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426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7-AW26/2-AUTUMN 26/2-PRODUCTION/2-STYLE-FILE/1. TECH PACK/6. ADDITIONAL STYLES/"/>
    </mc:Choice>
  </mc:AlternateContent>
  <xr:revisionPtr revIDLastSave="39" documentId="13_ncr:1_{653C36AD-3181-3848-934A-72A9A8BA83AA}" xr6:coauthVersionLast="47" xr6:coauthVersionMax="47" xr10:uidLastSave="{D1BC1C73-C7BB-4BFC-98AE-3FD53193EAA0}"/>
  <bookViews>
    <workbookView xWindow="-110" yWindow="-110" windowWidth="19420" windowHeight="10300" activeTab="1" xr2:uid="{1EFDBB70-8327-DC41-B01C-23B403A5EDD3}"/>
  </bookViews>
  <sheets>
    <sheet name="COVERSHEET" sheetId="4" r:id="rId1"/>
    <sheet name="GRADING -DỊCH" sheetId="16" r:id="rId2"/>
    <sheet name="GRADING " sheetId="1" r:id="rId3"/>
    <sheet name="SAMPLE MEASURES" sheetId="2" r:id="rId4"/>
    <sheet name="POM" sheetId="8" r:id="rId5"/>
    <sheet name="FIT REFERENCE PICS" sheetId="9" state="hidden" r:id="rId6"/>
    <sheet name="COMMENTS P1" sheetId="3" r:id="rId7"/>
    <sheet name="COMMENTS P2" sheetId="13" r:id="rId8"/>
    <sheet name="COMMENTS P3" sheetId="14" r:id="rId9"/>
    <sheet name="COMMENTS SIZE SET" sheetId="15" r:id="rId10"/>
  </sheets>
  <definedNames>
    <definedName name="_xlnm.Print_Area" localSheetId="0">COVERSHEET!$A$1:$F$39</definedName>
    <definedName name="_xlnm.Print_Area" localSheetId="2">'GRADING '!$A$1:$J$66</definedName>
    <definedName name="_xlnm.Print_Area" localSheetId="1">'GRADING -DỊCH'!$A$1:$L$48</definedName>
    <definedName name="_xlnm.Print_Area" localSheetId="3">'SAMPLE MEASURES'!$A$1:$Q$73</definedName>
    <definedName name="_xlnm.Print_Titles" localSheetId="1">'GRADING -DỊCH'!$1:$6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S54" i="16" l="1"/>
  <c r="T54" i="16" s="1"/>
  <c r="U54" i="16" s="1"/>
  <c r="J48" i="16"/>
  <c r="K48" i="16" s="1"/>
  <c r="L48" i="16" s="1"/>
  <c r="G48" i="16"/>
  <c r="F48" i="16" s="1"/>
  <c r="J47" i="16"/>
  <c r="K47" i="16" s="1"/>
  <c r="L47" i="16" s="1"/>
  <c r="G47" i="16"/>
  <c r="F47" i="16" s="1"/>
  <c r="J46" i="16"/>
  <c r="K46" i="16" s="1"/>
  <c r="L46" i="16" s="1"/>
  <c r="G46" i="16"/>
  <c r="F46" i="16" s="1"/>
  <c r="J45" i="16"/>
  <c r="K45" i="16" s="1"/>
  <c r="L45" i="16" s="1"/>
  <c r="G45" i="16"/>
  <c r="F45" i="16" s="1"/>
  <c r="J44" i="16"/>
  <c r="K44" i="16" s="1"/>
  <c r="L44" i="16" s="1"/>
  <c r="G44" i="16"/>
  <c r="F44" i="16" s="1"/>
  <c r="J42" i="16"/>
  <c r="K42" i="16" s="1"/>
  <c r="L42" i="16" s="1"/>
  <c r="G42" i="16"/>
  <c r="F42" i="16"/>
  <c r="J41" i="16"/>
  <c r="K41" i="16" s="1"/>
  <c r="L41" i="16" s="1"/>
  <c r="G41" i="16"/>
  <c r="F41" i="16" s="1"/>
  <c r="J40" i="16"/>
  <c r="K40" i="16" s="1"/>
  <c r="L40" i="16" s="1"/>
  <c r="G40" i="16"/>
  <c r="F40" i="16" s="1"/>
  <c r="J39" i="16"/>
  <c r="K39" i="16" s="1"/>
  <c r="L39" i="16" s="1"/>
  <c r="G39" i="16"/>
  <c r="F39" i="16" s="1"/>
  <c r="J38" i="16"/>
  <c r="K38" i="16" s="1"/>
  <c r="L38" i="16" s="1"/>
  <c r="G38" i="16"/>
  <c r="F38" i="16"/>
  <c r="J37" i="16"/>
  <c r="K37" i="16" s="1"/>
  <c r="L37" i="16" s="1"/>
  <c r="G37" i="16"/>
  <c r="F37" i="16" s="1"/>
  <c r="J36" i="16"/>
  <c r="K36" i="16" s="1"/>
  <c r="L36" i="16" s="1"/>
  <c r="G36" i="16"/>
  <c r="F36" i="16"/>
  <c r="J35" i="16"/>
  <c r="K35" i="16" s="1"/>
  <c r="L35" i="16" s="1"/>
  <c r="G35" i="16"/>
  <c r="F35" i="16"/>
  <c r="J33" i="16"/>
  <c r="K33" i="16" s="1"/>
  <c r="L33" i="16" s="1"/>
  <c r="G33" i="16"/>
  <c r="F33" i="16"/>
  <c r="S32" i="16"/>
  <c r="T32" i="16" s="1"/>
  <c r="U32" i="16" s="1"/>
  <c r="J32" i="16"/>
  <c r="K32" i="16" s="1"/>
  <c r="L32" i="16" s="1"/>
  <c r="G32" i="16"/>
  <c r="F32" i="16" s="1"/>
  <c r="J31" i="16"/>
  <c r="K31" i="16" s="1"/>
  <c r="L31" i="16" s="1"/>
  <c r="G31" i="16"/>
  <c r="F31" i="16" s="1"/>
  <c r="J30" i="16"/>
  <c r="K30" i="16" s="1"/>
  <c r="L30" i="16" s="1"/>
  <c r="G30" i="16"/>
  <c r="F30" i="16"/>
  <c r="J29" i="16"/>
  <c r="K29" i="16" s="1"/>
  <c r="L29" i="16" s="1"/>
  <c r="G29" i="16"/>
  <c r="F29" i="16" s="1"/>
  <c r="J28" i="16"/>
  <c r="K28" i="16" s="1"/>
  <c r="L28" i="16" s="1"/>
  <c r="G28" i="16"/>
  <c r="F28" i="16" s="1"/>
  <c r="J27" i="16"/>
  <c r="K27" i="16" s="1"/>
  <c r="L27" i="16" s="1"/>
  <c r="G27" i="16"/>
  <c r="F27" i="16"/>
  <c r="J26" i="16"/>
  <c r="K26" i="16" s="1"/>
  <c r="L26" i="16" s="1"/>
  <c r="G26" i="16"/>
  <c r="F26" i="16"/>
  <c r="J25" i="16"/>
  <c r="K25" i="16" s="1"/>
  <c r="L25" i="16" s="1"/>
  <c r="G25" i="16"/>
  <c r="F25" i="16" s="1"/>
  <c r="J24" i="16"/>
  <c r="K24" i="16" s="1"/>
  <c r="L24" i="16" s="1"/>
  <c r="G24" i="16"/>
  <c r="F24" i="16"/>
  <c r="K23" i="16"/>
  <c r="L23" i="16" s="1"/>
  <c r="J23" i="16"/>
  <c r="G23" i="16"/>
  <c r="F23" i="16" s="1"/>
  <c r="J22" i="16"/>
  <c r="K22" i="16" s="1"/>
  <c r="L22" i="16" s="1"/>
  <c r="G22" i="16"/>
  <c r="F22" i="16"/>
  <c r="J21" i="16"/>
  <c r="K21" i="16" s="1"/>
  <c r="L21" i="16" s="1"/>
  <c r="G21" i="16"/>
  <c r="F21" i="16" s="1"/>
  <c r="J19" i="16"/>
  <c r="K19" i="16" s="1"/>
  <c r="L19" i="16" s="1"/>
  <c r="G19" i="16"/>
  <c r="F19" i="16"/>
  <c r="J18" i="16"/>
  <c r="K18" i="16" s="1"/>
  <c r="L18" i="16" s="1"/>
  <c r="G18" i="16"/>
  <c r="F18" i="16"/>
  <c r="J17" i="16"/>
  <c r="K17" i="16" s="1"/>
  <c r="L17" i="16" s="1"/>
  <c r="G17" i="16"/>
  <c r="F17" i="16"/>
  <c r="J16" i="16"/>
  <c r="K16" i="16" s="1"/>
  <c r="L16" i="16" s="1"/>
  <c r="G16" i="16"/>
  <c r="F16" i="16" s="1"/>
  <c r="J15" i="16"/>
  <c r="K15" i="16" s="1"/>
  <c r="L15" i="16" s="1"/>
  <c r="G15" i="16"/>
  <c r="F15" i="16"/>
  <c r="J14" i="16"/>
  <c r="K14" i="16" s="1"/>
  <c r="L14" i="16" s="1"/>
  <c r="G14" i="16"/>
  <c r="F14" i="16" s="1"/>
  <c r="J13" i="16"/>
  <c r="K13" i="16" s="1"/>
  <c r="L13" i="16" s="1"/>
  <c r="G13" i="16"/>
  <c r="F13" i="16"/>
  <c r="J12" i="16"/>
  <c r="K12" i="16" s="1"/>
  <c r="L12" i="16" s="1"/>
  <c r="G12" i="16"/>
  <c r="F12" i="16" s="1"/>
  <c r="J11" i="16"/>
  <c r="K11" i="16" s="1"/>
  <c r="L11" i="16" s="1"/>
  <c r="G11" i="16"/>
  <c r="F11" i="16"/>
  <c r="J10" i="16"/>
  <c r="K10" i="16" s="1"/>
  <c r="L10" i="16" s="1"/>
  <c r="G10" i="16"/>
  <c r="F10" i="16"/>
  <c r="J9" i="16"/>
  <c r="K9" i="16" s="1"/>
  <c r="L9" i="16" s="1"/>
  <c r="G9" i="16"/>
  <c r="F9" i="16"/>
  <c r="J8" i="16"/>
  <c r="K8" i="16" s="1"/>
  <c r="L8" i="16" s="1"/>
  <c r="G8" i="16"/>
  <c r="F8" i="16" s="1"/>
  <c r="J7" i="16"/>
  <c r="K7" i="16" s="1"/>
  <c r="L7" i="16" s="1"/>
  <c r="G7" i="16"/>
  <c r="F7" i="16"/>
  <c r="E4" i="16"/>
  <c r="D4" i="16"/>
  <c r="B4" i="16"/>
  <c r="A4" i="16"/>
  <c r="E3" i="16"/>
  <c r="D3" i="16"/>
  <c r="B3" i="16"/>
  <c r="A3" i="16"/>
  <c r="E2" i="16"/>
  <c r="D2" i="16"/>
  <c r="B2" i="16"/>
  <c r="A2" i="16"/>
  <c r="E1" i="16"/>
  <c r="D1" i="16"/>
  <c r="B1" i="16"/>
  <c r="A1" i="16"/>
  <c r="J8" i="1"/>
  <c r="J9" i="1"/>
  <c r="J10" i="1"/>
  <c r="J11" i="1"/>
  <c r="J12" i="1"/>
  <c r="J13" i="1"/>
  <c r="J14" i="1"/>
  <c r="J15" i="1"/>
  <c r="J16" i="1"/>
  <c r="J17" i="1"/>
  <c r="J18" i="1"/>
  <c r="J19" i="1"/>
  <c r="J21" i="1"/>
  <c r="J22" i="1"/>
  <c r="J23" i="1"/>
  <c r="J24" i="1"/>
  <c r="J25" i="1"/>
  <c r="J26" i="1"/>
  <c r="J27" i="1"/>
  <c r="J28" i="1"/>
  <c r="J29" i="1"/>
  <c r="J30" i="1"/>
  <c r="J31" i="1"/>
  <c r="J32" i="1"/>
  <c r="J33" i="1"/>
  <c r="J35" i="1"/>
  <c r="J36" i="1"/>
  <c r="J37" i="1"/>
  <c r="J38" i="1"/>
  <c r="J39" i="1"/>
  <c r="J40" i="1"/>
  <c r="J41" i="1"/>
  <c r="J42" i="1"/>
  <c r="J44" i="1"/>
  <c r="J45" i="1"/>
  <c r="J46" i="1"/>
  <c r="J47" i="1"/>
  <c r="J48" i="1"/>
  <c r="I8" i="1"/>
  <c r="I9" i="1"/>
  <c r="I10" i="1"/>
  <c r="I11" i="1"/>
  <c r="I12" i="1"/>
  <c r="I13" i="1"/>
  <c r="I14" i="1"/>
  <c r="I15" i="1"/>
  <c r="I16" i="1"/>
  <c r="I17" i="1"/>
  <c r="I18" i="1"/>
  <c r="I19" i="1"/>
  <c r="I21" i="1"/>
  <c r="I22" i="1"/>
  <c r="I23" i="1"/>
  <c r="I24" i="1"/>
  <c r="I25" i="1"/>
  <c r="I26" i="1"/>
  <c r="I27" i="1"/>
  <c r="I28" i="1"/>
  <c r="I29" i="1"/>
  <c r="I30" i="1"/>
  <c r="I31" i="1"/>
  <c r="I32" i="1"/>
  <c r="I33" i="1"/>
  <c r="I35" i="1"/>
  <c r="I36" i="1"/>
  <c r="I37" i="1"/>
  <c r="I38" i="1"/>
  <c r="I39" i="1"/>
  <c r="I40" i="1"/>
  <c r="I41" i="1"/>
  <c r="I42" i="1"/>
  <c r="I44" i="1"/>
  <c r="I45" i="1"/>
  <c r="I46" i="1"/>
  <c r="I47" i="1"/>
  <c r="I48" i="1"/>
  <c r="J7" i="1"/>
  <c r="I7" i="1"/>
  <c r="H22" i="1"/>
  <c r="H23" i="1"/>
  <c r="H24" i="1"/>
  <c r="H25" i="1"/>
  <c r="H26" i="1"/>
  <c r="H27" i="1"/>
  <c r="H28" i="1"/>
  <c r="H29" i="1"/>
  <c r="H30" i="1"/>
  <c r="H31" i="1"/>
  <c r="H32" i="1"/>
  <c r="H33" i="1"/>
  <c r="H35" i="1"/>
  <c r="H36" i="1"/>
  <c r="H37" i="1"/>
  <c r="H38" i="1"/>
  <c r="H39" i="1"/>
  <c r="H40" i="1"/>
  <c r="H41" i="1"/>
  <c r="H42" i="1"/>
  <c r="H44" i="1"/>
  <c r="H45" i="1"/>
  <c r="H46" i="1"/>
  <c r="H47" i="1"/>
  <c r="H48" i="1"/>
  <c r="F22" i="1"/>
  <c r="F23" i="1"/>
  <c r="F24" i="1"/>
  <c r="E24" i="1" s="1"/>
  <c r="F25" i="1"/>
  <c r="E25" i="1" s="1"/>
  <c r="F26" i="1"/>
  <c r="F27" i="1"/>
  <c r="E27" i="1" s="1"/>
  <c r="F28" i="1"/>
  <c r="E28" i="1" s="1"/>
  <c r="F29" i="1"/>
  <c r="E29" i="1" s="1"/>
  <c r="F30" i="1"/>
  <c r="E30" i="1" s="1"/>
  <c r="F31" i="1"/>
  <c r="E31" i="1" s="1"/>
  <c r="F32" i="1"/>
  <c r="E32" i="1" s="1"/>
  <c r="F33" i="1"/>
  <c r="E33" i="1" s="1"/>
  <c r="F35" i="1"/>
  <c r="E35" i="1" s="1"/>
  <c r="F36" i="1"/>
  <c r="E36" i="1" s="1"/>
  <c r="F37" i="1"/>
  <c r="E37" i="1" s="1"/>
  <c r="F38" i="1"/>
  <c r="E38" i="1" s="1"/>
  <c r="F39" i="1"/>
  <c r="E39" i="1" s="1"/>
  <c r="F40" i="1"/>
  <c r="E40" i="1" s="1"/>
  <c r="F41" i="1"/>
  <c r="E41" i="1" s="1"/>
  <c r="F42" i="1"/>
  <c r="E42" i="1" s="1"/>
  <c r="F44" i="1"/>
  <c r="E44" i="1" s="1"/>
  <c r="F45" i="1"/>
  <c r="E45" i="1" s="1"/>
  <c r="F46" i="1"/>
  <c r="E46" i="1" s="1"/>
  <c r="F47" i="1"/>
  <c r="E47" i="1" s="1"/>
  <c r="F48" i="1"/>
  <c r="E48" i="1" s="1"/>
  <c r="E22" i="1"/>
  <c r="E23" i="1"/>
  <c r="E26" i="1"/>
  <c r="I4" i="2"/>
  <c r="D4" i="1"/>
  <c r="I3" i="2"/>
  <c r="D3" i="1"/>
  <c r="I2" i="2"/>
  <c r="D2" i="1"/>
  <c r="I1" i="2"/>
  <c r="D1" i="1"/>
  <c r="D4" i="15"/>
  <c r="C4" i="15"/>
  <c r="B4" i="15"/>
  <c r="A4" i="15"/>
  <c r="D3" i="15"/>
  <c r="C3" i="15"/>
  <c r="B3" i="15"/>
  <c r="A3" i="15"/>
  <c r="D2" i="15"/>
  <c r="C2" i="15"/>
  <c r="B2" i="15"/>
  <c r="A2" i="15"/>
  <c r="D1" i="15"/>
  <c r="C1" i="15"/>
  <c r="B1" i="15"/>
  <c r="A1" i="15"/>
  <c r="D4" i="14"/>
  <c r="C4" i="14"/>
  <c r="B4" i="14"/>
  <c r="A4" i="14"/>
  <c r="D3" i="14"/>
  <c r="C3" i="14"/>
  <c r="B3" i="14"/>
  <c r="A3" i="14"/>
  <c r="D2" i="14"/>
  <c r="C2" i="14"/>
  <c r="B2" i="14"/>
  <c r="A2" i="14"/>
  <c r="D1" i="14"/>
  <c r="C1" i="14"/>
  <c r="B1" i="14"/>
  <c r="A1" i="14"/>
  <c r="D4" i="13"/>
  <c r="C4" i="13"/>
  <c r="B4" i="13"/>
  <c r="A4" i="13"/>
  <c r="D3" i="13"/>
  <c r="C3" i="13"/>
  <c r="B3" i="13"/>
  <c r="A3" i="13"/>
  <c r="D2" i="13"/>
  <c r="C2" i="13"/>
  <c r="B2" i="13"/>
  <c r="A2" i="13"/>
  <c r="D1" i="13"/>
  <c r="C1" i="13"/>
  <c r="B1" i="13"/>
  <c r="A1" i="13"/>
  <c r="C1" i="3"/>
  <c r="D1" i="3"/>
  <c r="C2" i="3"/>
  <c r="D2" i="3"/>
  <c r="C3" i="3"/>
  <c r="D3" i="3"/>
  <c r="C4" i="3"/>
  <c r="D4" i="3"/>
  <c r="F1" i="2"/>
  <c r="F2" i="2"/>
  <c r="F3" i="2"/>
  <c r="F4" i="2"/>
  <c r="C1" i="1"/>
  <c r="C2" i="1"/>
  <c r="C3" i="1"/>
  <c r="C4" i="1"/>
  <c r="A1" i="3"/>
  <c r="B1" i="3"/>
  <c r="A2" i="3"/>
  <c r="B2" i="3"/>
  <c r="A3" i="3"/>
  <c r="B3" i="3"/>
  <c r="A4" i="3"/>
  <c r="B4" i="3"/>
  <c r="A1" i="2"/>
  <c r="B1" i="2"/>
  <c r="A2" i="2"/>
  <c r="B2" i="2"/>
  <c r="A3" i="2"/>
  <c r="B3" i="2"/>
  <c r="A4" i="2"/>
  <c r="B4" i="2"/>
  <c r="A1" i="1"/>
  <c r="B1" i="1"/>
  <c r="A2" i="1"/>
  <c r="B2" i="1"/>
  <c r="A3" i="1"/>
  <c r="B3" i="1"/>
  <c r="A4" i="1"/>
  <c r="B4" i="1"/>
  <c r="R32" i="16" l="1"/>
  <c r="Q32" i="16" s="1"/>
  <c r="R54" i="16"/>
  <c r="Q54" i="16" s="1"/>
  <c r="H18" i="1"/>
  <c r="F18" i="1"/>
  <c r="E18" i="1"/>
  <c r="H17" i="1"/>
  <c r="F17" i="1"/>
  <c r="E17" i="1" s="1"/>
  <c r="H16" i="1"/>
  <c r="F16" i="1"/>
  <c r="E16" i="1" s="1"/>
  <c r="H15" i="1"/>
  <c r="F15" i="1"/>
  <c r="E15" i="1"/>
  <c r="H14" i="1"/>
  <c r="F14" i="1"/>
  <c r="E14" i="1" s="1"/>
  <c r="H13" i="1"/>
  <c r="F13" i="1"/>
  <c r="E13" i="1" s="1"/>
  <c r="H12" i="1"/>
  <c r="F12" i="1"/>
  <c r="E12" i="1" s="1"/>
  <c r="H11" i="1"/>
  <c r="F11" i="1"/>
  <c r="E11" i="1" s="1"/>
  <c r="H10" i="1"/>
  <c r="F10" i="1"/>
  <c r="E10" i="1" s="1"/>
  <c r="H9" i="1"/>
  <c r="F9" i="1"/>
  <c r="E9" i="1"/>
  <c r="H8" i="1"/>
  <c r="F8" i="1"/>
  <c r="E8" i="1" s="1"/>
  <c r="H7" i="1"/>
  <c r="F7" i="1"/>
  <c r="E7" i="1" s="1"/>
  <c r="H19" i="1" l="1"/>
  <c r="H21" i="1"/>
  <c r="F19" i="1"/>
  <c r="E19" i="1" s="1"/>
  <c r="F21" i="1"/>
  <c r="E21" i="1" s="1"/>
  <c r="Q54" i="1" l="1"/>
  <c r="R54" i="1" s="1"/>
  <c r="S54" i="1" s="1"/>
  <c r="Q32" i="1"/>
  <c r="P32" i="1" s="1"/>
  <c r="O32" i="1" s="1"/>
  <c r="P54" i="1" l="1"/>
  <c r="O54" i="1" s="1"/>
  <c r="R32" i="1"/>
  <c r="S32" i="1" s="1"/>
</calcChain>
</file>

<file path=xl/sharedStrings.xml><?xml version="1.0" encoding="utf-8"?>
<sst xmlns="http://schemas.openxmlformats.org/spreadsheetml/2006/main" count="407" uniqueCount="176">
  <si>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</si>
  <si>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</si>
  <si>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</si>
  <si>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</si>
  <si>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</si>
  <si>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</si>
  <si>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</si>
  <si>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</si>
  <si>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</si>
  <si>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BULK </t>
  </si>
  <si>
    <t>SPEC for SIZE L PROTO 1</t>
  </si>
  <si>
    <t>ADD NOTES HERE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</si>
  <si>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</si>
  <si>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</si>
  <si>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</si>
  <si>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</si>
  <si>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</si>
  <si>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</si>
  <si>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</si>
  <si>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</si>
  <si>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</si>
  <si>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</si>
  <si>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</si>
  <si>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</si>
  <si>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</si>
  <si>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</si>
  <si>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</si>
  <si>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</si>
  <si>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</si>
  <si>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</si>
  <si>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</si>
  <si>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</si>
  <si>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COMMENTS P2</t>
  </si>
  <si>
    <t>COMMENTS P1</t>
  </si>
  <si>
    <t>B</t>
  </si>
  <si>
    <t>C1</t>
  </si>
  <si>
    <t>C2</t>
  </si>
  <si>
    <t>D1</t>
  </si>
  <si>
    <t>D2</t>
  </si>
  <si>
    <t>F1</t>
  </si>
  <si>
    <t>F2</t>
  </si>
  <si>
    <t>G1</t>
  </si>
  <si>
    <t>G2</t>
  </si>
  <si>
    <t>H</t>
  </si>
  <si>
    <t>J1</t>
  </si>
  <si>
    <t>CUFF WIDTH STRETCHED FLAT - 2cm above rib</t>
  </si>
  <si>
    <t>J2</t>
  </si>
  <si>
    <t>CUFF WIDTH RELAXED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</si>
  <si>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</si>
  <si>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</si>
  <si>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</si>
  <si>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</si>
  <si>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</si>
  <si>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</si>
  <si>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</si>
  <si>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</si>
  <si>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</si>
  <si>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</si>
  <si>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</si>
  <si>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</si>
  <si>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</si>
  <si>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</si>
  <si>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</si>
  <si>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</si>
  <si>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</si>
  <si>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</si>
  <si>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</si>
  <si>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</si>
  <si>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</si>
  <si>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</si>
  <si>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ARMHOLE - SNP TO UNDERARM - in a straight line with garment lay flat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</si>
  <si>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</si>
  <si>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</si>
  <si>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</si>
  <si>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</si>
  <si>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</si>
  <si>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SLEEVE LENGTH - from SNP to hem inc cuff (not inc neck rib)</t>
  </si>
  <si>
    <t>Q1</t>
  </si>
  <si>
    <t>BACK BUGGY DEPTH AT CB</t>
  </si>
  <si>
    <t>Q2</t>
  </si>
  <si>
    <t>ON BACK NECKLINE - DISTANCE FROM BACK BUGGY TOP CORNER TO SNP</t>
  </si>
  <si>
    <t>HOOD MEASUREMENTS - STANDARD HOOD</t>
  </si>
  <si>
    <t>HOOD HEIGHT (FRONT EDGE)</t>
  </si>
  <si>
    <t>T2</t>
  </si>
  <si>
    <t>HOOD HEIGHT FROM SIDE NECKPOINT</t>
  </si>
  <si>
    <t>U</t>
  </si>
  <si>
    <t>HOOD WIDTH - ACROSS CENTRE</t>
  </si>
  <si>
    <t>V</t>
  </si>
  <si>
    <t>OVERHEAD</t>
  </si>
  <si>
    <t>W</t>
  </si>
  <si>
    <t>HOOD CORD CHANNEL WIDTH</t>
  </si>
  <si>
    <t>N</t>
  </si>
  <si>
    <t>CF TO CB NECKLINE</t>
  </si>
  <si>
    <t>CL</t>
  </si>
  <si>
    <t>HOOD CORD HANG LENGTH</t>
  </si>
  <si>
    <t>CE</t>
  </si>
  <si>
    <t>BOTTOM EDGE HOOD CORD EXIT TO NECKLINE</t>
  </si>
  <si>
    <t>POCKET MEASUREMENTS - FLAT OPENINGS - OPTIONAL - FOR POCKET STYLES</t>
  </si>
  <si>
    <t>X1</t>
  </si>
  <si>
    <t>WIDTH OF POCKET TOP EDGE</t>
  </si>
  <si>
    <t>X2</t>
  </si>
  <si>
    <t>WIDTH OF POCKET WIDEST</t>
  </si>
  <si>
    <t>X3</t>
  </si>
  <si>
    <t>WIDTH OF POCKET BOTTOM EDGE</t>
  </si>
  <si>
    <t>Y1</t>
  </si>
  <si>
    <t>POCKET HEIGHT</t>
  </si>
  <si>
    <t>Y2</t>
  </si>
  <si>
    <t>POCKET HEIGHT AT SIDES</t>
  </si>
  <si>
    <t>SF</t>
  </si>
  <si>
    <t>P27CS101_102_103_104</t>
  </si>
  <si>
    <t xml:space="preserve">SPEC FOR NEXT PROTO </t>
  </si>
  <si>
    <t>DATE</t>
  </si>
  <si>
    <t>USER</t>
  </si>
  <si>
    <t>STATUS</t>
  </si>
  <si>
    <t xml:space="preserve">STYLE </t>
  </si>
  <si>
    <t>DATE CREATED</t>
  </si>
  <si>
    <t>SAMPLE SEALED</t>
  </si>
  <si>
    <t>FINAL APPROVAL BY</t>
  </si>
  <si>
    <t>SEASON</t>
  </si>
  <si>
    <t>STYLE NAME</t>
  </si>
  <si>
    <t>CODE</t>
  </si>
  <si>
    <r>
      <t xml:space="preserve">X CHEST </t>
    </r>
    <r>
      <rPr>
        <sz val="10"/>
        <color rgb="FFFF0000"/>
        <rFont val="Arial"/>
        <family val="2"/>
      </rPr>
      <t>18.5cms</t>
    </r>
    <r>
      <rPr>
        <sz val="10"/>
        <rFont val="Arial"/>
        <family val="2"/>
      </rPr>
      <t xml:space="preserve"> Down from SNP</t>
    </r>
  </si>
  <si>
    <r>
      <t xml:space="preserve">X BACK </t>
    </r>
    <r>
      <rPr>
        <sz val="10"/>
        <color rgb="FFFF0000"/>
        <rFont val="Arial"/>
        <family val="2"/>
      </rPr>
      <t>18.5cms</t>
    </r>
    <r>
      <rPr>
        <sz val="10"/>
        <rFont val="Arial"/>
        <family val="2"/>
      </rPr>
      <t xml:space="preserve"> Down from SNP</t>
    </r>
  </si>
  <si>
    <t>SAMPLE MEASURES</t>
  </si>
  <si>
    <t>USER / DATE:</t>
  </si>
  <si>
    <r>
      <rPr>
        <b/>
        <sz val="12"/>
        <color theme="1"/>
        <rFont val="Arial"/>
        <family val="2"/>
      </rPr>
      <t xml:space="preserve">BLOCK: </t>
    </r>
    <r>
      <rPr>
        <b/>
        <sz val="12"/>
        <color rgb="FFFF0000"/>
        <rFont val="Arial"/>
        <family val="2"/>
      </rPr>
      <t>CS6WS</t>
    </r>
  </si>
  <si>
    <t>SET IN SLEEVE ONE PIECE HOODY
3.8CM GRADING 
RIB CUFF AND HEM</t>
  </si>
  <si>
    <t>CS6WS - AMENDED SET IN SLEEVE ONE PIECE HOODY</t>
  </si>
  <si>
    <t>/</t>
  </si>
  <si>
    <t>XXXL</t>
  </si>
  <si>
    <t>HOLIDAY 26</t>
  </si>
  <si>
    <t>P31HD053_054_056_059_060_062</t>
  </si>
  <si>
    <t>SWEAT</t>
  </si>
  <si>
    <t>03.12.25 SC</t>
  </si>
  <si>
    <t>TRI TONE HOOD</t>
  </si>
  <si>
    <t>DÀI ÁO TỪ ĐỈNH VAI ĐẾN LAI</t>
  </si>
  <si>
    <t>DÀI ÁO THÂN SAU TỪ ĐƯỜNG TRA CỔ ĐẾN LAI</t>
  </si>
  <si>
    <t>NGANG NGỰC- DƯỚI ĐIỂM NÁCH 2CM</t>
  </si>
  <si>
    <t>1/2 NGANG LAI ĐO CĂNG</t>
  </si>
  <si>
    <t>1/2 NGANG LAI ĐO ÊM - CẠNH DƯỚI CỦA RIB</t>
  </si>
  <si>
    <t>DÀI TAY TỪ ĐẦU VAI ĐẾN LAI ÁO KHÔNG BAO GỒM RIB</t>
  </si>
  <si>
    <t>NGANG VAI</t>
  </si>
  <si>
    <t>BẮP TAY DƯỚI NÁCH 2CM</t>
  </si>
  <si>
    <t>NGANG BẮP TAY Ở GIỮA SƯỜN TRONG</t>
  </si>
  <si>
    <t>CỬA TAY CÁCH RIB 2CM- đo căng</t>
  </si>
  <si>
    <t>BO TAY ĐO ÊM</t>
  </si>
  <si>
    <t>NGANG CỔ</t>
  </si>
  <si>
    <t>CỔ ĐO CĂNG NHỎ NHẤT</t>
  </si>
  <si>
    <t>DÀI TAY CẠNH TRONG- TỪ ĐIỂM NÁCH ĐẾN LAI</t>
  </si>
  <si>
    <t>VAI  CON</t>
  </si>
  <si>
    <t>NGANG NGỰC THÂN TRƯỚC CÁCH ĐỈNH VAI 18.5CM</t>
  </si>
  <si>
    <t>NGANG NGỰC THÂN SAU CÁCH ĐỈNH VAI 18.5CM</t>
  </si>
  <si>
    <t>NÁCH ĐO THẲNG</t>
  </si>
  <si>
    <t>TO BẢN BO CỔ</t>
  </si>
  <si>
    <t>CAO BO TAY</t>
  </si>
  <si>
    <t>CAO LAI ÁO</t>
  </si>
  <si>
    <t>HẠ CỔ SAU</t>
  </si>
  <si>
    <t>HẠ CỔ TRƯỚC</t>
  </si>
  <si>
    <t>HẠ VAI TRƯỚC</t>
  </si>
  <si>
    <t>CAO ĐẮP ĐÔ</t>
  </si>
  <si>
    <t>DÀI ĐẮP ĐÔ TRÊN VAI</t>
  </si>
  <si>
    <t>CAO NÓN  (CẠNH TRƯỚC)</t>
  </si>
  <si>
    <t>CAO NÓN TỪ ĐIỂM SƯỜN CỔ</t>
  </si>
  <si>
    <t xml:space="preserve">RỘNG NÓN TẠI ĐIỂM GIỮA </t>
  </si>
  <si>
    <t>SÓNG NÓN NGUYÊN VÒNG</t>
  </si>
  <si>
    <t>RỘNG KHE LUỒN DÂY</t>
  </si>
  <si>
    <t xml:space="preserve">CỔ TỪ GIỮA TRƯỚC ĐẾN GIỮA SAU </t>
  </si>
  <si>
    <t>DÀI DÂY LUỒN DƯ RA KHỎI MẮT CÁO</t>
  </si>
  <si>
    <t>TỪ MẮT CÁO ĐẾN ĐIỂM TRA NÓN</t>
  </si>
  <si>
    <t xml:space="preserve">RỘNG TÚI CẠNH TRÊN </t>
  </si>
  <si>
    <t xml:space="preserve">RỘNG TÚI Ở ĐIỂM RỘNG NHẤT </t>
  </si>
  <si>
    <t xml:space="preserve">RỘNG TÚI CẠNH DƯỚI CÙNG </t>
  </si>
  <si>
    <t xml:space="preserve">CAO TÚI </t>
  </si>
  <si>
    <t xml:space="preserve">CAO CẠNH SƯỜN TÚI </t>
  </si>
  <si>
    <r>
      <t xml:space="preserve">X CHEST </t>
    </r>
    <r>
      <rPr>
        <sz val="20"/>
        <color rgb="FFFF0000"/>
        <rFont val="Arial"/>
        <family val="2"/>
      </rPr>
      <t>18.5cms</t>
    </r>
    <r>
      <rPr>
        <sz val="20"/>
        <rFont val="Arial"/>
        <family val="2"/>
      </rPr>
      <t xml:space="preserve"> Down from SNP</t>
    </r>
  </si>
  <si>
    <r>
      <t xml:space="preserve">X BACK </t>
    </r>
    <r>
      <rPr>
        <sz val="20"/>
        <color rgb="FFFF0000"/>
        <rFont val="Arial"/>
        <family val="2"/>
      </rPr>
      <t>18.5cms</t>
    </r>
    <r>
      <rPr>
        <sz val="20"/>
        <rFont val="Arial"/>
        <family val="2"/>
      </rPr>
      <t xml:space="preserve"> Down from SNP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</si>
</sst>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81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b/>
      <sz val="10"/>
      <color theme="1"/>
      <name val="Arial"/>
      <family val="2"/>
    </font>
    <font>
      <sz val="12"/>
      <color theme="0"/>
      <name val="Calibri"/>
      <family val="2"/>
      <scheme val="minor"/>
    </font>
    <font>
      <b/>
      <sz val="12"/>
      <color rgb="FF1F1F1F"/>
      <name val="Arial"/>
      <family val="2"/>
    </font>
    <font>
      <sz val="10"/>
      <name val="Helvetica"/>
      <family val="2"/>
    </font>
    <font>
      <b/>
      <sz val="10"/>
      <color theme="1"/>
      <name val="Helvetica"/>
      <family val="2"/>
    </font>
    <font>
      <sz val="10"/>
      <color rgb="FFFF0000"/>
      <name val="Arial"/>
      <family val="2"/>
    </font>
    <font>
      <sz val="10"/>
      <color theme="0"/>
      <name val="Arial"/>
      <family val="2"/>
    </font>
    <font>
      <sz val="10"/>
      <color theme="0"/>
      <name val="Helvetica"/>
      <family val="2"/>
    </font>
    <font>
      <sz val="10"/>
      <color theme="1"/>
      <name val="Geneva"/>
      <family val="2"/>
    </font>
    <font>
      <sz val="10"/>
      <color theme="1"/>
      <name val="Helvetica"/>
      <family val="2"/>
    </font>
    <font>
      <b/>
      <sz val="10"/>
      <color theme="0"/>
      <name val="Helvetica"/>
      <family val="2"/>
    </font>
    <font>
      <b/>
      <sz val="10"/>
      <color rgb="FF000000"/>
      <name val="Helvetica"/>
      <family val="2"/>
    </font>
    <font>
      <b/>
      <sz val="11"/>
      <name val="Arial"/>
      <family val="2"/>
    </font>
    <font>
      <sz val="11"/>
      <name val="Arial"/>
      <family val="2"/>
    </font>
    <font>
      <sz val="11"/>
      <color theme="1"/>
      <name val="Calibri"/>
      <family val="2"/>
      <scheme val="minor"/>
    </font>
    <font>
      <sz val="11"/>
      <name val="Helvetica"/>
      <family val="2"/>
    </font>
    <font>
      <sz val="11"/>
      <color theme="0"/>
      <name val="Helvetica"/>
      <family val="2"/>
    </font>
    <font>
      <sz val="11"/>
      <color rgb="FFFF0000"/>
      <name val="Helvetica"/>
      <family val="2"/>
    </font>
    <font>
      <b/>
      <sz val="12"/>
      <color rgb="FF000000"/>
      <name val="Arial"/>
      <family val="2"/>
    </font>
    <font>
      <b/>
      <sz val="12"/>
      <color rgb="FFFF0000"/>
      <name val="Arial"/>
      <family val="2"/>
    </font>
    <font>
      <b/>
      <sz val="12"/>
      <color theme="1"/>
      <name val="Arial"/>
      <family val="2"/>
    </font>
    <font>
      <b/>
      <sz val="10"/>
      <color theme="0"/>
      <name val="Arial"/>
      <family val="2"/>
    </font>
    <font>
      <b/>
      <sz val="10"/>
      <color indexed="10"/>
      <name val="Arial"/>
      <family val="2"/>
    </font>
    <font>
      <sz val="16"/>
      <name val="Arial"/>
      <family val="2"/>
    </font>
    <font>
      <b/>
      <sz val="18"/>
      <name val="Arial"/>
      <family val="2"/>
    </font>
    <font>
      <sz val="18"/>
      <name val="Arial"/>
      <family val="2"/>
    </font>
    <font>
      <b/>
      <sz val="10"/>
      <color rgb="FF000000"/>
      <name val="Arial"/>
      <family val="2"/>
    </font>
    <font>
      <strike/>
      <sz val="10"/>
      <name val="Arial"/>
      <family val="2"/>
    </font>
    <font>
      <strike/>
      <sz val="10"/>
      <color theme="0"/>
      <name val="Arial"/>
      <family val="2"/>
    </font>
    <font>
      <b/>
      <strike/>
      <sz val="10"/>
      <color theme="1"/>
      <name val="Arial"/>
      <family val="2"/>
    </font>
    <font>
      <strike/>
      <sz val="11"/>
      <color theme="0"/>
      <name val="Helvetica"/>
      <family val="2"/>
    </font>
    <font>
      <strike/>
      <sz val="9"/>
      <color theme="0"/>
      <name val="Helvetica"/>
      <family val="2"/>
    </font>
    <font>
      <strike/>
      <sz val="9"/>
      <color theme="0"/>
      <name val="Arial"/>
      <family val="2"/>
    </font>
    <font>
      <strike/>
      <sz val="12"/>
      <color theme="1"/>
      <name val="Calibri"/>
      <family val="2"/>
      <scheme val="minor"/>
    </font>
    <font>
      <b/>
      <strike/>
      <sz val="10"/>
      <color theme="0"/>
      <name val="Arial"/>
      <family val="2"/>
    </font>
    <font>
      <strike/>
      <sz val="8"/>
      <name val="Arial"/>
      <family val="2"/>
    </font>
    <font>
      <strike/>
      <sz val="8"/>
      <color rgb="FF000000"/>
      <name val="Arial"/>
      <family val="2"/>
    </font>
    <font>
      <b/>
      <sz val="20"/>
      <name val="Arial"/>
      <family val="2"/>
    </font>
    <font>
      <sz val="20"/>
      <color theme="1"/>
      <name val="Calibri"/>
      <family val="2"/>
      <scheme val="minor"/>
    </font>
    <font>
      <sz val="20"/>
      <name val="Arial"/>
      <family val="2"/>
    </font>
    <font>
      <b/>
      <sz val="20"/>
      <color theme="1"/>
      <name val="Arial"/>
      <family val="2"/>
    </font>
    <font>
      <sz val="20"/>
      <name val="Helvetica"/>
      <family val="2"/>
    </font>
    <font>
      <b/>
      <sz val="20"/>
      <name val="Helvetica"/>
      <family val="2"/>
    </font>
    <font>
      <strike/>
      <sz val="20"/>
      <name val="Arial"/>
      <family val="2"/>
    </font>
    <font>
      <sz val="20"/>
      <color rgb="FFFF0000"/>
      <name val="Arial"/>
      <family val="2"/>
    </font>
    <font>
      <strike/>
      <sz val="20"/>
      <color theme="0"/>
      <name val="Arial"/>
      <family val="2"/>
    </font>
    <font>
      <sz val="20"/>
      <color rgb="FFFF0000"/>
      <name val="Helvetica"/>
      <family val="2"/>
    </font>
    <font>
      <strike/>
      <sz val="20"/>
      <color theme="0"/>
      <name val="Helvetica"/>
      <family val="2"/>
    </font>
    <font>
      <strike/>
      <sz val="20"/>
      <color theme="1"/>
      <name val="Calibri"/>
      <family val="2"/>
      <scheme val="minor"/>
    </font>
    <font>
      <sz val="20"/>
      <color theme="0"/>
      <name val="Helvetica"/>
      <family val="2"/>
    </font>
    <font>
      <sz val="20"/>
      <color theme="0"/>
      <name val="Arial"/>
      <family val="2"/>
    </font>
    <font>
      <sz val="20"/>
      <color theme="1"/>
      <name val="Arial"/>
      <family val="2"/>
    </font>
    <font>
      <b/>
      <sz val="20"/>
      <color rgb="FF000000"/>
      <name val="Arial"/>
      <family val="2"/>
    </font>
    <font>
      <b/>
      <sz val="20"/>
      <color theme="0"/>
      <name val="Arial"/>
      <family val="2"/>
    </font>
  </fonts>
  <fills count="1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rgb="FFFFF2CC"/>
        <bgColor rgb="FF000000"/>
      </patternFill>
    </fill>
    <fill>
      <patternFill patternType="solid">
        <fgColor theme="7" tint="0.59999389629810485"/>
        <bgColor indexed="64"/>
      </patternFill>
    </fill>
  </fills>
  <borders count="63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auto="1"/>
      </right>
      <top style="thin">
        <color indexed="64"/>
      </top>
      <bottom style="medium">
        <color indexed="64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</borders>
  <cellStyleXfs count="4">
    <xf numFmtId="0" fontId="0" fillId="0" borderId="0"/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</cellStyleXfs>
  <cellXfs count="570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4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4" fillId="2" borderId="4" xfId="0" applyFont="1" applyFill="1" applyBorder="1" applyAlignment="1">
      <alignment vertical="center"/>
    </xf>
    <xf numFmtId="0" fontId="4" fillId="2" borderId="4" xfId="0" applyFont="1" applyFill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4" fillId="2" borderId="25" xfId="0" applyFont="1" applyFill="1" applyBorder="1" applyAlignment="1">
      <alignment horizontal="left" vertical="center" indent="1"/>
    </xf>
    <xf numFmtId="164" fontId="11" fillId="0" borderId="0" xfId="0" applyNumberFormat="1" applyFont="1" applyAlignment="1">
      <alignment horizontal="center" vertical="top" shrinkToFit="1"/>
    </xf>
    <xf numFmtId="1" fontId="11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5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3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0" fillId="2" borderId="0" xfId="0" applyFill="1"/>
    <xf numFmtId="0" fontId="0" fillId="2" borderId="12" xfId="0" applyFill="1" applyBorder="1"/>
    <xf numFmtId="0" fontId="4" fillId="2" borderId="0" xfId="0" applyFont="1" applyFill="1" applyAlignment="1">
      <alignment horizontal="center" vertical="center"/>
    </xf>
    <xf numFmtId="0" fontId="8" fillId="2" borderId="0" xfId="0" applyFont="1" applyFill="1" applyAlignment="1">
      <alignment vertical="center"/>
    </xf>
    <xf numFmtId="0" fontId="9" fillId="2" borderId="0" xfId="0" applyFont="1" applyFill="1" applyAlignment="1">
      <alignment vertical="center"/>
    </xf>
    <xf numFmtId="0" fontId="0" fillId="2" borderId="9" xfId="0" applyFill="1" applyBorder="1"/>
    <xf numFmtId="0" fontId="0" fillId="2" borderId="14" xfId="0" applyFill="1" applyBorder="1"/>
    <xf numFmtId="0" fontId="6" fillId="2" borderId="0" xfId="0" applyFont="1" applyFill="1" applyAlignment="1">
      <alignment horizontal="center" vertical="center" wrapText="1"/>
    </xf>
    <xf numFmtId="0" fontId="6" fillId="2" borderId="9" xfId="0" applyFont="1" applyFill="1" applyBorder="1" applyAlignment="1">
      <alignment horizontal="center" vertical="center" wrapText="1"/>
    </xf>
    <xf numFmtId="0" fontId="6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7" fillId="2" borderId="9" xfId="0" applyFont="1" applyFill="1" applyBorder="1" applyAlignment="1">
      <alignment vertical="top"/>
    </xf>
    <xf numFmtId="0" fontId="7" fillId="2" borderId="0" xfId="0" applyFont="1" applyFill="1" applyAlignment="1">
      <alignment vertical="top"/>
    </xf>
    <xf numFmtId="0" fontId="7" fillId="2" borderId="14" xfId="0" applyFont="1" applyFill="1" applyBorder="1" applyAlignment="1">
      <alignment vertical="top"/>
    </xf>
    <xf numFmtId="0" fontId="7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24" fillId="0" borderId="0" xfId="0" applyFont="1"/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0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horizontal="left" vertical="center" wrapText="1"/>
    </xf>
    <xf numFmtId="0" fontId="3" fillId="2" borderId="0" xfId="0" applyFont="1" applyFill="1" applyAlignment="1">
      <alignment horizontal="center" vertical="center"/>
    </xf>
    <xf numFmtId="0" fontId="21" fillId="2" borderId="0" xfId="0" applyFont="1" applyFill="1" applyAlignment="1">
      <alignment horizontal="center" vertical="center"/>
    </xf>
    <xf numFmtId="0" fontId="3" fillId="2" borderId="0" xfId="0" applyFont="1" applyFill="1"/>
    <xf numFmtId="0" fontId="21" fillId="2" borderId="0" xfId="0" applyFont="1" applyFill="1" applyAlignment="1">
      <alignment horizontal="center"/>
    </xf>
    <xf numFmtId="0" fontId="3" fillId="2" borderId="0" xfId="0" applyFont="1" applyFill="1" applyAlignment="1">
      <alignment horizontal="left" vertical="center"/>
    </xf>
    <xf numFmtId="0" fontId="13" fillId="2" borderId="0" xfId="0" applyFont="1" applyFill="1" applyAlignment="1">
      <alignment horizontal="center"/>
    </xf>
    <xf numFmtId="0" fontId="13" fillId="2" borderId="0" xfId="1" applyFont="1" applyFill="1" applyAlignment="1">
      <alignment horizontal="left" vertical="center" indent="1"/>
    </xf>
    <xf numFmtId="0" fontId="13" fillId="2" borderId="0" xfId="0" applyFont="1" applyFill="1" applyAlignment="1">
      <alignment horizontal="center" vertical="center"/>
    </xf>
    <xf numFmtId="0" fontId="13" fillId="2" borderId="0" xfId="1" applyFont="1" applyFill="1" applyAlignment="1">
      <alignment horizontal="center" vertical="center"/>
    </xf>
    <xf numFmtId="0" fontId="25" fillId="2" borderId="0" xfId="0" applyFont="1" applyFill="1" applyAlignment="1">
      <alignment horizontal="center" vertical="center"/>
    </xf>
    <xf numFmtId="0" fontId="22" fillId="0" borderId="0" xfId="0" applyFont="1" applyAlignment="1">
      <alignment horizontal="center"/>
    </xf>
    <xf numFmtId="0" fontId="22" fillId="0" borderId="0" xfId="1" applyFont="1" applyAlignment="1">
      <alignment horizontal="left" vertical="center" indent="1"/>
    </xf>
    <xf numFmtId="0" fontId="22" fillId="0" borderId="0" xfId="0" applyFont="1" applyAlignment="1">
      <alignment horizontal="center" vertical="center"/>
    </xf>
    <xf numFmtId="0" fontId="22" fillId="0" borderId="0" xfId="1" applyFont="1" applyAlignment="1">
      <alignment horizontal="center" vertical="center"/>
    </xf>
    <xf numFmtId="0" fontId="23" fillId="2" borderId="0" xfId="0" applyFont="1" applyFill="1" applyAlignment="1">
      <alignment horizontal="center" vertical="center"/>
    </xf>
    <xf numFmtId="0" fontId="2" fillId="2" borderId="14" xfId="0" applyFont="1" applyFill="1" applyBorder="1" applyAlignment="1">
      <alignment horizontal="left" vertical="center" indent="1"/>
    </xf>
    <xf numFmtId="0" fontId="5" fillId="2" borderId="12" xfId="0" applyFont="1" applyFill="1" applyBorder="1" applyAlignment="1">
      <alignment vertical="center"/>
    </xf>
    <xf numFmtId="0" fontId="28" fillId="2" borderId="0" xfId="0" applyFont="1" applyFill="1"/>
    <xf numFmtId="0" fontId="22" fillId="2" borderId="0" xfId="0" applyFont="1" applyFill="1" applyAlignment="1">
      <alignment horizontal="center"/>
    </xf>
    <xf numFmtId="0" fontId="22" fillId="2" borderId="0" xfId="1" applyFont="1" applyFill="1" applyAlignment="1">
      <alignment horizontal="left" vertical="center" indent="1"/>
    </xf>
    <xf numFmtId="0" fontId="22" fillId="2" borderId="0" xfId="0" applyFont="1" applyFill="1" applyAlignment="1">
      <alignment horizontal="center" vertical="center"/>
    </xf>
    <xf numFmtId="0" fontId="22" fillId="2" borderId="0" xfId="1" applyFont="1" applyFill="1" applyAlignment="1">
      <alignment horizontal="center" vertical="center"/>
    </xf>
    <xf numFmtId="0" fontId="29" fillId="0" borderId="0" xfId="0" applyFont="1"/>
    <xf numFmtId="0" fontId="17" fillId="4" borderId="9" xfId="0" applyFont="1" applyFill="1" applyBorder="1" applyAlignment="1">
      <alignment horizontal="center" vertical="center" wrapText="1"/>
    </xf>
    <xf numFmtId="0" fontId="6" fillId="4" borderId="0" xfId="0" applyFont="1" applyFill="1" applyAlignment="1">
      <alignment horizontal="center" vertical="center" wrapText="1"/>
    </xf>
    <xf numFmtId="0" fontId="6" fillId="4" borderId="10" xfId="0" applyFont="1" applyFill="1" applyBorder="1" applyAlignment="1">
      <alignment horizontal="center" vertical="center" wrapText="1"/>
    </xf>
    <xf numFmtId="0" fontId="0" fillId="0" borderId="10" xfId="0" applyBorder="1"/>
    <xf numFmtId="0" fontId="0" fillId="0" borderId="15" xfId="0" applyBorder="1"/>
    <xf numFmtId="0" fontId="15" fillId="7" borderId="6" xfId="0" applyFont="1" applyFill="1" applyBorder="1" applyAlignment="1">
      <alignment horizontal="center" vertical="center"/>
    </xf>
    <xf numFmtId="0" fontId="15" fillId="7" borderId="8" xfId="0" applyFont="1" applyFill="1" applyBorder="1" applyAlignment="1">
      <alignment vertical="center"/>
    </xf>
    <xf numFmtId="0" fontId="15" fillId="7" borderId="8" xfId="0" applyFont="1" applyFill="1" applyBorder="1" applyAlignment="1">
      <alignment horizontal="center" vertical="center"/>
    </xf>
    <xf numFmtId="0" fontId="15" fillId="7" borderId="6" xfId="0" applyFont="1" applyFill="1" applyBorder="1" applyAlignment="1">
      <alignment horizontal="center"/>
    </xf>
    <xf numFmtId="0" fontId="15" fillId="7" borderId="16" xfId="0" applyFont="1" applyFill="1" applyBorder="1" applyAlignment="1">
      <alignment horizontal="center" vertical="center"/>
    </xf>
    <xf numFmtId="0" fontId="15" fillId="10" borderId="42" xfId="0" applyFont="1" applyFill="1" applyBorder="1" applyAlignment="1">
      <alignment horizontal="center" vertical="center"/>
    </xf>
    <xf numFmtId="0" fontId="15" fillId="7" borderId="8" xfId="0" applyFont="1" applyFill="1" applyBorder="1" applyAlignment="1">
      <alignment vertical="center" wrapText="1"/>
    </xf>
    <xf numFmtId="0" fontId="15" fillId="10" borderId="16" xfId="0" applyFont="1" applyFill="1" applyBorder="1" applyAlignment="1">
      <alignment horizontal="center" vertical="center"/>
    </xf>
    <xf numFmtId="0" fontId="15" fillId="10" borderId="38" xfId="0" applyFont="1" applyFill="1" applyBorder="1" applyAlignment="1">
      <alignment horizontal="center"/>
    </xf>
    <xf numFmtId="0" fontId="15" fillId="10" borderId="23" xfId="0" applyFont="1" applyFill="1" applyBorder="1" applyAlignment="1">
      <alignment vertical="center"/>
    </xf>
    <xf numFmtId="0" fontId="15" fillId="7" borderId="8" xfId="0" applyFont="1" applyFill="1" applyBorder="1" applyAlignment="1">
      <alignment horizontal="left" vertical="center"/>
    </xf>
    <xf numFmtId="0" fontId="15" fillId="2" borderId="24" xfId="0" applyFont="1" applyFill="1" applyBorder="1" applyAlignment="1">
      <alignment horizontal="center" vertical="center"/>
    </xf>
    <xf numFmtId="0" fontId="15" fillId="2" borderId="27" xfId="0" applyFont="1" applyFill="1" applyBorder="1" applyAlignment="1">
      <alignment vertical="center"/>
    </xf>
    <xf numFmtId="0" fontId="15" fillId="2" borderId="27" xfId="0" applyFont="1" applyFill="1" applyBorder="1" applyAlignment="1">
      <alignment horizontal="center" vertical="center"/>
    </xf>
    <xf numFmtId="0" fontId="15" fillId="2" borderId="6" xfId="0" applyFont="1" applyFill="1" applyBorder="1" applyAlignment="1">
      <alignment horizontal="center" vertical="center"/>
    </xf>
    <xf numFmtId="0" fontId="15" fillId="2" borderId="8" xfId="0" applyFont="1" applyFill="1" applyBorder="1" applyAlignment="1">
      <alignment vertical="center"/>
    </xf>
    <xf numFmtId="0" fontId="15" fillId="2" borderId="8" xfId="0" applyFont="1" applyFill="1" applyBorder="1" applyAlignment="1">
      <alignment horizontal="center" vertical="center"/>
    </xf>
    <xf numFmtId="0" fontId="15" fillId="2" borderId="6" xfId="0" applyFont="1" applyFill="1" applyBorder="1" applyAlignment="1">
      <alignment horizontal="center"/>
    </xf>
    <xf numFmtId="0" fontId="15" fillId="2" borderId="8" xfId="0" applyFont="1" applyFill="1" applyBorder="1" applyAlignment="1">
      <alignment vertical="center" wrapText="1"/>
    </xf>
    <xf numFmtId="0" fontId="33" fillId="2" borderId="8" xfId="0" applyFont="1" applyFill="1" applyBorder="1" applyAlignment="1">
      <alignment horizontal="center" vertical="center"/>
    </xf>
    <xf numFmtId="0" fontId="33" fillId="2" borderId="16" xfId="0" applyFont="1" applyFill="1" applyBorder="1" applyAlignment="1">
      <alignment horizontal="center" vertical="center"/>
    </xf>
    <xf numFmtId="0" fontId="15" fillId="2" borderId="8" xfId="0" applyFont="1" applyFill="1" applyBorder="1" applyAlignment="1">
      <alignment horizontal="left" vertical="center"/>
    </xf>
    <xf numFmtId="0" fontId="15" fillId="2" borderId="16" xfId="0" applyFont="1" applyFill="1" applyBorder="1" applyAlignment="1">
      <alignment horizontal="center" vertical="center"/>
    </xf>
    <xf numFmtId="0" fontId="33" fillId="2" borderId="45" xfId="0" applyFont="1" applyFill="1" applyBorder="1" applyAlignment="1">
      <alignment horizontal="center" vertical="center"/>
    </xf>
    <xf numFmtId="0" fontId="30" fillId="2" borderId="6" xfId="0" applyFont="1" applyFill="1" applyBorder="1" applyAlignment="1">
      <alignment horizontal="center" vertical="center"/>
    </xf>
    <xf numFmtId="0" fontId="37" fillId="11" borderId="45" xfId="0" applyFont="1" applyFill="1" applyBorder="1" applyAlignment="1">
      <alignment horizontal="center" vertical="center"/>
    </xf>
    <xf numFmtId="0" fontId="38" fillId="2" borderId="8" xfId="0" applyFont="1" applyFill="1" applyBorder="1" applyAlignment="1">
      <alignment horizontal="center" vertical="center"/>
    </xf>
    <xf numFmtId="0" fontId="34" fillId="2" borderId="6" xfId="0" applyFont="1" applyFill="1" applyBorder="1" applyAlignment="1">
      <alignment horizontal="center"/>
    </xf>
    <xf numFmtId="0" fontId="41" fillId="0" borderId="5" xfId="0" applyFont="1" applyBorder="1"/>
    <xf numFmtId="0" fontId="41" fillId="0" borderId="10" xfId="0" applyFont="1" applyBorder="1"/>
    <xf numFmtId="0" fontId="39" fillId="0" borderId="43" xfId="0" applyFont="1" applyBorder="1" applyAlignment="1">
      <alignment horizontal="center" vertical="center"/>
    </xf>
    <xf numFmtId="0" fontId="39" fillId="0" borderId="44" xfId="0" applyFont="1" applyBorder="1" applyAlignment="1">
      <alignment horizontal="left" vertical="center"/>
    </xf>
    <xf numFmtId="0" fontId="39" fillId="0" borderId="27" xfId="0" applyFont="1" applyBorder="1" applyAlignment="1">
      <alignment horizontal="center" vertical="center" wrapText="1"/>
    </xf>
    <xf numFmtId="0" fontId="39" fillId="0" borderId="27" xfId="0" applyFont="1" applyBorder="1" applyAlignment="1">
      <alignment horizontal="center" vertical="center"/>
    </xf>
    <xf numFmtId="0" fontId="39" fillId="3" borderId="40" xfId="0" applyFont="1" applyFill="1" applyBorder="1" applyAlignment="1">
      <alignment horizontal="center" vertical="center"/>
    </xf>
    <xf numFmtId="0" fontId="39" fillId="0" borderId="40" xfId="0" applyFont="1" applyBorder="1" applyAlignment="1">
      <alignment horizontal="center" vertical="center"/>
    </xf>
    <xf numFmtId="0" fontId="41" fillId="2" borderId="10" xfId="0" applyFont="1" applyFill="1" applyBorder="1"/>
    <xf numFmtId="0" fontId="40" fillId="2" borderId="10" xfId="0" applyFont="1" applyFill="1" applyBorder="1" applyAlignment="1">
      <alignment horizontal="center"/>
    </xf>
    <xf numFmtId="0" fontId="40" fillId="2" borderId="10" xfId="0" applyFont="1" applyFill="1" applyBorder="1" applyAlignment="1">
      <alignment horizontal="center" vertical="center"/>
    </xf>
    <xf numFmtId="0" fontId="42" fillId="2" borderId="10" xfId="0" applyFont="1" applyFill="1" applyBorder="1" applyAlignment="1">
      <alignment horizontal="center"/>
    </xf>
    <xf numFmtId="0" fontId="44" fillId="2" borderId="10" xfId="0" applyFont="1" applyFill="1" applyBorder="1" applyAlignment="1">
      <alignment horizontal="center"/>
    </xf>
    <xf numFmtId="0" fontId="43" fillId="0" borderId="10" xfId="0" applyFont="1" applyBorder="1" applyAlignment="1">
      <alignment horizontal="center"/>
    </xf>
    <xf numFmtId="0" fontId="43" fillId="2" borderId="10" xfId="0" applyFont="1" applyFill="1" applyBorder="1" applyAlignment="1">
      <alignment horizontal="center"/>
    </xf>
    <xf numFmtId="0" fontId="18" fillId="6" borderId="1" xfId="0" applyFont="1" applyFill="1" applyBorder="1" applyAlignment="1">
      <alignment horizontal="left" vertical="center"/>
    </xf>
    <xf numFmtId="0" fontId="18" fillId="6" borderId="28" xfId="0" applyFont="1" applyFill="1" applyBorder="1" applyAlignment="1">
      <alignment horizontal="left" vertical="center"/>
    </xf>
    <xf numFmtId="0" fontId="18" fillId="6" borderId="1" xfId="0" applyFont="1" applyFill="1" applyBorder="1" applyAlignment="1">
      <alignment vertical="center"/>
    </xf>
    <xf numFmtId="0" fontId="0" fillId="0" borderId="16" xfId="0" applyBorder="1"/>
    <xf numFmtId="0" fontId="18" fillId="6" borderId="6" xfId="0" applyFont="1" applyFill="1" applyBorder="1" applyAlignment="1">
      <alignment horizontal="left" vertical="center"/>
    </xf>
    <xf numFmtId="0" fontId="45" fillId="6" borderId="17" xfId="0" applyFont="1" applyFill="1" applyBorder="1"/>
    <xf numFmtId="0" fontId="18" fillId="6" borderId="6" xfId="0" applyFont="1" applyFill="1" applyBorder="1" applyAlignment="1">
      <alignment vertical="center"/>
    </xf>
    <xf numFmtId="0" fontId="45" fillId="6" borderId="32" xfId="0" applyFont="1" applyFill="1" applyBorder="1"/>
    <xf numFmtId="0" fontId="46" fillId="6" borderId="11" xfId="0" applyFont="1" applyFill="1" applyBorder="1" applyAlignment="1">
      <alignment horizontal="left" vertical="center"/>
    </xf>
    <xf numFmtId="0" fontId="18" fillId="6" borderId="26" xfId="0" applyFont="1" applyFill="1" applyBorder="1" applyAlignment="1">
      <alignment horizontal="left" vertical="center" wrapText="1"/>
    </xf>
    <xf numFmtId="0" fontId="18" fillId="6" borderId="11" xfId="0" applyFont="1" applyFill="1" applyBorder="1" applyAlignment="1">
      <alignment vertical="center"/>
    </xf>
    <xf numFmtId="0" fontId="6" fillId="0" borderId="1" xfId="0" applyFont="1" applyBorder="1" applyAlignment="1">
      <alignment horizontal="center" vertical="center"/>
    </xf>
    <xf numFmtId="0" fontId="6" fillId="0" borderId="56" xfId="0" applyFont="1" applyBorder="1" applyAlignment="1">
      <alignment horizontal="left" vertical="center"/>
    </xf>
    <xf numFmtId="0" fontId="6" fillId="5" borderId="56" xfId="0" applyFont="1" applyFill="1" applyBorder="1" applyAlignment="1">
      <alignment horizontal="center" vertical="center" wrapText="1"/>
    </xf>
    <xf numFmtId="0" fontId="6" fillId="0" borderId="56" xfId="0" applyFont="1" applyBorder="1" applyAlignment="1">
      <alignment horizontal="center" vertical="center" wrapText="1"/>
    </xf>
    <xf numFmtId="0" fontId="6" fillId="3" borderId="28" xfId="0" applyFont="1" applyFill="1" applyBorder="1" applyAlignment="1">
      <alignment horizontal="center" vertical="center" wrapText="1"/>
    </xf>
    <xf numFmtId="0" fontId="6" fillId="14" borderId="24" xfId="0" applyFont="1" applyFill="1" applyBorder="1" applyAlignment="1">
      <alignment horizontal="center" vertical="center"/>
    </xf>
    <xf numFmtId="0" fontId="6" fillId="14" borderId="27" xfId="0" applyFont="1" applyFill="1" applyBorder="1" applyAlignment="1">
      <alignment horizontal="left" vertical="center"/>
    </xf>
    <xf numFmtId="0" fontId="6" fillId="14" borderId="27" xfId="0" applyFont="1" applyFill="1" applyBorder="1" applyAlignment="1">
      <alignment horizontal="center" vertical="center" wrapText="1"/>
    </xf>
    <xf numFmtId="0" fontId="6" fillId="14" borderId="42" xfId="0" applyFont="1" applyFill="1" applyBorder="1" applyAlignment="1">
      <alignment horizontal="center" vertical="center" wrapText="1"/>
    </xf>
    <xf numFmtId="0" fontId="6" fillId="14" borderId="32" xfId="0" applyFont="1" applyFill="1" applyBorder="1" applyAlignment="1">
      <alignment horizontal="center" vertical="center" wrapText="1"/>
    </xf>
    <xf numFmtId="0" fontId="27" fillId="12" borderId="8" xfId="0" applyFont="1" applyFill="1" applyBorder="1" applyAlignment="1">
      <alignment horizontal="center"/>
    </xf>
    <xf numFmtId="0" fontId="6" fillId="5" borderId="8" xfId="0" applyFont="1" applyFill="1" applyBorder="1" applyAlignment="1">
      <alignment horizontal="center" vertical="center"/>
    </xf>
    <xf numFmtId="0" fontId="6" fillId="7" borderId="8" xfId="0" applyFont="1" applyFill="1" applyBorder="1" applyAlignment="1">
      <alignment horizontal="center" vertical="center"/>
    </xf>
    <xf numFmtId="0" fontId="15" fillId="3" borderId="17" xfId="0" applyFont="1" applyFill="1" applyBorder="1" applyAlignment="1">
      <alignment horizontal="center" vertical="center"/>
    </xf>
    <xf numFmtId="0" fontId="27" fillId="12" borderId="27" xfId="0" applyFont="1" applyFill="1" applyBorder="1" applyAlignment="1">
      <alignment horizontal="center"/>
    </xf>
    <xf numFmtId="0" fontId="27" fillId="5" borderId="8" xfId="0" applyFont="1" applyFill="1" applyBorder="1" applyAlignment="1">
      <alignment horizontal="center" vertical="center"/>
    </xf>
    <xf numFmtId="0" fontId="27" fillId="12" borderId="27" xfId="0" applyFont="1" applyFill="1" applyBorder="1" applyAlignment="1">
      <alignment horizontal="center" vertical="center"/>
    </xf>
    <xf numFmtId="0" fontId="15" fillId="7" borderId="41" xfId="0" applyFont="1" applyFill="1" applyBorder="1" applyAlignment="1">
      <alignment horizontal="center" vertical="center"/>
    </xf>
    <xf numFmtId="0" fontId="6" fillId="5" borderId="41" xfId="0" applyFont="1" applyFill="1" applyBorder="1" applyAlignment="1">
      <alignment horizontal="center" vertical="center"/>
    </xf>
    <xf numFmtId="0" fontId="6" fillId="7" borderId="41" xfId="0" applyFont="1" applyFill="1" applyBorder="1" applyAlignment="1">
      <alignment horizontal="center" vertical="center"/>
    </xf>
    <xf numFmtId="0" fontId="15" fillId="3" borderId="26" xfId="0" applyFont="1" applyFill="1" applyBorder="1" applyAlignment="1">
      <alignment horizontal="center" vertical="center"/>
    </xf>
    <xf numFmtId="0" fontId="15" fillId="2" borderId="48" xfId="0" applyFont="1" applyFill="1" applyBorder="1" applyAlignment="1">
      <alignment horizontal="center" vertical="center"/>
    </xf>
    <xf numFmtId="0" fontId="15" fillId="2" borderId="45" xfId="0" applyFont="1" applyFill="1" applyBorder="1" applyAlignment="1">
      <alignment vertical="center"/>
    </xf>
    <xf numFmtId="0" fontId="15" fillId="2" borderId="45" xfId="0" applyFont="1" applyFill="1" applyBorder="1" applyAlignment="1">
      <alignment horizontal="center" vertical="center"/>
    </xf>
    <xf numFmtId="0" fontId="6" fillId="2" borderId="45" xfId="0" applyFont="1" applyFill="1" applyBorder="1" applyAlignment="1">
      <alignment horizontal="center" vertical="center"/>
    </xf>
    <xf numFmtId="0" fontId="15" fillId="2" borderId="46" xfId="0" applyFont="1" applyFill="1" applyBorder="1" applyAlignment="1">
      <alignment horizontal="center" vertical="center"/>
    </xf>
    <xf numFmtId="0" fontId="6" fillId="5" borderId="27" xfId="0" applyFont="1" applyFill="1" applyBorder="1" applyAlignment="1">
      <alignment horizontal="center" vertical="center"/>
    </xf>
    <xf numFmtId="0" fontId="6" fillId="2" borderId="27" xfId="0" applyFont="1" applyFill="1" applyBorder="1" applyAlignment="1">
      <alignment horizontal="center" vertical="center"/>
    </xf>
    <xf numFmtId="0" fontId="15" fillId="3" borderId="32" xfId="0" applyFont="1" applyFill="1" applyBorder="1" applyAlignment="1">
      <alignment horizontal="center" vertical="center"/>
    </xf>
    <xf numFmtId="0" fontId="15" fillId="0" borderId="8" xfId="0" applyFont="1" applyBorder="1" applyAlignment="1">
      <alignment horizontal="center" vertical="center"/>
    </xf>
    <xf numFmtId="0" fontId="6" fillId="2" borderId="8" xfId="0" applyFont="1" applyFill="1" applyBorder="1" applyAlignment="1">
      <alignment horizontal="center" vertical="center"/>
    </xf>
    <xf numFmtId="0" fontId="27" fillId="12" borderId="8" xfId="0" applyFont="1" applyFill="1" applyBorder="1" applyAlignment="1">
      <alignment horizontal="center" vertical="center"/>
    </xf>
    <xf numFmtId="0" fontId="15" fillId="8" borderId="8" xfId="0" applyFont="1" applyFill="1" applyBorder="1" applyAlignment="1">
      <alignment horizontal="center" vertical="center"/>
    </xf>
    <xf numFmtId="0" fontId="15" fillId="0" borderId="16" xfId="0" applyFont="1" applyBorder="1" applyAlignment="1">
      <alignment horizontal="center" vertical="center"/>
    </xf>
    <xf numFmtId="0" fontId="15" fillId="0" borderId="42" xfId="0" applyFont="1" applyBorder="1" applyAlignment="1">
      <alignment horizontal="center" vertical="center"/>
    </xf>
    <xf numFmtId="0" fontId="15" fillId="2" borderId="8" xfId="0" applyFont="1" applyFill="1" applyBorder="1" applyAlignment="1">
      <alignment horizontal="left" vertical="center" wrapText="1"/>
    </xf>
    <xf numFmtId="0" fontId="48" fillId="5" borderId="8" xfId="0" applyFont="1" applyFill="1" applyBorder="1" applyAlignment="1">
      <alignment horizontal="center" vertical="center"/>
    </xf>
    <xf numFmtId="0" fontId="48" fillId="2" borderId="8" xfId="0" applyFont="1" applyFill="1" applyBorder="1" applyAlignment="1">
      <alignment horizontal="center" vertical="center"/>
    </xf>
    <xf numFmtId="0" fontId="33" fillId="3" borderId="17" xfId="0" applyFont="1" applyFill="1" applyBorder="1" applyAlignment="1">
      <alignment horizontal="center" vertical="center"/>
    </xf>
    <xf numFmtId="0" fontId="15" fillId="2" borderId="23" xfId="0" applyFont="1" applyFill="1" applyBorder="1" applyAlignment="1">
      <alignment horizontal="center" vertical="center"/>
    </xf>
    <xf numFmtId="0" fontId="33" fillId="2" borderId="23" xfId="0" applyFont="1" applyFill="1" applyBorder="1" applyAlignment="1">
      <alignment horizontal="center" vertical="center"/>
    </xf>
    <xf numFmtId="0" fontId="48" fillId="5" borderId="23" xfId="0" applyFont="1" applyFill="1" applyBorder="1" applyAlignment="1">
      <alignment horizontal="center" vertical="center"/>
    </xf>
    <xf numFmtId="0" fontId="48" fillId="2" borderId="23" xfId="0" applyFont="1" applyFill="1" applyBorder="1" applyAlignment="1">
      <alignment horizontal="center" vertical="center"/>
    </xf>
    <xf numFmtId="0" fontId="33" fillId="3" borderId="53" xfId="0" applyFont="1" applyFill="1" applyBorder="1" applyAlignment="1">
      <alignment horizontal="center" vertical="center"/>
    </xf>
    <xf numFmtId="0" fontId="14" fillId="2" borderId="20" xfId="0" applyFont="1" applyFill="1" applyBorder="1" applyAlignment="1">
      <alignment vertical="center"/>
    </xf>
    <xf numFmtId="0" fontId="35" fillId="2" borderId="21" xfId="0" applyFont="1" applyFill="1" applyBorder="1"/>
    <xf numFmtId="0" fontId="37" fillId="11" borderId="54" xfId="0" applyFont="1" applyFill="1" applyBorder="1" applyAlignment="1">
      <alignment horizontal="center" vertical="center"/>
    </xf>
    <xf numFmtId="0" fontId="33" fillId="2" borderId="54" xfId="0" applyFont="1" applyFill="1" applyBorder="1" applyAlignment="1">
      <alignment horizontal="center" vertical="center"/>
    </xf>
    <xf numFmtId="0" fontId="48" fillId="2" borderId="54" xfId="0" applyFont="1" applyFill="1" applyBorder="1" applyAlignment="1">
      <alignment horizontal="center" vertical="center"/>
    </xf>
    <xf numFmtId="0" fontId="33" fillId="2" borderId="55" xfId="0" applyFont="1" applyFill="1" applyBorder="1" applyAlignment="1">
      <alignment horizontal="center" vertical="center"/>
    </xf>
    <xf numFmtId="0" fontId="6" fillId="0" borderId="24" xfId="0" applyFont="1" applyBorder="1" applyAlignment="1">
      <alignment horizontal="center" vertical="center"/>
    </xf>
    <xf numFmtId="0" fontId="6" fillId="0" borderId="27" xfId="0" applyFont="1" applyBorder="1" applyAlignment="1">
      <alignment horizontal="left" vertical="center"/>
    </xf>
    <xf numFmtId="0" fontId="6" fillId="5" borderId="27" xfId="0" applyFont="1" applyFill="1" applyBorder="1" applyAlignment="1">
      <alignment horizontal="center" vertical="center" wrapText="1"/>
    </xf>
    <xf numFmtId="0" fontId="6" fillId="0" borderId="27" xfId="0" applyFont="1" applyBorder="1" applyAlignment="1">
      <alignment horizontal="center" vertical="center" wrapText="1"/>
    </xf>
    <xf numFmtId="0" fontId="6" fillId="3" borderId="32" xfId="0" applyFont="1" applyFill="1" applyBorder="1" applyAlignment="1">
      <alignment horizontal="center" vertical="center" wrapText="1"/>
    </xf>
    <xf numFmtId="0" fontId="33" fillId="7" borderId="27" xfId="0" applyFont="1" applyFill="1" applyBorder="1" applyAlignment="1">
      <alignment horizontal="center" vertical="center"/>
    </xf>
    <xf numFmtId="0" fontId="48" fillId="5" borderId="27" xfId="0" applyFont="1" applyFill="1" applyBorder="1" applyAlignment="1">
      <alignment horizontal="center" vertical="center"/>
    </xf>
    <xf numFmtId="0" fontId="48" fillId="7" borderId="27" xfId="0" applyFont="1" applyFill="1" applyBorder="1" applyAlignment="1">
      <alignment horizontal="center" vertical="center"/>
    </xf>
    <xf numFmtId="0" fontId="33" fillId="3" borderId="32" xfId="0" applyFont="1" applyFill="1" applyBorder="1" applyAlignment="1">
      <alignment horizontal="center" vertical="center"/>
    </xf>
    <xf numFmtId="0" fontId="33" fillId="7" borderId="8" xfId="0" applyFont="1" applyFill="1" applyBorder="1" applyAlignment="1">
      <alignment horizontal="center" vertical="center"/>
    </xf>
    <xf numFmtId="0" fontId="48" fillId="7" borderId="8" xfId="0" applyFont="1" applyFill="1" applyBorder="1" applyAlignment="1">
      <alignment horizontal="center" vertical="center"/>
    </xf>
    <xf numFmtId="0" fontId="33" fillId="2" borderId="41" xfId="0" applyFont="1" applyFill="1" applyBorder="1" applyAlignment="1">
      <alignment horizontal="center" vertical="center"/>
    </xf>
    <xf numFmtId="0" fontId="48" fillId="5" borderId="41" xfId="0" applyFont="1" applyFill="1" applyBorder="1" applyAlignment="1">
      <alignment horizontal="center" vertical="center"/>
    </xf>
    <xf numFmtId="0" fontId="48" fillId="2" borderId="41" xfId="0" applyFont="1" applyFill="1" applyBorder="1" applyAlignment="1">
      <alignment horizontal="center" vertical="center"/>
    </xf>
    <xf numFmtId="0" fontId="33" fillId="3" borderId="26" xfId="0" applyFont="1" applyFill="1" applyBorder="1" applyAlignment="1">
      <alignment horizontal="center" vertical="center"/>
    </xf>
    <xf numFmtId="0" fontId="15" fillId="2" borderId="14" xfId="0" applyFont="1" applyFill="1" applyBorder="1" applyAlignment="1">
      <alignment vertical="center"/>
    </xf>
    <xf numFmtId="0" fontId="48" fillId="2" borderId="45" xfId="0" applyFont="1" applyFill="1" applyBorder="1" applyAlignment="1">
      <alignment horizontal="center" vertical="center"/>
    </xf>
    <xf numFmtId="0" fontId="33" fillId="2" borderId="46" xfId="0" applyFont="1" applyFill="1" applyBorder="1" applyAlignment="1">
      <alignment horizontal="center" vertical="center"/>
    </xf>
    <xf numFmtId="0" fontId="30" fillId="2" borderId="24" xfId="0" applyFont="1" applyFill="1" applyBorder="1" applyAlignment="1">
      <alignment horizontal="center" vertical="center"/>
    </xf>
    <xf numFmtId="0" fontId="33" fillId="2" borderId="27" xfId="0" applyFont="1" applyFill="1" applyBorder="1" applyAlignment="1">
      <alignment horizontal="center" vertical="center"/>
    </xf>
    <xf numFmtId="0" fontId="48" fillId="2" borderId="27" xfId="0" applyFont="1" applyFill="1" applyBorder="1" applyAlignment="1">
      <alignment horizontal="center" vertical="center"/>
    </xf>
    <xf numFmtId="0" fontId="33" fillId="2" borderId="52" xfId="0" applyFont="1" applyFill="1" applyBorder="1" applyAlignment="1">
      <alignment horizontal="center" vertical="center"/>
    </xf>
    <xf numFmtId="0" fontId="36" fillId="2" borderId="11" xfId="0" applyFont="1" applyFill="1" applyBorder="1" applyAlignment="1">
      <alignment horizontal="center" vertical="center"/>
    </xf>
    <xf numFmtId="0" fontId="31" fillId="2" borderId="41" xfId="0" applyFont="1" applyFill="1" applyBorder="1" applyAlignment="1">
      <alignment vertical="center"/>
    </xf>
    <xf numFmtId="0" fontId="33" fillId="2" borderId="47" xfId="0" applyFont="1" applyFill="1" applyBorder="1" applyAlignment="1">
      <alignment horizontal="center" vertical="center"/>
    </xf>
    <xf numFmtId="0" fontId="33" fillId="2" borderId="26" xfId="0" applyFont="1" applyFill="1" applyBorder="1" applyAlignment="1">
      <alignment horizontal="center" vertical="center"/>
    </xf>
    <xf numFmtId="0" fontId="33" fillId="2" borderId="42" xfId="0" applyFont="1" applyFill="1" applyBorder="1" applyAlignment="1">
      <alignment horizontal="center" vertical="center"/>
    </xf>
    <xf numFmtId="0" fontId="33" fillId="2" borderId="32" xfId="0" applyFont="1" applyFill="1" applyBorder="1" applyAlignment="1">
      <alignment horizontal="center" vertical="center"/>
    </xf>
    <xf numFmtId="0" fontId="33" fillId="2" borderId="17" xfId="0" applyFont="1" applyFill="1" applyBorder="1" applyAlignment="1">
      <alignment horizontal="center" vertical="center"/>
    </xf>
    <xf numFmtId="0" fontId="30" fillId="0" borderId="11" xfId="0" applyFont="1" applyBorder="1" applyAlignment="1">
      <alignment horizontal="center"/>
    </xf>
    <xf numFmtId="0" fontId="30" fillId="2" borderId="41" xfId="0" applyFont="1" applyFill="1" applyBorder="1" applyAlignment="1">
      <alignment horizontal="left" vertical="center"/>
    </xf>
    <xf numFmtId="0" fontId="19" fillId="2" borderId="9" xfId="0" applyFont="1" applyFill="1" applyBorder="1" applyAlignment="1">
      <alignment vertical="center"/>
    </xf>
    <xf numFmtId="0" fontId="49" fillId="2" borderId="0" xfId="0" applyFont="1" applyFill="1" applyAlignment="1">
      <alignment vertical="center"/>
    </xf>
    <xf numFmtId="0" fontId="16" fillId="2" borderId="0" xfId="0" applyFont="1" applyFill="1"/>
    <xf numFmtId="0" fontId="16" fillId="2" borderId="10" xfId="0" applyFont="1" applyFill="1" applyBorder="1"/>
    <xf numFmtId="0" fontId="16" fillId="0" borderId="0" xfId="0" applyFont="1"/>
    <xf numFmtId="0" fontId="49" fillId="2" borderId="9" xfId="0" applyFont="1" applyFill="1" applyBorder="1" applyAlignment="1">
      <alignment vertical="center"/>
    </xf>
    <xf numFmtId="0" fontId="16" fillId="2" borderId="9" xfId="0" applyFont="1" applyFill="1" applyBorder="1"/>
    <xf numFmtId="0" fontId="16" fillId="2" borderId="14" xfId="0" applyFont="1" applyFill="1" applyBorder="1"/>
    <xf numFmtId="0" fontId="16" fillId="2" borderId="12" xfId="0" applyFont="1" applyFill="1" applyBorder="1"/>
    <xf numFmtId="0" fontId="16" fillId="2" borderId="15" xfId="0" applyFont="1" applyFill="1" applyBorder="1"/>
    <xf numFmtId="0" fontId="18" fillId="14" borderId="24" xfId="0" applyFont="1" applyFill="1" applyBorder="1" applyAlignment="1">
      <alignment horizontal="center" vertical="center"/>
    </xf>
    <xf numFmtId="0" fontId="27" fillId="9" borderId="8" xfId="0" applyFont="1" applyFill="1" applyBorder="1" applyAlignment="1">
      <alignment horizontal="center"/>
    </xf>
    <xf numFmtId="0" fontId="27" fillId="9" borderId="27" xfId="0" applyFont="1" applyFill="1" applyBorder="1" applyAlignment="1">
      <alignment horizontal="center"/>
    </xf>
    <xf numFmtId="0" fontId="27" fillId="3" borderId="8" xfId="0" applyFont="1" applyFill="1" applyBorder="1" applyAlignment="1">
      <alignment horizontal="center" vertical="center"/>
    </xf>
    <xf numFmtId="0" fontId="27" fillId="9" borderId="27" xfId="0" applyFont="1" applyFill="1" applyBorder="1" applyAlignment="1">
      <alignment horizontal="center" vertical="center"/>
    </xf>
    <xf numFmtId="0" fontId="27" fillId="9" borderId="8" xfId="0" applyFont="1" applyFill="1" applyBorder="1" applyAlignment="1">
      <alignment horizontal="center" vertical="center"/>
    </xf>
    <xf numFmtId="0" fontId="27" fillId="11" borderId="45" xfId="0" applyFont="1" applyFill="1" applyBorder="1" applyAlignment="1">
      <alignment horizontal="center" vertical="center"/>
    </xf>
    <xf numFmtId="0" fontId="15" fillId="10" borderId="27" xfId="0" applyFont="1" applyFill="1" applyBorder="1" applyAlignment="1">
      <alignment horizontal="center" vertical="center"/>
    </xf>
    <xf numFmtId="0" fontId="15" fillId="10" borderId="8" xfId="0" applyFont="1" applyFill="1" applyBorder="1" applyAlignment="1">
      <alignment horizontal="center" vertical="center"/>
    </xf>
    <xf numFmtId="0" fontId="15" fillId="7" borderId="7" xfId="0" applyFont="1" applyFill="1" applyBorder="1" applyAlignment="1">
      <alignment horizontal="center" vertical="center"/>
    </xf>
    <xf numFmtId="0" fontId="15" fillId="11" borderId="7" xfId="0" applyFont="1" applyFill="1" applyBorder="1" applyAlignment="1">
      <alignment horizontal="center" vertical="center"/>
    </xf>
    <xf numFmtId="0" fontId="15" fillId="2" borderId="42" xfId="0" applyFont="1" applyFill="1" applyBorder="1" applyAlignment="1">
      <alignment horizontal="center" vertical="center"/>
    </xf>
    <xf numFmtId="0" fontId="27" fillId="2" borderId="20" xfId="0" applyFont="1" applyFill="1" applyBorder="1" applyAlignment="1">
      <alignment vertical="center"/>
    </xf>
    <xf numFmtId="0" fontId="15" fillId="2" borderId="7" xfId="0" applyFont="1" applyFill="1" applyBorder="1" applyAlignment="1">
      <alignment horizontal="center" vertical="center"/>
    </xf>
    <xf numFmtId="0" fontId="15" fillId="2" borderId="59" xfId="0" applyFont="1" applyFill="1" applyBorder="1" applyAlignment="1">
      <alignment horizontal="center" vertical="center"/>
    </xf>
    <xf numFmtId="0" fontId="6" fillId="2" borderId="20" xfId="0" applyFont="1" applyFill="1" applyBorder="1" applyAlignment="1">
      <alignment vertical="center"/>
    </xf>
    <xf numFmtId="0" fontId="15" fillId="7" borderId="8" xfId="1" applyFont="1" applyFill="1" applyBorder="1" applyAlignment="1">
      <alignment horizontal="center" vertical="center"/>
    </xf>
    <xf numFmtId="0" fontId="15" fillId="7" borderId="11" xfId="0" applyFont="1" applyFill="1" applyBorder="1" applyAlignment="1">
      <alignment horizontal="center"/>
    </xf>
    <xf numFmtId="0" fontId="15" fillId="7" borderId="41" xfId="0" applyFont="1" applyFill="1" applyBorder="1" applyAlignment="1">
      <alignment horizontal="left" vertical="center" wrapText="1"/>
    </xf>
    <xf numFmtId="0" fontId="15" fillId="2" borderId="27" xfId="1" applyFont="1" applyFill="1" applyBorder="1" applyAlignment="1">
      <alignment horizontal="center" vertical="center"/>
    </xf>
    <xf numFmtId="0" fontId="15" fillId="2" borderId="40" xfId="0" applyFont="1" applyFill="1" applyBorder="1" applyAlignment="1">
      <alignment horizontal="center" vertical="center"/>
    </xf>
    <xf numFmtId="0" fontId="15" fillId="11" borderId="6" xfId="0" applyFont="1" applyFill="1" applyBorder="1" applyAlignment="1">
      <alignment horizontal="center"/>
    </xf>
    <xf numFmtId="0" fontId="15" fillId="11" borderId="38" xfId="0" applyFont="1" applyFill="1" applyBorder="1" applyAlignment="1">
      <alignment horizontal="center"/>
    </xf>
    <xf numFmtId="0" fontId="15" fillId="11" borderId="52" xfId="0" applyFont="1" applyFill="1" applyBorder="1" applyAlignment="1">
      <alignment horizontal="left" vertical="center" wrapText="1"/>
    </xf>
    <xf numFmtId="0" fontId="15" fillId="2" borderId="51" xfId="1" applyFont="1" applyFill="1" applyBorder="1" applyAlignment="1">
      <alignment horizontal="center" vertical="center"/>
    </xf>
    <xf numFmtId="0" fontId="27" fillId="9" borderId="23" xfId="0" applyFont="1" applyFill="1" applyBorder="1" applyAlignment="1">
      <alignment horizontal="center" vertical="center"/>
    </xf>
    <xf numFmtId="0" fontId="15" fillId="2" borderId="51" xfId="0" applyFont="1" applyFill="1" applyBorder="1" applyAlignment="1">
      <alignment horizontal="center" vertical="center"/>
    </xf>
    <xf numFmtId="0" fontId="14" fillId="2" borderId="21" xfId="0" applyFont="1" applyFill="1" applyBorder="1"/>
    <xf numFmtId="0" fontId="15" fillId="2" borderId="54" xfId="1" applyFont="1" applyFill="1" applyBorder="1" applyAlignment="1">
      <alignment horizontal="center" vertical="center"/>
    </xf>
    <xf numFmtId="0" fontId="27" fillId="11" borderId="54" xfId="0" applyFont="1" applyFill="1" applyBorder="1" applyAlignment="1">
      <alignment horizontal="center" vertical="center"/>
    </xf>
    <xf numFmtId="0" fontId="15" fillId="2" borderId="54" xfId="0" applyFont="1" applyFill="1" applyBorder="1" applyAlignment="1">
      <alignment horizontal="center" vertical="center"/>
    </xf>
    <xf numFmtId="0" fontId="15" fillId="2" borderId="55" xfId="0" applyFont="1" applyFill="1" applyBorder="1" applyAlignment="1">
      <alignment horizontal="center" vertical="center"/>
    </xf>
    <xf numFmtId="0" fontId="15" fillId="10" borderId="24" xfId="0" applyFont="1" applyFill="1" applyBorder="1" applyAlignment="1">
      <alignment horizontal="center" vertical="center"/>
    </xf>
    <xf numFmtId="0" fontId="15" fillId="10" borderId="42" xfId="0" applyFont="1" applyFill="1" applyBorder="1" applyAlignment="1">
      <alignment horizontal="left" vertical="center"/>
    </xf>
    <xf numFmtId="0" fontId="15" fillId="10" borderId="50" xfId="0" applyFont="1" applyFill="1" applyBorder="1" applyAlignment="1">
      <alignment horizontal="center" vertical="center"/>
    </xf>
    <xf numFmtId="0" fontId="15" fillId="7" borderId="27" xfId="1" applyFont="1" applyFill="1" applyBorder="1" applyAlignment="1">
      <alignment horizontal="center" vertical="center"/>
    </xf>
    <xf numFmtId="0" fontId="53" fillId="9" borderId="42" xfId="0" applyFont="1" applyFill="1" applyBorder="1" applyAlignment="1">
      <alignment horizontal="center" vertical="center"/>
    </xf>
    <xf numFmtId="0" fontId="15" fillId="7" borderId="27" xfId="0" applyFont="1" applyFill="1" applyBorder="1" applyAlignment="1">
      <alignment horizontal="center" vertical="center"/>
    </xf>
    <xf numFmtId="0" fontId="15" fillId="0" borderId="24" xfId="0" applyFont="1" applyBorder="1" applyAlignment="1">
      <alignment horizontal="center" vertical="center"/>
    </xf>
    <xf numFmtId="0" fontId="15" fillId="0" borderId="42" xfId="0" applyFont="1" applyBorder="1" applyAlignment="1">
      <alignment horizontal="left" vertical="center"/>
    </xf>
    <xf numFmtId="0" fontId="15" fillId="0" borderId="27" xfId="0" applyFont="1" applyBorder="1" applyAlignment="1">
      <alignment horizontal="center" vertical="center"/>
    </xf>
    <xf numFmtId="0" fontId="15" fillId="0" borderId="50" xfId="0" applyFont="1" applyBorder="1" applyAlignment="1">
      <alignment horizontal="center" vertical="center"/>
    </xf>
    <xf numFmtId="0" fontId="15" fillId="7" borderId="50" xfId="0" applyFont="1" applyFill="1" applyBorder="1" applyAlignment="1">
      <alignment horizontal="center" vertical="center"/>
    </xf>
    <xf numFmtId="0" fontId="53" fillId="9" borderId="8" xfId="0" applyFont="1" applyFill="1" applyBorder="1" applyAlignment="1">
      <alignment horizontal="center" vertical="center"/>
    </xf>
    <xf numFmtId="0" fontId="15" fillId="2" borderId="50" xfId="0" applyFont="1" applyFill="1" applyBorder="1" applyAlignment="1">
      <alignment horizontal="center" vertical="center"/>
    </xf>
    <xf numFmtId="0" fontId="15" fillId="2" borderId="38" xfId="0" applyFont="1" applyFill="1" applyBorder="1" applyAlignment="1">
      <alignment horizontal="center" vertical="center"/>
    </xf>
    <xf numFmtId="0" fontId="15" fillId="2" borderId="23" xfId="0" applyFont="1" applyFill="1" applyBorder="1" applyAlignment="1">
      <alignment vertical="center"/>
    </xf>
    <xf numFmtId="0" fontId="15" fillId="2" borderId="0" xfId="0" applyFont="1" applyFill="1" applyAlignment="1">
      <alignment horizontal="center" vertical="center"/>
    </xf>
    <xf numFmtId="0" fontId="53" fillId="9" borderId="23" xfId="0" applyFont="1" applyFill="1" applyBorder="1" applyAlignment="1">
      <alignment horizontal="center" vertical="center"/>
    </xf>
    <xf numFmtId="0" fontId="15" fillId="2" borderId="16" xfId="0" applyFont="1" applyFill="1" applyBorder="1" applyAlignment="1">
      <alignment horizontal="left" vertical="center"/>
    </xf>
    <xf numFmtId="0" fontId="6" fillId="3" borderId="8" xfId="0" applyFont="1" applyFill="1" applyBorder="1" applyAlignment="1">
      <alignment horizontal="center" vertical="center"/>
    </xf>
    <xf numFmtId="0" fontId="15" fillId="2" borderId="38" xfId="0" applyFont="1" applyFill="1" applyBorder="1" applyAlignment="1">
      <alignment horizontal="center"/>
    </xf>
    <xf numFmtId="0" fontId="15" fillId="2" borderId="52" xfId="0" applyFont="1" applyFill="1" applyBorder="1" applyAlignment="1">
      <alignment horizontal="left" vertical="center"/>
    </xf>
    <xf numFmtId="0" fontId="6" fillId="3" borderId="23" xfId="0" applyFont="1" applyFill="1" applyBorder="1" applyAlignment="1">
      <alignment horizontal="center" vertical="center"/>
    </xf>
    <xf numFmtId="0" fontId="15" fillId="2" borderId="21" xfId="0" applyFont="1" applyFill="1" applyBorder="1"/>
    <xf numFmtId="0" fontId="48" fillId="11" borderId="54" xfId="0" applyFont="1" applyFill="1" applyBorder="1" applyAlignment="1">
      <alignment horizontal="center" vertical="center"/>
    </xf>
    <xf numFmtId="0" fontId="15" fillId="11" borderId="24" xfId="0" applyFont="1" applyFill="1" applyBorder="1" applyAlignment="1">
      <alignment horizontal="center" vertical="center"/>
    </xf>
    <xf numFmtId="0" fontId="15" fillId="11" borderId="42" xfId="0" applyFont="1" applyFill="1" applyBorder="1" applyAlignment="1">
      <alignment vertical="center"/>
    </xf>
    <xf numFmtId="0" fontId="15" fillId="11" borderId="42" xfId="0" applyFont="1" applyFill="1" applyBorder="1" applyAlignment="1">
      <alignment horizontal="center" vertical="center"/>
    </xf>
    <xf numFmtId="0" fontId="15" fillId="11" borderId="50" xfId="0" applyFont="1" applyFill="1" applyBorder="1" applyAlignment="1">
      <alignment horizontal="center" vertical="center"/>
    </xf>
    <xf numFmtId="0" fontId="15" fillId="11" borderId="6" xfId="0" applyFont="1" applyFill="1" applyBorder="1" applyAlignment="1">
      <alignment horizontal="center" vertical="center"/>
    </xf>
    <xf numFmtId="0" fontId="15" fillId="11" borderId="8" xfId="0" applyFont="1" applyFill="1" applyBorder="1" applyAlignment="1">
      <alignment vertical="center"/>
    </xf>
    <xf numFmtId="0" fontId="15" fillId="11" borderId="8" xfId="0" applyFont="1" applyFill="1" applyBorder="1" applyAlignment="1">
      <alignment horizontal="center" vertical="center"/>
    </xf>
    <xf numFmtId="0" fontId="14" fillId="2" borderId="48" xfId="0" applyFont="1" applyFill="1" applyBorder="1" applyAlignment="1">
      <alignment horizontal="center" vertical="center"/>
    </xf>
    <xf numFmtId="0" fontId="27" fillId="2" borderId="45" xfId="0" applyFont="1" applyFill="1" applyBorder="1" applyAlignment="1">
      <alignment vertical="center"/>
    </xf>
    <xf numFmtId="0" fontId="33" fillId="2" borderId="45" xfId="1" applyFont="1" applyFill="1" applyBorder="1" applyAlignment="1">
      <alignment horizontal="center" vertical="center"/>
    </xf>
    <xf numFmtId="0" fontId="48" fillId="11" borderId="45" xfId="0" applyFont="1" applyFill="1" applyBorder="1" applyAlignment="1">
      <alignment horizontal="center" vertical="center"/>
    </xf>
    <xf numFmtId="0" fontId="33" fillId="2" borderId="49" xfId="0" applyFont="1" applyFill="1" applyBorder="1" applyAlignment="1">
      <alignment horizontal="center" vertical="center"/>
    </xf>
    <xf numFmtId="0" fontId="53" fillId="2" borderId="8" xfId="0" applyFont="1" applyFill="1" applyBorder="1" applyAlignment="1">
      <alignment horizontal="center" vertical="center"/>
    </xf>
    <xf numFmtId="0" fontId="15" fillId="0" borderId="6" xfId="0" applyFont="1" applyBorder="1" applyAlignment="1">
      <alignment horizontal="center" vertical="center"/>
    </xf>
    <xf numFmtId="0" fontId="15" fillId="2" borderId="8" xfId="1" applyFont="1" applyFill="1" applyBorder="1" applyAlignment="1">
      <alignment horizontal="center" vertical="center"/>
    </xf>
    <xf numFmtId="0" fontId="33" fillId="2" borderId="6" xfId="0" applyFont="1" applyFill="1" applyBorder="1" applyAlignment="1">
      <alignment horizontal="center"/>
    </xf>
    <xf numFmtId="0" fontId="33" fillId="2" borderId="8" xfId="1" applyFont="1" applyFill="1" applyBorder="1" applyAlignment="1">
      <alignment horizontal="left" vertical="center" indent="1"/>
    </xf>
    <xf numFmtId="0" fontId="53" fillId="11" borderId="8" xfId="0" applyFont="1" applyFill="1" applyBorder="1" applyAlignment="1">
      <alignment horizontal="center" vertical="center"/>
    </xf>
    <xf numFmtId="0" fontId="27" fillId="12" borderId="41" xfId="0" applyFont="1" applyFill="1" applyBorder="1" applyAlignment="1">
      <alignment horizontal="center" vertical="center"/>
    </xf>
    <xf numFmtId="0" fontId="15" fillId="11" borderId="8" xfId="0" applyFont="1" applyFill="1" applyBorder="1" applyAlignment="1">
      <alignment horizontal="left" vertical="center" wrapText="1"/>
    </xf>
    <xf numFmtId="0" fontId="15" fillId="7" borderId="24" xfId="0" applyFont="1" applyFill="1" applyBorder="1" applyAlignment="1">
      <alignment horizontal="center" vertical="center"/>
    </xf>
    <xf numFmtId="0" fontId="15" fillId="7" borderId="42" xfId="0" applyFont="1" applyFill="1" applyBorder="1" applyAlignment="1">
      <alignment horizontal="left" vertical="center"/>
    </xf>
    <xf numFmtId="0" fontId="53" fillId="12" borderId="42" xfId="0" applyFont="1" applyFill="1" applyBorder="1" applyAlignment="1">
      <alignment horizontal="center" vertical="center"/>
    </xf>
    <xf numFmtId="0" fontId="53" fillId="12" borderId="8" xfId="0" applyFont="1" applyFill="1" applyBorder="1" applyAlignment="1">
      <alignment horizontal="center" vertical="center"/>
    </xf>
    <xf numFmtId="0" fontId="53" fillId="12" borderId="23" xfId="0" applyFont="1" applyFill="1" applyBorder="1" applyAlignment="1">
      <alignment horizontal="center" vertical="center"/>
    </xf>
    <xf numFmtId="0" fontId="15" fillId="2" borderId="11" xfId="0" applyFont="1" applyFill="1" applyBorder="1" applyAlignment="1">
      <alignment horizontal="center"/>
    </xf>
    <xf numFmtId="0" fontId="15" fillId="2" borderId="47" xfId="0" applyFont="1" applyFill="1" applyBorder="1" applyAlignment="1">
      <alignment horizontal="left" vertical="center"/>
    </xf>
    <xf numFmtId="0" fontId="15" fillId="2" borderId="12" xfId="0" applyFont="1" applyFill="1" applyBorder="1"/>
    <xf numFmtId="0" fontId="27" fillId="13" borderId="27" xfId="0" applyFont="1" applyFill="1" applyBorder="1" applyAlignment="1">
      <alignment horizontal="center" vertical="center"/>
    </xf>
    <xf numFmtId="0" fontId="48" fillId="2" borderId="41" xfId="0" applyFont="1" applyFill="1" applyBorder="1" applyAlignment="1">
      <alignment horizontal="center"/>
    </xf>
    <xf numFmtId="0" fontId="54" fillId="2" borderId="6" xfId="0" applyFont="1" applyFill="1" applyBorder="1" applyAlignment="1">
      <alignment horizontal="center" vertical="center"/>
    </xf>
    <xf numFmtId="0" fontId="54" fillId="2" borderId="8" xfId="0" applyFont="1" applyFill="1" applyBorder="1"/>
    <xf numFmtId="0" fontId="55" fillId="2" borderId="8" xfId="0" applyFont="1" applyFill="1" applyBorder="1" applyAlignment="1">
      <alignment horizontal="center" vertical="center"/>
    </xf>
    <xf numFmtId="0" fontId="55" fillId="2" borderId="16" xfId="0" applyFont="1" applyFill="1" applyBorder="1" applyAlignment="1">
      <alignment horizontal="center" vertical="center"/>
    </xf>
    <xf numFmtId="0" fontId="54" fillId="2" borderId="8" xfId="0" applyFont="1" applyFill="1" applyBorder="1" applyAlignment="1">
      <alignment vertical="center"/>
    </xf>
    <xf numFmtId="0" fontId="54" fillId="2" borderId="8" xfId="0" applyFont="1" applyFill="1" applyBorder="1" applyAlignment="1">
      <alignment horizontal="center" vertical="center"/>
    </xf>
    <xf numFmtId="0" fontId="15" fillId="2" borderId="60" xfId="0" applyFont="1" applyFill="1" applyBorder="1" applyAlignment="1">
      <alignment horizontal="center" vertical="center"/>
    </xf>
    <xf numFmtId="0" fontId="15" fillId="7" borderId="38" xfId="0" applyFont="1" applyFill="1" applyBorder="1" applyAlignment="1">
      <alignment horizontal="center"/>
    </xf>
    <xf numFmtId="0" fontId="15" fillId="7" borderId="23" xfId="0" applyFont="1" applyFill="1" applyBorder="1" applyAlignment="1">
      <alignment horizontal="left" vertical="center" wrapText="1"/>
    </xf>
    <xf numFmtId="0" fontId="15" fillId="7" borderId="23" xfId="0" applyFont="1" applyFill="1" applyBorder="1" applyAlignment="1">
      <alignment horizontal="center" vertical="center"/>
    </xf>
    <xf numFmtId="0" fontId="15" fillId="7" borderId="52" xfId="0" applyFont="1" applyFill="1" applyBorder="1" applyAlignment="1">
      <alignment horizontal="center" vertical="center"/>
    </xf>
    <xf numFmtId="0" fontId="15" fillId="7" borderId="23" xfId="1" applyFont="1" applyFill="1" applyBorder="1" applyAlignment="1">
      <alignment horizontal="center" vertical="center"/>
    </xf>
    <xf numFmtId="0" fontId="15" fillId="7" borderId="59" xfId="0" applyFont="1" applyFill="1" applyBorder="1" applyAlignment="1">
      <alignment horizontal="center" vertical="center"/>
    </xf>
    <xf numFmtId="0" fontId="15" fillId="0" borderId="61" xfId="0" applyFont="1" applyBorder="1" applyAlignment="1">
      <alignment horizontal="center" vertical="center"/>
    </xf>
    <xf numFmtId="0" fontId="15" fillId="0" borderId="54" xfId="0" applyFont="1" applyBorder="1" applyAlignment="1">
      <alignment vertical="center"/>
    </xf>
    <xf numFmtId="0" fontId="18" fillId="6" borderId="62" xfId="0" applyFont="1" applyFill="1" applyBorder="1" applyAlignment="1">
      <alignment vertical="center"/>
    </xf>
    <xf numFmtId="0" fontId="18" fillId="6" borderId="16" xfId="0" applyFont="1" applyFill="1" applyBorder="1" applyAlignment="1">
      <alignment vertical="center"/>
    </xf>
    <xf numFmtId="0" fontId="18" fillId="6" borderId="47" xfId="0" applyFont="1" applyFill="1" applyBorder="1" applyAlignment="1">
      <alignment vertical="center"/>
    </xf>
    <xf numFmtId="0" fontId="18" fillId="0" borderId="8" xfId="0" applyFont="1" applyBorder="1" applyAlignment="1">
      <alignment horizontal="left" vertical="center"/>
    </xf>
    <xf numFmtId="0" fontId="0" fillId="0" borderId="8" xfId="0" applyBorder="1"/>
    <xf numFmtId="0" fontId="24" fillId="0" borderId="8" xfId="0" applyFont="1" applyBorder="1"/>
    <xf numFmtId="0" fontId="46" fillId="0" borderId="8" xfId="0" applyFont="1" applyBorder="1" applyAlignment="1">
      <alignment horizontal="left" vertical="center" wrapText="1"/>
    </xf>
    <xf numFmtId="0" fontId="54" fillId="11" borderId="6" xfId="0" applyFont="1" applyFill="1" applyBorder="1" applyAlignment="1">
      <alignment horizontal="center"/>
    </xf>
    <xf numFmtId="0" fontId="54" fillId="11" borderId="16" xfId="0" applyFont="1" applyFill="1" applyBorder="1" applyAlignment="1">
      <alignment horizontal="left" vertical="center"/>
    </xf>
    <xf numFmtId="0" fontId="54" fillId="2" borderId="27" xfId="1" applyFont="1" applyFill="1" applyBorder="1" applyAlignment="1">
      <alignment horizontal="center" vertical="center"/>
    </xf>
    <xf numFmtId="0" fontId="56" fillId="9" borderId="27" xfId="0" applyFont="1" applyFill="1" applyBorder="1" applyAlignment="1">
      <alignment horizontal="center" vertical="center"/>
    </xf>
    <xf numFmtId="0" fontId="54" fillId="2" borderId="27" xfId="0" applyFont="1" applyFill="1" applyBorder="1" applyAlignment="1">
      <alignment horizontal="center" vertical="center"/>
    </xf>
    <xf numFmtId="0" fontId="54" fillId="2" borderId="7" xfId="0" applyFont="1" applyFill="1" applyBorder="1" applyAlignment="1">
      <alignment horizontal="center" vertical="center"/>
    </xf>
    <xf numFmtId="0" fontId="57" fillId="0" borderId="10" xfId="0" applyFont="1" applyBorder="1" applyAlignment="1">
      <alignment horizontal="center"/>
    </xf>
    <xf numFmtId="0" fontId="58" fillId="0" borderId="0" xfId="1" applyFont="1" applyAlignment="1">
      <alignment horizontal="left" vertical="center" indent="1"/>
    </xf>
    <xf numFmtId="0" fontId="58" fillId="0" borderId="0" xfId="0" applyFont="1" applyAlignment="1">
      <alignment horizontal="center" vertical="center"/>
    </xf>
    <xf numFmtId="0" fontId="58" fillId="0" borderId="0" xfId="0" applyFont="1" applyAlignment="1">
      <alignment horizontal="center"/>
    </xf>
    <xf numFmtId="0" fontId="58" fillId="0" borderId="0" xfId="1" applyFont="1" applyAlignment="1">
      <alignment horizontal="center" vertical="center"/>
    </xf>
    <xf numFmtId="0" fontId="59" fillId="2" borderId="0" xfId="0" applyFont="1" applyFill="1" applyAlignment="1">
      <alignment horizontal="center" vertical="center"/>
    </xf>
    <xf numFmtId="0" fontId="60" fillId="0" borderId="0" xfId="0" applyFont="1"/>
    <xf numFmtId="0" fontId="56" fillId="12" borderId="27" xfId="0" applyFont="1" applyFill="1" applyBorder="1" applyAlignment="1">
      <alignment horizontal="center" vertical="center"/>
    </xf>
    <xf numFmtId="0" fontId="61" fillId="5" borderId="8" xfId="0" applyFont="1" applyFill="1" applyBorder="1" applyAlignment="1">
      <alignment horizontal="center" vertical="center"/>
    </xf>
    <xf numFmtId="0" fontId="61" fillId="2" borderId="8" xfId="0" applyFont="1" applyFill="1" applyBorder="1" applyAlignment="1">
      <alignment horizontal="center" vertical="center"/>
    </xf>
    <xf numFmtId="0" fontId="55" fillId="3" borderId="17" xfId="0" applyFont="1" applyFill="1" applyBorder="1" applyAlignment="1">
      <alignment horizontal="center" vertical="center"/>
    </xf>
    <xf numFmtId="0" fontId="62" fillId="0" borderId="0" xfId="0" applyFont="1" applyAlignment="1">
      <alignment horizontal="left" vertical="top" wrapText="1"/>
    </xf>
    <xf numFmtId="164" fontId="63" fillId="0" borderId="0" xfId="0" applyNumberFormat="1" applyFont="1" applyAlignment="1">
      <alignment horizontal="center" vertical="top" shrinkToFit="1"/>
    </xf>
    <xf numFmtId="0" fontId="18" fillId="6" borderId="39" xfId="0" applyFont="1" applyFill="1" applyBorder="1" applyAlignment="1">
      <alignment horizontal="left" vertical="center"/>
    </xf>
    <xf numFmtId="0" fontId="45" fillId="6" borderId="33" xfId="0" applyFont="1" applyFill="1" applyBorder="1"/>
    <xf numFmtId="0" fontId="18" fillId="6" borderId="37" xfId="0" applyFont="1" applyFill="1" applyBorder="1" applyAlignment="1">
      <alignment horizontal="left" vertical="center" wrapText="1"/>
    </xf>
    <xf numFmtId="0" fontId="53" fillId="2" borderId="27" xfId="0" applyFont="1" applyFill="1" applyBorder="1" applyAlignment="1">
      <alignment horizontal="center" vertical="center"/>
    </xf>
    <xf numFmtId="0" fontId="45" fillId="6" borderId="50" xfId="0" applyFont="1" applyFill="1" applyBorder="1"/>
    <xf numFmtId="0" fontId="64" fillId="0" borderId="43" xfId="0" applyFont="1" applyBorder="1" applyAlignment="1">
      <alignment horizontal="center" vertical="center"/>
    </xf>
    <xf numFmtId="0" fontId="64" fillId="0" borderId="44" xfId="0" applyFont="1" applyBorder="1" applyAlignment="1">
      <alignment horizontal="left" vertical="center"/>
    </xf>
    <xf numFmtId="0" fontId="64" fillId="0" borderId="27" xfId="0" applyFont="1" applyBorder="1" applyAlignment="1">
      <alignment horizontal="center" vertical="center" wrapText="1"/>
    </xf>
    <xf numFmtId="0" fontId="64" fillId="0" borderId="27" xfId="0" applyFont="1" applyBorder="1" applyAlignment="1">
      <alignment horizontal="center" vertical="center"/>
    </xf>
    <xf numFmtId="0" fontId="64" fillId="3" borderId="40" xfId="0" applyFont="1" applyFill="1" applyBorder="1" applyAlignment="1">
      <alignment horizontal="center" vertical="center"/>
    </xf>
    <xf numFmtId="0" fontId="64" fillId="0" borderId="40" xfId="0" applyFont="1" applyBorder="1" applyAlignment="1">
      <alignment horizontal="center" vertical="center"/>
    </xf>
    <xf numFmtId="0" fontId="65" fillId="2" borderId="10" xfId="0" applyFont="1" applyFill="1" applyBorder="1"/>
    <xf numFmtId="0" fontId="65" fillId="2" borderId="0" xfId="0" applyFont="1" applyFill="1"/>
    <xf numFmtId="0" fontId="65" fillId="0" borderId="0" xfId="0" applyFont="1"/>
    <xf numFmtId="0" fontId="66" fillId="7" borderId="6" xfId="0" applyFont="1" applyFill="1" applyBorder="1" applyAlignment="1">
      <alignment horizontal="center" vertical="center"/>
    </xf>
    <xf numFmtId="0" fontId="66" fillId="7" borderId="8" xfId="0" applyFont="1" applyFill="1" applyBorder="1" applyAlignment="1">
      <alignment vertical="center"/>
    </xf>
    <xf numFmtId="0" fontId="66" fillId="7" borderId="8" xfId="0" applyFont="1" applyFill="1" applyBorder="1" applyAlignment="1">
      <alignment horizontal="center" vertical="center"/>
    </xf>
    <xf numFmtId="0" fontId="66" fillId="7" borderId="8" xfId="1" applyFont="1" applyFill="1" applyBorder="1" applyAlignment="1">
      <alignment horizontal="center" vertical="center"/>
    </xf>
    <xf numFmtId="0" fontId="67" fillId="9" borderId="8" xfId="0" applyFont="1" applyFill="1" applyBorder="1" applyAlignment="1">
      <alignment horizontal="center"/>
    </xf>
    <xf numFmtId="0" fontId="66" fillId="7" borderId="7" xfId="0" applyFont="1" applyFill="1" applyBorder="1" applyAlignment="1">
      <alignment horizontal="center" vertical="center"/>
    </xf>
    <xf numFmtId="0" fontId="66" fillId="2" borderId="10" xfId="0" applyFont="1" applyFill="1" applyBorder="1" applyAlignment="1">
      <alignment horizontal="center"/>
    </xf>
    <xf numFmtId="0" fontId="66" fillId="2" borderId="0" xfId="0" applyFont="1" applyFill="1" applyAlignment="1">
      <alignment vertical="center"/>
    </xf>
    <xf numFmtId="0" fontId="66" fillId="2" borderId="0" xfId="0" applyFont="1" applyFill="1" applyAlignment="1">
      <alignment horizontal="center" vertical="center"/>
    </xf>
    <xf numFmtId="0" fontId="68" fillId="2" borderId="0" xfId="1" applyFont="1" applyFill="1" applyAlignment="1">
      <alignment horizontal="center" vertical="center"/>
    </xf>
    <xf numFmtId="0" fontId="66" fillId="2" borderId="0" xfId="0" applyFont="1" applyFill="1" applyAlignment="1">
      <alignment horizontal="center"/>
    </xf>
    <xf numFmtId="0" fontId="68" fillId="2" borderId="0" xfId="0" applyFont="1" applyFill="1" applyAlignment="1">
      <alignment horizontal="center" vertical="center"/>
    </xf>
    <xf numFmtId="0" fontId="67" fillId="9" borderId="27" xfId="0" applyFont="1" applyFill="1" applyBorder="1" applyAlignment="1">
      <alignment horizontal="center"/>
    </xf>
    <xf numFmtId="0" fontId="66" fillId="7" borderId="6" xfId="0" applyFont="1" applyFill="1" applyBorder="1" applyAlignment="1">
      <alignment horizontal="center"/>
    </xf>
    <xf numFmtId="0" fontId="66" fillId="7" borderId="16" xfId="0" applyFont="1" applyFill="1" applyBorder="1" applyAlignment="1">
      <alignment horizontal="center" vertical="center"/>
    </xf>
    <xf numFmtId="0" fontId="66" fillId="2" borderId="10" xfId="0" applyFont="1" applyFill="1" applyBorder="1" applyAlignment="1">
      <alignment horizontal="center" vertical="center"/>
    </xf>
    <xf numFmtId="0" fontId="66" fillId="2" borderId="0" xfId="0" applyFont="1" applyFill="1" applyAlignment="1">
      <alignment vertical="center" wrapText="1"/>
    </xf>
    <xf numFmtId="0" fontId="64" fillId="2" borderId="0" xfId="0" applyFont="1" applyFill="1" applyAlignment="1">
      <alignment horizontal="center" vertical="center"/>
    </xf>
    <xf numFmtId="0" fontId="66" fillId="7" borderId="27" xfId="0" applyFont="1" applyFill="1" applyBorder="1" applyAlignment="1">
      <alignment vertical="center"/>
    </xf>
    <xf numFmtId="0" fontId="66" fillId="10" borderId="27" xfId="0" applyFont="1" applyFill="1" applyBorder="1" applyAlignment="1">
      <alignment horizontal="center" vertical="center"/>
    </xf>
    <xf numFmtId="0" fontId="66" fillId="10" borderId="42" xfId="0" applyFont="1" applyFill="1" applyBorder="1" applyAlignment="1">
      <alignment horizontal="center" vertical="center"/>
    </xf>
    <xf numFmtId="0" fontId="66" fillId="7" borderId="8" xfId="0" applyFont="1" applyFill="1" applyBorder="1" applyAlignment="1">
      <alignment vertical="center" wrapText="1"/>
    </xf>
    <xf numFmtId="0" fontId="66" fillId="10" borderId="8" xfId="0" applyFont="1" applyFill="1" applyBorder="1" applyAlignment="1">
      <alignment horizontal="center" vertical="center"/>
    </xf>
    <xf numFmtId="0" fontId="66" fillId="10" borderId="16" xfId="0" applyFont="1" applyFill="1" applyBorder="1" applyAlignment="1">
      <alignment horizontal="center" vertical="center"/>
    </xf>
    <xf numFmtId="0" fontId="67" fillId="3" borderId="8" xfId="0" applyFont="1" applyFill="1" applyBorder="1" applyAlignment="1">
      <alignment horizontal="center" vertical="center"/>
    </xf>
    <xf numFmtId="0" fontId="67" fillId="9" borderId="27" xfId="0" applyFont="1" applyFill="1" applyBorder="1" applyAlignment="1">
      <alignment horizontal="center" vertical="center"/>
    </xf>
    <xf numFmtId="0" fontId="66" fillId="7" borderId="7" xfId="0" applyFont="1" applyFill="1" applyBorder="1" applyAlignment="1">
      <alignment vertical="center" wrapText="1"/>
    </xf>
    <xf numFmtId="0" fontId="68" fillId="2" borderId="10" xfId="0" applyFont="1" applyFill="1" applyBorder="1" applyAlignment="1">
      <alignment horizontal="center"/>
    </xf>
    <xf numFmtId="0" fontId="68" fillId="2" borderId="0" xfId="0" applyFont="1" applyFill="1" applyAlignment="1">
      <alignment horizontal="left" vertical="center" wrapText="1"/>
    </xf>
    <xf numFmtId="0" fontId="69" fillId="2" borderId="0" xfId="0" applyFont="1" applyFill="1" applyAlignment="1">
      <alignment horizontal="center" vertical="center"/>
    </xf>
    <xf numFmtId="0" fontId="66" fillId="7" borderId="7" xfId="0" applyFont="1" applyFill="1" applyBorder="1" applyAlignment="1">
      <alignment vertical="center"/>
    </xf>
    <xf numFmtId="0" fontId="66" fillId="10" borderId="38" xfId="0" applyFont="1" applyFill="1" applyBorder="1" applyAlignment="1">
      <alignment horizontal="center"/>
    </xf>
    <xf numFmtId="0" fontId="66" fillId="10" borderId="23" xfId="0" applyFont="1" applyFill="1" applyBorder="1" applyAlignment="1">
      <alignment vertical="center"/>
    </xf>
    <xf numFmtId="0" fontId="66" fillId="7" borderId="8" xfId="0" applyFont="1" applyFill="1" applyBorder="1" applyAlignment="1">
      <alignment horizontal="left" vertical="center"/>
    </xf>
    <xf numFmtId="0" fontId="66" fillId="7" borderId="38" xfId="0" applyFont="1" applyFill="1" applyBorder="1" applyAlignment="1">
      <alignment horizontal="center"/>
    </xf>
    <xf numFmtId="0" fontId="66" fillId="7" borderId="23" xfId="0" applyFont="1" applyFill="1" applyBorder="1" applyAlignment="1">
      <alignment horizontal="left" vertical="center" wrapText="1"/>
    </xf>
    <xf numFmtId="0" fontId="66" fillId="7" borderId="23" xfId="0" applyFont="1" applyFill="1" applyBorder="1" applyAlignment="1">
      <alignment horizontal="center" vertical="center"/>
    </xf>
    <xf numFmtId="0" fontId="66" fillId="7" borderId="52" xfId="0" applyFont="1" applyFill="1" applyBorder="1" applyAlignment="1">
      <alignment horizontal="center" vertical="center"/>
    </xf>
    <xf numFmtId="0" fontId="66" fillId="7" borderId="23" xfId="1" applyFont="1" applyFill="1" applyBorder="1" applyAlignment="1">
      <alignment horizontal="center" vertical="center"/>
    </xf>
    <xf numFmtId="0" fontId="67" fillId="9" borderId="23" xfId="0" applyFont="1" applyFill="1" applyBorder="1" applyAlignment="1">
      <alignment horizontal="center" vertical="center"/>
    </xf>
    <xf numFmtId="0" fontId="66" fillId="7" borderId="59" xfId="0" applyFont="1" applyFill="1" applyBorder="1" applyAlignment="1">
      <alignment horizontal="center" vertical="center"/>
    </xf>
    <xf numFmtId="0" fontId="66" fillId="0" borderId="61" xfId="0" applyFont="1" applyBorder="1" applyAlignment="1">
      <alignment horizontal="center" vertical="center"/>
    </xf>
    <xf numFmtId="0" fontId="66" fillId="0" borderId="54" xfId="0" applyFont="1" applyBorder="1" applyAlignment="1">
      <alignment vertical="center"/>
    </xf>
    <xf numFmtId="0" fontId="66" fillId="0" borderId="60" xfId="0" applyFont="1" applyBorder="1" applyAlignment="1">
      <alignment vertical="center"/>
    </xf>
    <xf numFmtId="0" fontId="66" fillId="2" borderId="60" xfId="0" applyFont="1" applyFill="1" applyBorder="1" applyAlignment="1">
      <alignment horizontal="center" vertical="center"/>
    </xf>
    <xf numFmtId="0" fontId="66" fillId="2" borderId="54" xfId="1" applyFont="1" applyFill="1" applyBorder="1" applyAlignment="1">
      <alignment horizontal="center" vertical="center"/>
    </xf>
    <xf numFmtId="0" fontId="67" fillId="11" borderId="54" xfId="0" applyFont="1" applyFill="1" applyBorder="1" applyAlignment="1">
      <alignment horizontal="center" vertical="center"/>
    </xf>
    <xf numFmtId="0" fontId="66" fillId="2" borderId="54" xfId="0" applyFont="1" applyFill="1" applyBorder="1" applyAlignment="1">
      <alignment horizontal="center" vertical="center"/>
    </xf>
    <xf numFmtId="0" fontId="66" fillId="2" borderId="55" xfId="0" applyFont="1" applyFill="1" applyBorder="1" applyAlignment="1">
      <alignment horizontal="center" vertical="center"/>
    </xf>
    <xf numFmtId="0" fontId="66" fillId="2" borderId="24" xfId="0" applyFont="1" applyFill="1" applyBorder="1" applyAlignment="1">
      <alignment horizontal="center" vertical="center"/>
    </xf>
    <xf numFmtId="0" fontId="66" fillId="2" borderId="27" xfId="0" applyFont="1" applyFill="1" applyBorder="1" applyAlignment="1">
      <alignment vertical="center"/>
    </xf>
    <xf numFmtId="0" fontId="66" fillId="2" borderId="27" xfId="0" applyFont="1" applyFill="1" applyBorder="1" applyAlignment="1">
      <alignment horizontal="center" vertical="center"/>
    </xf>
    <xf numFmtId="0" fontId="66" fillId="2" borderId="27" xfId="1" applyFont="1" applyFill="1" applyBorder="1" applyAlignment="1">
      <alignment horizontal="center" vertical="center"/>
    </xf>
    <xf numFmtId="0" fontId="66" fillId="2" borderId="40" xfId="0" applyFont="1" applyFill="1" applyBorder="1" applyAlignment="1">
      <alignment horizontal="center" vertical="center"/>
    </xf>
    <xf numFmtId="0" fontId="70" fillId="2" borderId="6" xfId="0" applyFont="1" applyFill="1" applyBorder="1" applyAlignment="1">
      <alignment horizontal="center" vertical="center"/>
    </xf>
    <xf numFmtId="0" fontId="70" fillId="2" borderId="8" xfId="0" applyFont="1" applyFill="1" applyBorder="1" applyAlignment="1">
      <alignment horizontal="center" vertical="center"/>
    </xf>
    <xf numFmtId="0" fontId="66" fillId="2" borderId="7" xfId="0" applyFont="1" applyFill="1" applyBorder="1" applyAlignment="1">
      <alignment horizontal="center" vertical="center"/>
    </xf>
    <xf numFmtId="0" fontId="68" fillId="2" borderId="0" xfId="0" applyFont="1" applyFill="1"/>
    <xf numFmtId="0" fontId="69" fillId="2" borderId="0" xfId="0" applyFont="1" applyFill="1" applyAlignment="1">
      <alignment horizontal="center"/>
    </xf>
    <xf numFmtId="0" fontId="66" fillId="2" borderId="6" xfId="0" applyFont="1" applyFill="1" applyBorder="1" applyAlignment="1">
      <alignment horizontal="center"/>
    </xf>
    <xf numFmtId="0" fontId="66" fillId="2" borderId="8" xfId="0" applyFont="1" applyFill="1" applyBorder="1" applyAlignment="1">
      <alignment vertical="center"/>
    </xf>
    <xf numFmtId="0" fontId="66" fillId="2" borderId="8" xfId="0" applyFont="1" applyFill="1" applyBorder="1" applyAlignment="1">
      <alignment horizontal="center" vertical="center"/>
    </xf>
    <xf numFmtId="0" fontId="67" fillId="9" borderId="8" xfId="0" applyFont="1" applyFill="1" applyBorder="1" applyAlignment="1">
      <alignment horizontal="center" vertical="center"/>
    </xf>
    <xf numFmtId="0" fontId="66" fillId="2" borderId="6" xfId="0" applyFont="1" applyFill="1" applyBorder="1" applyAlignment="1">
      <alignment horizontal="center" vertical="center"/>
    </xf>
    <xf numFmtId="0" fontId="66" fillId="2" borderId="8" xfId="0" applyFont="1" applyFill="1" applyBorder="1" applyAlignment="1">
      <alignment vertical="center" wrapText="1"/>
    </xf>
    <xf numFmtId="0" fontId="66" fillId="2" borderId="7" xfId="0" applyFont="1" applyFill="1" applyBorder="1" applyAlignment="1">
      <alignment vertical="center" wrapText="1"/>
    </xf>
    <xf numFmtId="0" fontId="66" fillId="11" borderId="7" xfId="0" applyFont="1" applyFill="1" applyBorder="1" applyAlignment="1">
      <alignment horizontal="center" vertical="center"/>
    </xf>
    <xf numFmtId="0" fontId="68" fillId="2" borderId="0" xfId="0" applyFont="1" applyFill="1" applyAlignment="1">
      <alignment horizontal="left" vertical="center"/>
    </xf>
    <xf numFmtId="0" fontId="72" fillId="2" borderId="8" xfId="0" applyFont="1" applyFill="1" applyBorder="1" applyAlignment="1">
      <alignment horizontal="center" vertical="center"/>
    </xf>
    <xf numFmtId="0" fontId="72" fillId="2" borderId="16" xfId="0" applyFont="1" applyFill="1" applyBorder="1" applyAlignment="1">
      <alignment horizontal="center" vertical="center"/>
    </xf>
    <xf numFmtId="0" fontId="66" fillId="2" borderId="16" xfId="0" applyFont="1" applyFill="1" applyBorder="1" applyAlignment="1">
      <alignment horizontal="center" vertical="center"/>
    </xf>
    <xf numFmtId="0" fontId="66" fillId="2" borderId="42" xfId="0" applyFont="1" applyFill="1" applyBorder="1" applyAlignment="1">
      <alignment horizontal="center" vertical="center"/>
    </xf>
    <xf numFmtId="0" fontId="73" fillId="2" borderId="10" xfId="0" applyFont="1" applyFill="1" applyBorder="1" applyAlignment="1">
      <alignment horizontal="center"/>
    </xf>
    <xf numFmtId="0" fontId="73" fillId="2" borderId="0" xfId="1" applyFont="1" applyFill="1" applyAlignment="1">
      <alignment horizontal="left" vertical="center" indent="1"/>
    </xf>
    <xf numFmtId="0" fontId="73" fillId="2" borderId="0" xfId="0" applyFont="1" applyFill="1" applyAlignment="1">
      <alignment horizontal="center" vertical="center"/>
    </xf>
    <xf numFmtId="0" fontId="73" fillId="2" borderId="0" xfId="0" applyFont="1" applyFill="1" applyAlignment="1">
      <alignment horizontal="center"/>
    </xf>
    <xf numFmtId="0" fontId="73" fillId="2" borderId="0" xfId="1" applyFont="1" applyFill="1" applyAlignment="1">
      <alignment horizontal="center" vertical="center"/>
    </xf>
    <xf numFmtId="0" fontId="71" fillId="2" borderId="0" xfId="0" applyFont="1" applyFill="1" applyAlignment="1">
      <alignment horizontal="center" vertical="center"/>
    </xf>
    <xf numFmtId="0" fontId="74" fillId="0" borderId="10" xfId="0" applyFont="1" applyBorder="1" applyAlignment="1">
      <alignment horizontal="center"/>
    </xf>
    <xf numFmtId="0" fontId="74" fillId="0" borderId="0" xfId="1" applyFont="1" applyAlignment="1">
      <alignment horizontal="left" vertical="center" indent="1"/>
    </xf>
    <xf numFmtId="0" fontId="74" fillId="0" borderId="0" xfId="0" applyFont="1" applyAlignment="1">
      <alignment horizontal="center" vertical="center"/>
    </xf>
    <xf numFmtId="0" fontId="74" fillId="0" borderId="0" xfId="0" applyFont="1" applyAlignment="1">
      <alignment horizontal="center"/>
    </xf>
    <xf numFmtId="0" fontId="74" fillId="0" borderId="0" xfId="1" applyFont="1" applyAlignment="1">
      <alignment horizontal="center" vertical="center"/>
    </xf>
    <xf numFmtId="0" fontId="72" fillId="2" borderId="0" xfId="0" applyFont="1" applyFill="1" applyAlignment="1">
      <alignment horizontal="center" vertical="center"/>
    </xf>
    <xf numFmtId="0" fontId="75" fillId="0" borderId="0" xfId="0" applyFont="1"/>
    <xf numFmtId="0" fontId="66" fillId="11" borderId="38" xfId="0" applyFont="1" applyFill="1" applyBorder="1" applyAlignment="1">
      <alignment horizontal="center"/>
    </xf>
    <xf numFmtId="0" fontId="66" fillId="11" borderId="52" xfId="0" applyFont="1" applyFill="1" applyBorder="1" applyAlignment="1">
      <alignment horizontal="left" vertical="center" wrapText="1"/>
    </xf>
    <xf numFmtId="0" fontId="66" fillId="2" borderId="23" xfId="0" applyFont="1" applyFill="1" applyBorder="1" applyAlignment="1">
      <alignment horizontal="center" vertical="center"/>
    </xf>
    <xf numFmtId="0" fontId="66" fillId="2" borderId="51" xfId="1" applyFont="1" applyFill="1" applyBorder="1" applyAlignment="1">
      <alignment horizontal="center" vertical="center"/>
    </xf>
    <xf numFmtId="0" fontId="67" fillId="9" borderId="51" xfId="0" applyFont="1" applyFill="1" applyBorder="1" applyAlignment="1">
      <alignment horizontal="center" vertical="center"/>
    </xf>
    <xf numFmtId="0" fontId="66" fillId="2" borderId="51" xfId="0" applyFont="1" applyFill="1" applyBorder="1" applyAlignment="1">
      <alignment horizontal="center" vertical="center"/>
    </xf>
    <xf numFmtId="0" fontId="66" fillId="2" borderId="59" xfId="0" applyFont="1" applyFill="1" applyBorder="1" applyAlignment="1">
      <alignment horizontal="center" vertical="center"/>
    </xf>
    <xf numFmtId="0" fontId="76" fillId="0" borderId="10" xfId="0" applyFont="1" applyBorder="1" applyAlignment="1">
      <alignment horizontal="center"/>
    </xf>
    <xf numFmtId="0" fontId="76" fillId="0" borderId="0" xfId="1" applyFont="1" applyAlignment="1">
      <alignment horizontal="left" vertical="center" indent="1"/>
    </xf>
    <xf numFmtId="0" fontId="76" fillId="0" borderId="0" xfId="0" applyFont="1" applyAlignment="1">
      <alignment horizontal="center" vertical="center"/>
    </xf>
    <xf numFmtId="0" fontId="76" fillId="0" borderId="0" xfId="0" applyFont="1" applyAlignment="1">
      <alignment horizontal="center"/>
    </xf>
    <xf numFmtId="0" fontId="76" fillId="0" borderId="0" xfId="1" applyFont="1" applyAlignment="1">
      <alignment horizontal="center" vertical="center"/>
    </xf>
    <xf numFmtId="0" fontId="77" fillId="2" borderId="0" xfId="0" applyFont="1" applyFill="1" applyAlignment="1">
      <alignment horizontal="center" vertical="center"/>
    </xf>
    <xf numFmtId="0" fontId="67" fillId="2" borderId="20" xfId="0" applyFont="1" applyFill="1" applyBorder="1" applyAlignment="1">
      <alignment vertical="center"/>
    </xf>
    <xf numFmtId="0" fontId="78" fillId="2" borderId="21" xfId="0" applyFont="1" applyFill="1" applyBorder="1"/>
    <xf numFmtId="0" fontId="77" fillId="2" borderId="54" xfId="0" applyFont="1" applyFill="1" applyBorder="1" applyAlignment="1">
      <alignment horizontal="center" vertical="center"/>
    </xf>
    <xf numFmtId="0" fontId="66" fillId="10" borderId="24" xfId="0" applyFont="1" applyFill="1" applyBorder="1" applyAlignment="1">
      <alignment horizontal="center" vertical="center"/>
    </xf>
    <xf numFmtId="0" fontId="66" fillId="10" borderId="42" xfId="0" applyFont="1" applyFill="1" applyBorder="1" applyAlignment="1">
      <alignment horizontal="left" vertical="center"/>
    </xf>
    <xf numFmtId="0" fontId="66" fillId="10" borderId="50" xfId="0" applyFont="1" applyFill="1" applyBorder="1" applyAlignment="1">
      <alignment horizontal="center" vertical="center"/>
    </xf>
    <xf numFmtId="0" fontId="66" fillId="7" borderId="27" xfId="1" applyFont="1" applyFill="1" applyBorder="1" applyAlignment="1">
      <alignment horizontal="center" vertical="center"/>
    </xf>
    <xf numFmtId="0" fontId="79" fillId="9" borderId="42" xfId="0" applyFont="1" applyFill="1" applyBorder="1" applyAlignment="1">
      <alignment horizontal="center" vertical="center"/>
    </xf>
    <xf numFmtId="0" fontId="66" fillId="7" borderId="27" xfId="0" applyFont="1" applyFill="1" applyBorder="1" applyAlignment="1">
      <alignment horizontal="center" vertical="center"/>
    </xf>
    <xf numFmtId="0" fontId="66" fillId="0" borderId="24" xfId="0" applyFont="1" applyBorder="1" applyAlignment="1">
      <alignment horizontal="center" vertical="center"/>
    </xf>
    <xf numFmtId="0" fontId="66" fillId="0" borderId="42" xfId="0" applyFont="1" applyBorder="1" applyAlignment="1">
      <alignment horizontal="left" vertical="center"/>
    </xf>
    <xf numFmtId="0" fontId="66" fillId="0" borderId="27" xfId="0" applyFont="1" applyBorder="1" applyAlignment="1">
      <alignment horizontal="center" vertical="center"/>
    </xf>
    <xf numFmtId="0" fontId="66" fillId="0" borderId="50" xfId="0" applyFont="1" applyBorder="1" applyAlignment="1">
      <alignment horizontal="center" vertical="center"/>
    </xf>
    <xf numFmtId="0" fontId="66" fillId="7" borderId="50" xfId="0" applyFont="1" applyFill="1" applyBorder="1" applyAlignment="1">
      <alignment horizontal="center" vertical="center"/>
    </xf>
    <xf numFmtId="0" fontId="79" fillId="9" borderId="8" xfId="0" applyFont="1" applyFill="1" applyBorder="1" applyAlignment="1">
      <alignment horizontal="center" vertical="center"/>
    </xf>
    <xf numFmtId="0" fontId="79" fillId="9" borderId="27" xfId="0" applyFont="1" applyFill="1" applyBorder="1" applyAlignment="1">
      <alignment horizontal="center" vertical="center"/>
    </xf>
    <xf numFmtId="0" fontId="66" fillId="2" borderId="50" xfId="0" applyFont="1" applyFill="1" applyBorder="1" applyAlignment="1">
      <alignment horizontal="center" vertical="center"/>
    </xf>
    <xf numFmtId="0" fontId="66" fillId="2" borderId="38" xfId="0" applyFont="1" applyFill="1" applyBorder="1" applyAlignment="1">
      <alignment horizontal="center" vertical="center"/>
    </xf>
    <xf numFmtId="0" fontId="66" fillId="2" borderId="23" xfId="0" applyFont="1" applyFill="1" applyBorder="1" applyAlignment="1">
      <alignment vertical="center"/>
    </xf>
    <xf numFmtId="0" fontId="66" fillId="2" borderId="51" xfId="0" applyFont="1" applyFill="1" applyBorder="1" applyAlignment="1">
      <alignment vertical="center"/>
    </xf>
    <xf numFmtId="0" fontId="79" fillId="9" borderId="23" xfId="0" applyFont="1" applyFill="1" applyBorder="1" applyAlignment="1">
      <alignment horizontal="center" vertical="center"/>
    </xf>
    <xf numFmtId="0" fontId="79" fillId="9" borderId="51" xfId="0" applyFont="1" applyFill="1" applyBorder="1" applyAlignment="1">
      <alignment horizontal="center" vertical="center"/>
    </xf>
    <xf numFmtId="0" fontId="66" fillId="2" borderId="16" xfId="0" applyFont="1" applyFill="1" applyBorder="1" applyAlignment="1">
      <alignment horizontal="left" vertical="center"/>
    </xf>
    <xf numFmtId="0" fontId="64" fillId="3" borderId="8" xfId="0" applyFont="1" applyFill="1" applyBorder="1" applyAlignment="1">
      <alignment horizontal="center" vertical="center"/>
    </xf>
    <xf numFmtId="0" fontId="64" fillId="3" borderId="27" xfId="0" applyFont="1" applyFill="1" applyBorder="1" applyAlignment="1">
      <alignment horizontal="center" vertical="center"/>
    </xf>
    <xf numFmtId="0" fontId="66" fillId="2" borderId="38" xfId="0" applyFont="1" applyFill="1" applyBorder="1" applyAlignment="1">
      <alignment horizontal="center"/>
    </xf>
    <xf numFmtId="0" fontId="66" fillId="2" borderId="52" xfId="0" applyFont="1" applyFill="1" applyBorder="1" applyAlignment="1">
      <alignment horizontal="left" vertical="center"/>
    </xf>
    <xf numFmtId="0" fontId="64" fillId="3" borderId="23" xfId="0" applyFont="1" applyFill="1" applyBorder="1" applyAlignment="1">
      <alignment horizontal="center" vertical="center"/>
    </xf>
    <xf numFmtId="0" fontId="64" fillId="3" borderId="51" xfId="0" applyFont="1" applyFill="1" applyBorder="1" applyAlignment="1">
      <alignment horizontal="center" vertical="center"/>
    </xf>
    <xf numFmtId="0" fontId="64" fillId="2" borderId="20" xfId="0" applyFont="1" applyFill="1" applyBorder="1" applyAlignment="1">
      <alignment vertical="center"/>
    </xf>
    <xf numFmtId="0" fontId="66" fillId="2" borderId="21" xfId="0" applyFont="1" applyFill="1" applyBorder="1"/>
    <xf numFmtId="0" fontId="80" fillId="11" borderId="54" xfId="0" applyFont="1" applyFill="1" applyBorder="1" applyAlignment="1">
      <alignment horizontal="center" vertical="center"/>
    </xf>
    <xf numFmtId="0" fontId="66" fillId="11" borderId="24" xfId="0" applyFont="1" applyFill="1" applyBorder="1" applyAlignment="1">
      <alignment horizontal="center" vertical="center"/>
    </xf>
    <xf numFmtId="0" fontId="66" fillId="11" borderId="42" xfId="0" applyFont="1" applyFill="1" applyBorder="1" applyAlignment="1">
      <alignment vertical="center"/>
    </xf>
    <xf numFmtId="0" fontId="66" fillId="11" borderId="42" xfId="0" applyFont="1" applyFill="1" applyBorder="1" applyAlignment="1">
      <alignment horizontal="center" vertical="center"/>
    </xf>
    <xf numFmtId="0" fontId="66" fillId="11" borderId="50" xfId="0" applyFont="1" applyFill="1" applyBorder="1" applyAlignment="1">
      <alignment horizontal="center" vertical="center"/>
    </xf>
    <xf numFmtId="0" fontId="66" fillId="11" borderId="6" xfId="0" applyFont="1" applyFill="1" applyBorder="1" applyAlignment="1">
      <alignment horizontal="center" vertical="center"/>
    </xf>
    <xf numFmtId="0" fontId="66" fillId="11" borderId="8" xfId="0" applyFont="1" applyFill="1" applyBorder="1" applyAlignment="1">
      <alignment vertical="center"/>
    </xf>
    <xf numFmtId="0" fontId="66" fillId="11" borderId="8" xfId="0" applyFont="1" applyFill="1" applyBorder="1" applyAlignment="1">
      <alignment horizontal="center" vertical="center"/>
    </xf>
    <xf numFmtId="0" fontId="66" fillId="2" borderId="27" xfId="0" applyFont="1" applyFill="1" applyBorder="1" applyAlignment="1">
      <alignment vertical="center" wrapText="1"/>
    </xf>
    <xf numFmtId="0" fontId="70" fillId="2" borderId="8" xfId="0" applyFont="1" applyFill="1" applyBorder="1" applyAlignment="1">
      <alignment vertical="center" wrapText="1"/>
    </xf>
    <xf numFmtId="0" fontId="70" fillId="2" borderId="8" xfId="0" applyFont="1" applyFill="1" applyBorder="1" applyAlignment="1">
      <alignment wrapText="1"/>
    </xf>
    <xf numFmtId="0" fontId="66" fillId="2" borderId="8" xfId="0" applyFont="1" applyFill="1" applyBorder="1" applyAlignment="1">
      <alignment horizontal="left" vertical="center" wrapText="1"/>
    </xf>
    <xf numFmtId="0" fontId="66" fillId="2" borderId="27" xfId="0" applyFont="1" applyFill="1" applyBorder="1" applyAlignment="1">
      <alignment horizontal="left" vertical="center" wrapText="1"/>
    </xf>
    <xf numFmtId="0" fontId="26" fillId="4" borderId="20" xfId="0" applyFont="1" applyFill="1" applyBorder="1" applyAlignment="1">
      <alignment horizontal="center" vertical="center"/>
    </xf>
    <xf numFmtId="0" fontId="1" fillId="4" borderId="12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41" fillId="2" borderId="3" xfId="0" applyFont="1" applyFill="1" applyBorder="1" applyAlignment="1">
      <alignment horizontal="center"/>
    </xf>
    <xf numFmtId="0" fontId="41" fillId="2" borderId="4" xfId="0" applyFont="1" applyFill="1" applyBorder="1" applyAlignment="1">
      <alignment horizontal="center"/>
    </xf>
    <xf numFmtId="0" fontId="41" fillId="2" borderId="9" xfId="0" applyFont="1" applyFill="1" applyBorder="1" applyAlignment="1">
      <alignment horizontal="center"/>
    </xf>
    <xf numFmtId="0" fontId="41" fillId="2" borderId="0" xfId="0" applyFont="1" applyFill="1" applyAlignment="1">
      <alignment horizontal="center"/>
    </xf>
    <xf numFmtId="0" fontId="41" fillId="2" borderId="14" xfId="0" applyFont="1" applyFill="1" applyBorder="1" applyAlignment="1">
      <alignment horizontal="center"/>
    </xf>
    <xf numFmtId="0" fontId="41" fillId="2" borderId="12" xfId="0" applyFont="1" applyFill="1" applyBorder="1" applyAlignment="1">
      <alignment horizontal="center"/>
    </xf>
    <xf numFmtId="0" fontId="50" fillId="4" borderId="21" xfId="0" applyFont="1" applyFill="1" applyBorder="1" applyAlignment="1">
      <alignment horizontal="center" vertical="center"/>
    </xf>
    <xf numFmtId="0" fontId="50" fillId="4" borderId="22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51" fillId="4" borderId="20" xfId="0" applyFont="1" applyFill="1" applyBorder="1" applyAlignment="1">
      <alignment horizontal="center" vertical="center" wrapText="1"/>
    </xf>
    <xf numFmtId="0" fontId="52" fillId="4" borderId="21" xfId="0" applyFont="1" applyFill="1" applyBorder="1" applyAlignment="1">
      <alignment horizontal="center" vertical="center" wrapText="1"/>
    </xf>
    <xf numFmtId="0" fontId="52" fillId="4" borderId="22" xfId="0" applyFont="1" applyFill="1" applyBorder="1" applyAlignment="1">
      <alignment horizontal="center" vertical="center" wrapText="1"/>
    </xf>
    <xf numFmtId="0" fontId="18" fillId="6" borderId="2" xfId="0" applyFont="1" applyFill="1" applyBorder="1" applyAlignment="1">
      <alignment horizontal="left" vertical="center"/>
    </xf>
    <xf numFmtId="0" fontId="18" fillId="6" borderId="39" xfId="0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left" vertical="center"/>
    </xf>
    <xf numFmtId="0" fontId="45" fillId="6" borderId="7" xfId="0" applyFont="1" applyFill="1" applyBorder="1"/>
    <xf numFmtId="0" fontId="45" fillId="6" borderId="33" xfId="0" applyFont="1" applyFill="1" applyBorder="1"/>
    <xf numFmtId="0" fontId="45" fillId="6" borderId="29" xfId="0" applyFont="1" applyFill="1" applyBorder="1"/>
    <xf numFmtId="0" fontId="18" fillId="6" borderId="13" xfId="0" applyFont="1" applyFill="1" applyBorder="1" applyAlignment="1">
      <alignment horizontal="left" vertical="center" wrapText="1"/>
    </xf>
    <xf numFmtId="0" fontId="18" fillId="6" borderId="37" xfId="0" applyFont="1" applyFill="1" applyBorder="1" applyAlignment="1">
      <alignment horizontal="left" vertical="center" wrapText="1"/>
    </xf>
    <xf numFmtId="0" fontId="18" fillId="6" borderId="31" xfId="0" applyFont="1" applyFill="1" applyBorder="1" applyAlignment="1">
      <alignment horizontal="left" vertical="center" wrapText="1"/>
    </xf>
    <xf numFmtId="14" fontId="6" fillId="6" borderId="57" xfId="0" applyNumberFormat="1" applyFont="1" applyFill="1" applyBorder="1" applyAlignment="1">
      <alignment horizontal="center" vertical="center"/>
    </xf>
    <xf numFmtId="14" fontId="6" fillId="6" borderId="4" xfId="0" applyNumberFormat="1" applyFont="1" applyFill="1" applyBorder="1" applyAlignment="1">
      <alignment horizontal="center" vertical="center"/>
    </xf>
    <xf numFmtId="14" fontId="6" fillId="6" borderId="5" xfId="0" applyNumberFormat="1" applyFont="1" applyFill="1" applyBorder="1" applyAlignment="1">
      <alignment horizontal="center" vertical="center"/>
    </xf>
    <xf numFmtId="14" fontId="6" fillId="6" borderId="44" xfId="0" applyNumberFormat="1" applyFont="1" applyFill="1" applyBorder="1" applyAlignment="1">
      <alignment horizontal="center" vertical="center"/>
    </xf>
    <xf numFmtId="14" fontId="6" fillId="6" borderId="0" xfId="0" applyNumberFormat="1" applyFont="1" applyFill="1" applyAlignment="1">
      <alignment horizontal="center" vertical="center"/>
    </xf>
    <xf numFmtId="14" fontId="6" fillId="6" borderId="10" xfId="0" applyNumberFormat="1" applyFont="1" applyFill="1" applyBorder="1" applyAlignment="1">
      <alignment horizontal="center" vertical="center"/>
    </xf>
    <xf numFmtId="14" fontId="6" fillId="6" borderId="49" xfId="0" applyNumberFormat="1" applyFont="1" applyFill="1" applyBorder="1" applyAlignment="1">
      <alignment horizontal="center" vertical="center"/>
    </xf>
    <xf numFmtId="14" fontId="6" fillId="6" borderId="12" xfId="0" applyNumberFormat="1" applyFont="1" applyFill="1" applyBorder="1" applyAlignment="1">
      <alignment horizontal="center" vertical="center"/>
    </xf>
    <xf numFmtId="14" fontId="6" fillId="6" borderId="15" xfId="0" applyNumberFormat="1" applyFont="1" applyFill="1" applyBorder="1" applyAlignment="1">
      <alignment horizontal="center" vertical="center"/>
    </xf>
    <xf numFmtId="0" fontId="18" fillId="6" borderId="34" xfId="0" applyFont="1" applyFill="1" applyBorder="1" applyAlignment="1">
      <alignment horizontal="left" vertical="center"/>
    </xf>
    <xf numFmtId="0" fontId="18" fillId="6" borderId="35" xfId="0" applyFont="1" applyFill="1" applyBorder="1" applyAlignment="1">
      <alignment horizontal="left" vertical="center"/>
    </xf>
    <xf numFmtId="0" fontId="18" fillId="6" borderId="33" xfId="0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left" vertical="center"/>
    </xf>
    <xf numFmtId="0" fontId="18" fillId="6" borderId="36" xfId="0" applyFont="1" applyFill="1" applyBorder="1" applyAlignment="1">
      <alignment horizontal="left" vertical="center"/>
    </xf>
    <xf numFmtId="0" fontId="18" fillId="6" borderId="37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left" vertical="center"/>
    </xf>
    <xf numFmtId="0" fontId="47" fillId="0" borderId="58" xfId="0" applyFont="1" applyBorder="1"/>
    <xf numFmtId="0" fontId="47" fillId="0" borderId="50" xfId="0" applyFont="1" applyBorder="1"/>
    <xf numFmtId="0" fontId="47" fillId="0" borderId="42" xfId="0" applyFont="1" applyBorder="1"/>
    <xf numFmtId="0" fontId="47" fillId="0" borderId="35" xfId="0" applyFont="1" applyBorder="1"/>
    <xf numFmtId="0" fontId="47" fillId="0" borderId="33" xfId="0" applyFont="1" applyBorder="1"/>
    <xf numFmtId="0" fontId="47" fillId="0" borderId="16" xfId="0" applyFont="1" applyBorder="1"/>
    <xf numFmtId="0" fontId="47" fillId="0" borderId="36" xfId="0" applyFont="1" applyBorder="1"/>
    <xf numFmtId="0" fontId="47" fillId="0" borderId="37" xfId="0" applyFont="1" applyBorder="1"/>
    <xf numFmtId="0" fontId="47" fillId="0" borderId="47" xfId="0" applyFont="1" applyBorder="1"/>
    <xf numFmtId="0" fontId="17" fillId="4" borderId="14" xfId="0" applyFont="1" applyFill="1" applyBorder="1" applyAlignment="1">
      <alignment horizontal="center" vertical="center" wrapText="1"/>
    </xf>
    <xf numFmtId="0" fontId="6" fillId="4" borderId="12" xfId="0" applyFont="1" applyFill="1" applyBorder="1" applyAlignment="1">
      <alignment horizontal="center" vertical="center" wrapText="1"/>
    </xf>
    <xf numFmtId="0" fontId="6" fillId="4" borderId="15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  <xf numFmtId="0" fontId="15" fillId="6" borderId="28" xfId="0" applyFont="1" applyFill="1" applyBorder="1" applyAlignment="1">
      <alignment horizontal="center" vertical="center"/>
    </xf>
    <xf numFmtId="0" fontId="15" fillId="6" borderId="17" xfId="0" applyFont="1" applyFill="1" applyBorder="1" applyAlignment="1">
      <alignment horizontal="center" vertical="center"/>
    </xf>
    <xf numFmtId="0" fontId="15" fillId="6" borderId="26" xfId="0" applyFont="1" applyFill="1" applyBorder="1" applyAlignment="1">
      <alignment horizontal="center" vertical="center"/>
    </xf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17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eg"/><Relationship Id="rId2" Type="http://schemas.openxmlformats.org/officeDocument/2006/relationships/image" Target="../media/image6.jpeg"/><Relationship Id="rId1" Type="http://schemas.openxmlformats.org/officeDocument/2006/relationships/image" Target="../media/image5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81063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6230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  <a:p>
          <a:endParaRPr lang="en-GB" sz="1100"/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en-GB" sz="1100"/>
        </a:p>
        <a:p>
          <a:endParaRPr lang="en-GB" sz="1100"/>
        </a:p>
        <a:p>
          <a:r>
            <a:rPr lang="en-GB" sz="1600"/>
            <a:t>REPEAT BLOCK CS6WS</a:t>
          </a:r>
        </a:p>
        <a:p>
          <a:endParaRPr lang="en-GB" sz="1100"/>
        </a:p>
      </xdr:txBody>
    </xdr:sp>
    <xdr:clientData/>
  </xdr:twoCellAnchor>
  <xdr:twoCellAnchor editAs="oneCell">
    <xdr:from>
      <xdr:col>4</xdr:col>
      <xdr:colOff>555625</xdr:colOff>
      <xdr:row>1</xdr:row>
      <xdr:rowOff>13229</xdr:rowOff>
    </xdr:from>
    <xdr:to>
      <xdr:col>7</xdr:col>
      <xdr:colOff>106044</xdr:colOff>
      <xdr:row>3</xdr:row>
      <xdr:rowOff>52490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1</xdr:col>
      <xdr:colOff>3285067</xdr:colOff>
      <xdr:row>8</xdr:row>
      <xdr:rowOff>203199</xdr:rowOff>
    </xdr:from>
    <xdr:to>
      <xdr:col>7</xdr:col>
      <xdr:colOff>1065429</xdr:colOff>
      <xdr:row>34</xdr:row>
      <xdr:rowOff>118532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D755A4F-8674-859D-005E-06C9FC703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249334" y="2404532"/>
          <a:ext cx="9413562" cy="519853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5F77DB-FEDC-454B-8F62-CB9DE30BF784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79A609-128F-42B5-A83C-A5CD6A045026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B87259-DD3F-448A-A01B-1A713E55D8E3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AA778-FEBE-4C00-A051-054E0270318E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E3465C-6BB1-4E50-A551-A519C91D71B0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84708-BD09-455D-A45A-A38407D67B91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B323A-4B6A-4115-9356-4788C97059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DEEB1-20E6-4078-B950-F8A17A201D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9EAE28-B116-4218-B40D-A8AC3DF27F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F3698-C2DC-48E7-B95C-01362386BC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ED5444-778E-4C2D-9C1A-395759278F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422DD0-9771-4B67-AD52-110D32D8FA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3B51A9-DB70-4003-A936-45B8385CEA18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22513-DDD2-4940-9650-D9DB7845614A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817C-E3F1-422C-AEED-5931C61531AE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A6ED2D-80F2-4B80-B058-C8610EA2129A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9153B-2DAA-4B0F-A983-D41A3358E8C2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E1970-C92F-43E8-AC25-A55A108CF5E0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5A1B72-58CD-4D28-A7CE-1C5E9F07E3CC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0E15D-1034-477D-9461-0B30C49DCC1C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106B1-CD6A-44AA-A593-12D9A0576006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F9C408-1478-4C28-8DA3-A108B5B2BA26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89A1F9-FC1F-4A9B-9A59-20C0C486686A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0EEBF-17EF-42C1-8FDD-E354FA5027B0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96690-6734-4B73-810F-F86C4C0A66D8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4BA10-B58E-4B76-B4E4-7BF0DFC79C38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909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45BA80-C8F2-48DF-B100-5B23663DDB70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17387-788C-4C01-8063-404EE1485295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7779D-6432-499D-9515-936C627F16B8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C2614-FEB8-4088-9200-51EC6CBB45F2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CB115-3302-4D29-A3A3-D4B90A9ECDAC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80649-9E56-4247-BD85-D6934651F4D3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D6327-9CAD-4AD0-BCD0-5DA3B98F752D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3212C-DEC4-400F-A51E-23A6D250821A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B7EE5-E3C7-48B2-BDF7-C4C907142B59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A48A9-22A5-4BFF-A787-1BE4146E6D16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A399C3-A3DA-4C9E-913F-FBD899FEAA64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9523E-BC70-47B0-9C0F-00807C2E291B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92783-BD5F-46F6-924C-C36C0894A973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AE5DAB-C018-40FC-838D-684D0833799E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887A5-3272-4F58-BF39-284B2869508C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291B8-7645-429F-A73E-B469D6CD15F7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14CFCF-150A-433A-B30C-877A06A967D9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2BAB9-00BA-48EE-AD75-00864DA07073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909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921B4-0C3D-4F4C-9F9C-7C78C0950097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34D89-F2F1-420B-9BAD-B37B5ADA7050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F04EB-017E-49C8-9EF0-EFC38CCC1DEC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97A3A-E542-4DFA-9B6B-23C3FFF04B29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C160FD-3112-415E-862A-17BB7E075DB0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16F9E-A866-4EBA-87D9-1620E4B3B236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E02C7-E08F-49FC-BCD8-BCAEEECF6F20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3A59C-7C36-47FE-8786-80E5E3BED50A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D9355-F088-4540-8FB4-FE7034EA37E0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BA36FE-4B4E-4FD0-9916-0F5997B85F92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A6BA1-2C98-4982-A5C9-32E4B284E4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574D9-1EF8-42AF-A201-1D44290D90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07136-D192-49FE-9E42-7CF8BEE778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683CB2-6B89-472D-8116-E2BFDB3B5F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2414B-B118-43AC-8ECD-A6AEF2FD72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48B3E-5C90-4D48-A9DE-D040BA7493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826A4-F759-4D24-88CA-008B10D78CF5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4FB66-2A0B-43C2-A24C-CA5E49BC4B5F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EA3C1-D489-4D4F-9D05-BFA1B6D089B2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DA3F93-448A-4D2A-AC25-EE74ED924F32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4CCEC-4F28-44FC-9B74-7F833C1F1EDF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5707A-D7C1-42B8-95AD-C2D85CFEAB06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9C1DA7-2493-4F88-AA76-2E01480BDA2C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4C441-860B-4546-940D-FAC88B6E5A51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5365B4-F374-4B90-B0A9-8EB4FA62E21A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CA58F-9E4A-4435-A130-391C5A950A31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C6647-4B6E-44ED-8E42-F757784C1395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66E7A-86E5-4D90-9A2C-9149B0C1401E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61BF7-7447-4710-A146-0A07F2B3357A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6CB5C-6E92-48BA-B89E-AE945E61DADD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909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84A8FF-5A6B-476E-B0EC-097528BB3CEF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FAA18-0A6C-4B7E-92AB-BDA91043939B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1F285-8F69-49A1-89D6-FD97C5F55920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8C3BD-E5F9-4C2E-A7D9-737AF3B2B5D0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D8DB4-4752-4B1D-80AC-C943E0BC964D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E02A82-831F-4CAA-966D-280C8E59BBE4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8E9815-BDA7-41E5-B55D-17419589C061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7A4B5-E75D-495A-800D-FE9187BF8796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EB509-EDCF-4659-AA20-40CAD83DE006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6B2DB2-0B96-4672-98A5-FA3F2AAEE2DC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9D084-58AE-4786-848B-386D5D6B3AA5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95128-D96C-498E-9C7C-D4F637F23FA2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C280A-ACB0-4A14-9B3A-E571CA2FA1AF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0848C-E4AC-4940-B4BC-77D36D7B5F90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C02AF5-049A-46C3-B165-1F484E5E94CE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19EF3C-4667-4A18-AEC3-70425DD3E680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2C798A-38AE-49D9-B311-2E411020577F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5A5626-CD44-4E4F-AFCA-5E852B2E6638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909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66D75-4285-4112-A88A-1997E04E7C2E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E6599B-8E77-4DE0-A28E-82689AE0CC8E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0B716E-DDE8-422A-982E-A46F58FF26CD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5D7BF0-6585-426A-8297-4A34DBEB53AE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83B84-5DFF-4905-8C12-9190E84EC01E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0815F0-EAF3-408C-A93A-81F9733FA83C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909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54662-A48D-4EEF-A459-8E61EB2F5198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70040-BC32-40FE-8529-BDA53CB8EC22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528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ED1020-59A1-417D-9DD6-1CB224A78A1C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1BC39-55C9-4343-BE30-906AC882EE41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59E121-1014-4332-9B9B-BAC7E3B199DC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2514DC-6BF8-4581-B480-6829CBA0EF5D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1ABE1-6336-4B56-99CE-D662FEE86BE9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B63C9D-11B2-4BFA-8CAD-207E0292FCDB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96586-9B3C-4A30-AF98-E4D97A349056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C639C-D27E-4FE2-85DC-834AAA32A19B}"/>
            </a:ext>
          </a:extLst>
        </xdr:cNvPr>
        <xdr:cNvSpPr>
          <a:spLocks noChangeAspect="1" noChangeArrowheads="1"/>
        </xdr:cNvSpPr>
      </xdr:nvSpPr>
      <xdr:spPr bwMode="auto">
        <a:xfrm>
          <a:off x="22860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48BA5-378C-4DC4-9CA4-7E363A325A2F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1D5A2-B37B-467B-AF13-C872418ED7E3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D6000-ABCE-4515-8172-8ECBA281E1F0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AE4B6-2E3F-4787-9CBE-0CB153605FD6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F5D6C9-118C-4673-A098-FC918D8FC124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A062E-1224-401C-8DE6-D245A6CF73CF}"/>
            </a:ext>
          </a:extLst>
        </xdr:cNvPr>
        <xdr:cNvSpPr>
          <a:spLocks noChangeAspect="1" noChangeArrowheads="1"/>
        </xdr:cNvSpPr>
      </xdr:nvSpPr>
      <xdr:spPr bwMode="auto">
        <a:xfrm>
          <a:off x="21234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CC543-519C-4C2E-A4AD-138DBAFBF5F3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582CD-BB5A-4100-82B8-775986B89F5A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909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511E6-6D2B-4546-9226-D73939B1CBBD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D7296-4DA0-4CE7-86AD-269FFBA0B010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528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6F3BC5-2633-4C08-A02B-1BBA3AED1D87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BE9C4-B766-4718-8D2F-E96C4039FDE6}"/>
            </a:ext>
          </a:extLst>
        </xdr:cNvPr>
        <xdr:cNvSpPr>
          <a:spLocks noChangeAspect="1" noChangeArrowheads="1"/>
        </xdr:cNvSpPr>
      </xdr:nvSpPr>
      <xdr:spPr bwMode="auto">
        <a:xfrm>
          <a:off x="2204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5F1BE-2C52-40B1-92E4-FA2BC211D0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78C71-788F-4ED1-9EA4-F30CD2DC8E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5606F3-7863-41F8-8397-7A6E39288F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A85A1C-AAE6-4266-8C98-9F45B1FC1F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AE0E0-5893-473D-8CA6-9886D6A266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D1A397-9555-4AB0-94C4-49ABDC06EC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0FFE7-597B-43E8-B3E2-11840D33BF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6FB3A-D8DC-46EA-AE9A-D67C25F26E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F4BB88-24B5-43D4-9104-73120F50EB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B28B8-9DAC-46CF-8DF8-0656AFC420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6D0E4-2CE8-41A0-888E-B786A346F7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08ACCA-81FF-486A-800D-CD4EAC4C90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C7E31-2A0A-483C-8E75-535B73755F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657E18-459C-4F3F-80F6-8AA37C1715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D4F0B-6469-4B9E-84DC-D8789BBE9C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2D0E7-61B7-4585-A179-21AEAFB475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83CEC-4295-4D32-BD46-637C68BF23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1D18A3-C2C8-4055-9C86-A9187C7B65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8AF2D-8DDE-4AC8-A4AD-78D2F0B51E9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82BFFD-3758-44A0-9646-DBA576FDD4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24AD72-8353-49E1-B220-984789A0057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23DAC-D6F0-462C-B36F-7C5B8DA9241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F69CCB-04AB-4B4A-985A-0199316DD1D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36E5D-75C4-4232-BD60-D6DCA728A16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0DD50-57CC-4D15-B09D-6B8A5614C6D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47F5DA-A1B6-46D0-A9D4-3382EFF4343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8F00F0-3F22-4712-AA38-61D9E924D0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EBE3FF-344F-4CE0-900B-DE88138AE8F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3AD627-CB40-4CB2-9EA8-ABE80CE2A3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7FBC7-410E-4C2B-981A-F2ED950D265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F9BB0-B1FD-4E27-AD4A-4907052C0F2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1F881-57C9-4FE6-A2F0-999F67C08A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65F142-9203-41BC-A8D7-F0DE92F244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BC617-4363-48BA-8E04-62A92CFA728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173C85-3C5E-410B-A93F-9F30BDD10E7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0E93E-439F-40A5-A8E1-14D20735AE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83BEA-F37B-45B8-8398-A0BEDF58690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96835-6B1F-4498-A0BB-4A8A4BD0B5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29ECF1-65ED-46EB-A0A2-80B44039288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DF754-088E-449D-BDBD-94E4BDEAD6A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05EC3-54B5-4A40-B769-C617328A7FB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C7AA37-EA29-4DBF-B981-86AFD4D0575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67554-D043-4712-86EC-30ECB57786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51F75-9967-4571-ACF5-2D4C3C3FE7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34B4A4-3578-4F16-A7FC-FF2B4A76EE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95916-8B29-46CD-B03C-25AE976159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CBCFA-F1B3-40BB-AC88-F92CBF67CB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EF6DB-BA8F-49BA-9F46-41EBE980F9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BAB51-9C89-4643-84DB-B04EF40919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316CF-8E15-4D17-831D-9C6429FD93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C222BC-084E-403B-8D56-D5524450A1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ABCBF4-DBE9-4AB2-A112-C06E658CEE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239EE-B3BB-4C02-8791-36B98AF504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D6B99-1D24-4D1A-84AD-C700336560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474D3B-F87C-4F0B-A238-D4FC261078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35D1C8-45CD-4494-8C89-75A7427B07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F1F54E-E50A-4263-9F60-ED5CEADEFA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6111F-DC3C-4DBF-83D3-2B186FECEB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FF258-1E06-4311-B791-BA3950AEAB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48CD2F-8DEF-4012-BCF8-683BB900C6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6B32A-D096-49B1-A25C-0AB5D46096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3A266-8EB4-4000-A346-19502D7484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1CC7A-662A-44AD-96B4-6383F6FD12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2C97B-710B-4B7C-BBBD-A686C16037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D77137-82F5-44D6-8258-550C4BD8A2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41B8C-C0D8-41B8-874C-C9F837189D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AF339-BE62-4533-8A25-E4823DBE64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BFDF4-D5C3-449E-8F9C-413907895B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403925-069E-4004-9C61-1FC883BEE5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FBCBF-F8DE-4676-8AA8-B34EF47FA1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A4E1D-4F14-40AB-8057-CA713DA0DA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8E229-BDE8-4BB9-91E5-839A87D5AE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B0245-FE6C-4F05-A4F5-266575EC68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F6DF1-79F9-47BD-A22E-535A45851E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0D704-9C67-4A74-ADD9-3DD9ED1F11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CF788-85B8-4B17-8C87-D9F52975A2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E1C60-73A0-4A49-BD19-369C915D0C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B7443-396F-47F9-A299-26FCC457D8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297661-5585-448F-A2E5-6E76A13C57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C55F1-825F-47F2-8F5E-3628119917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3C0F5C-F624-4BD5-9645-A76E82C8F7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24F95-1DDD-4942-85D5-09C5CB2136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87F04-55A7-4EEC-8172-83FD72876B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1051C-77A4-4B2B-BE57-C56D6A4260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27586-97BB-4794-A7A8-04C7564CDB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D15C2-3592-4ED7-A289-CE8041A24F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FAFF1A-2E4D-4BF5-AE08-70024037C8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7D4E6E-3A30-4750-A318-3203CDBD22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FD267-C80D-49F2-9EF1-5A53992B53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BD2E17-FD0B-44A9-92C9-95DA9A1446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89593E-24E5-4BD0-B210-A185A2164F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AA00EB-4162-48D4-8B6F-B4FB1F1295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4AB4A-295C-479C-9EC6-BBF12CF481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F4BC60-5483-4E51-BBF2-4D33A59466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BDB628-AF63-4189-88E0-D1EC6A8D10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AC0DD-DB6B-41E2-A7E1-9F8261CE89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4E533-8ACD-469B-B67C-1C1D884CA0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72104-980C-4CE2-AF53-4F9F5F4F14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65AA7-7283-4AAD-892D-A39107CB86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16A55-6E9A-4F10-A2BC-22990B8971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70730-9E3C-4C63-92F6-051AAC7980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2023C-F2D4-4F40-B0AC-66318FD2DB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C5E867-7851-4745-B133-F5AE952CAB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15FDD-3B62-4398-9E89-00D35D3EBD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B5004-3CBE-4B57-A923-E128E9889E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9D3D8-D9F0-489B-B452-1DCAED4576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ABF62-4422-495B-81B0-C59BAC0CDD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83384-B993-47B0-A162-3BB882C40A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12BAD-F56C-44DB-B762-5808952919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9126B-EAB4-4FE8-B5D7-3B2D0AAE97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9BEB6-2B63-4560-A37B-798C98FEB6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F5603B-D7D1-487D-AECA-3E88ECAB1B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49162-0394-4701-9D69-1A27EE6F0F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0E84B-F291-4D28-A476-16484D9E32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533948-584F-4FD9-81BD-680981C546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1162EC-9968-4839-8692-959F33446E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C22CB-168B-4F05-8563-E8D5ED148B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2CBBB-4DDD-4191-B6C2-BEF4849747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2F808-FD1B-4EFD-8475-583CA7449E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99F73-D418-4334-A9C8-11CC0E6D9A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30F7BA-3878-4031-A636-9792F6D548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DDEF6-ABBC-4515-9F31-7BF7F55CD6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2F80F-D586-4794-8B33-4D80E5EC55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CA0246-ACD1-4190-8D7D-480C0EE1C1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AA640-E875-433A-AB23-EDE1D0EFD8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6385A0-4CA1-4B97-8BB5-04950E144A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0CFC15-248B-45F4-9210-7156135DF6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5EFE4-F6F0-4B10-8824-4D59AF1F12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C27EC6-C606-48A3-8BDE-DC5D91C55F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29A95-18A7-4B6C-A9FF-7CCDDB5483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C4390E-0174-4848-97D5-E768DE7042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90C85-1EE5-455D-8D88-84FD9C68BE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5DD74-49C7-4AA2-A0C4-6F838F4B8D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86226-8E0F-491C-BA8F-66330B2ED8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F11BE-2AC4-4BDB-A3FA-50B8ED324F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49A4FC-2378-44AB-A84A-E7CE9B1E02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BBADF-4B19-4F50-A910-79A93D0C68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1606F-553C-4B36-BB1D-7F90FE0C5C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47FA2-A439-4D48-BC0C-50A166811D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4361C-FF47-4912-BD86-2FDE190495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F23FA-D389-4B37-B063-E448CE0779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1D67FF-A1A2-422D-AED7-242CA113FB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AE7FD5-B478-415F-8F58-566A0F4ED1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EE1A2-3C31-4C3B-A86C-0C6C36A129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22BD0C-97D3-417C-BC85-2FC9F46E0D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4ECF3-12F4-4CC6-B7CC-EFC86FDC59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00373B-7B4C-4068-BFCF-49E7C81FA2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32B00-AF2C-4C52-B868-8369DCE59A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653556-7DF1-4655-9315-A52870DB98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C1508-2EF9-44A5-AD8B-5D8615FBE6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54A80A-5ADA-404F-B628-93CDFE9D76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532088-FC93-4FFA-9BE5-50ED89A9CF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B3DB02-515A-4C26-8E40-CE2484F64E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EE01A-AD74-4A74-BFC6-264974701F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1E0773-8C17-4456-B1CE-F142C359C8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71C15-311E-4AD0-A065-8F517025A7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CBAF6C-6F63-4D4A-A57A-3A70178CC4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3B1E1D-81CC-4EE1-B35B-925A4CC580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BC3BAA-D41F-4046-831F-A2250355E6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F4E52-1592-420C-B489-4B60A58D59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4FC0F0-009C-447C-A073-F0CBC84684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DE7EF2-0B69-4750-BDDB-9E35CC8B7F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E906E-2D8E-4EFC-9920-5EC1EB4209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912F4C-0CD0-4AB5-AF87-2E0ECCAEB6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398839-1ED5-4FD4-A1BB-235AE904D1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EAABD-D003-4807-AA7E-8C12048E5B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9255E-9B31-4989-96FC-518CC9077D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19BF7-D8E9-476F-BD60-0B486A7B1D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CD3642-89BB-43EF-85D3-572B23594D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3B55D-E344-48C2-8B27-308B65D759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52131-A8C3-421E-A396-1D837C77F3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707B1-BE27-4CF6-A41F-59ED66178B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F7436E-4CF7-45CB-B8BB-5D828750C9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53F25-BC92-449B-B664-217EC43324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A0A84B-102C-40E0-886A-12C585F4220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E86FAB-FEA2-41B3-8062-11A120A12BA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5A082-6711-4608-B2C0-51C4CD2B775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0EC55-AD11-46A9-89D6-C49F4124C5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C09AB-7026-4091-B6A2-7540947FF05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6AFC96-6055-44BE-A840-AA27A0FAC00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D48C0-57FB-4D76-8C43-30F1634986A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0C258-14C4-458C-A142-DE86DED45D2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8476F-E429-43E0-8C4B-59D64851F21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78819-657F-444E-A9FF-BC87313668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9BF45-BACF-4972-93F9-36CDE5FF01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64C3A6-325F-4B61-AF20-DFB9B8B18A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D5649E-89D1-482E-921F-1440478F4E3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1252A-FBE9-4C7B-9CA8-FE51859345D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BE396-FC5A-461B-8527-5788A5F870E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63A1FB-996A-4207-AA92-4D6AD14B9C5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88558C-0895-41AA-9D7A-2A6C56CCFBB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790C7-D0E6-4305-BC5D-3899D2CAF81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504B3-EB5A-4E12-AC23-1014B9E2045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87B061-3C9C-4434-A58A-9E71BE41413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1C771-49F8-40C0-801D-DCA9FE7EECA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20281-1634-40C3-9164-15C2BE60C3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AF10F9-1384-4882-B62D-725DABE479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E80BE-4A5E-46A4-8967-1EB4E7AA3C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5FAEB-D27F-4C55-A82B-37217847BC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FFE14-A7CB-4144-99BE-5EA0583A76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7E00E-8DE0-408D-AE3E-2FF7C460CF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4B3E96-3ABF-4AD8-9EF9-0BF11D9E2C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09DA7-6A1A-4F59-8D88-D8D083AAA4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CF820A-5C07-4903-8921-9AA000A3D2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DFADF-4332-4A9F-AA95-7463C98822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5660C-7A95-424E-9DB8-C24620F706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DFFA8C-4F14-4A38-A606-A54FA710DB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76BAC-AA75-4873-BBAC-8E9CA1A786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CE53D-F1E2-4A97-B47A-4771DD2F97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4581D-0D94-4D55-8E49-F377EFB493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9C43D-DDBE-4136-9384-604F317AFC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4DEBE-9744-40A5-AFEB-AEF8982099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C7E62-FF1E-4823-B703-CA6B262159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8F3CFE-411D-445F-AC45-535CCFCC09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EAC7F-4CB7-4DC7-BC0F-4D0A9BAD1F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754D1-E175-4FA7-9004-F299500C09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66C40-C42F-40DC-91D1-44E9EFF64B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C2288-3DED-48C5-870E-2CEA4A80BA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BF8A8-FD4D-48F5-A565-EC16F8BC4D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99965-D337-4B23-9D8D-A9CB1E3B0A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1E4FC-82D2-4649-88E7-BE873C8898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69923-ACD5-429A-909D-421AD701E8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252A5-9A68-40D4-8D52-F8E42F1303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E348B-4ADE-48BA-8794-8D21864D0C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6B613-B66B-4305-AEB3-FE055916C5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2293F-1856-4361-B08F-0C9154E3BC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6A08D-AEE6-42F9-BAA1-DB6D71A928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6B9EA-41AE-4C79-B77C-75E151161B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E9ADC-174C-42A3-8E4C-5E4DC165B3E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DBB28-B6DD-4820-B929-51575116BB0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3DAEE-0595-4F48-971C-A3FD40E6DAC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E3A09D-2822-4865-8D81-44C7B6178E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FB71B-16A2-42CA-9E34-789FDED55A7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4DB3E-D4DD-4176-BE25-B2E774C1A1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75C328-A00A-4DA4-A5A7-2130687B08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489801-5348-48D8-8781-CC2593F07F9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B45ACB-45A0-4F5C-A74F-F9A18EBAD6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7851E-E5FF-4383-B51A-E516D6EC44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43509F-3CB1-410E-A86D-15232E28A1D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063981-8C53-4537-9D0E-46262F4121E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6CA67F-6E92-42F3-85BC-CA8D04B9117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8D59B2-A2E9-491D-86D8-7D04978E564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EE7B0-0BB1-4316-A4E1-7BAD4609D6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72117-0C8C-4533-A8DD-A0A58FA60FB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0E76DE-5276-4AE9-85D3-9EE20FE7EE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D3D97E-44FF-4F69-869D-25829A58DB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F48DB-A3A9-4D56-9FA7-D0AC5C120E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2234C-7F1D-4CB0-B517-07726A8151F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67E225-F643-4194-AAF4-1C34595E554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A8EFBD-AF16-4870-9F55-0FBF07ADFC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2E1F9-A464-40F3-A1E7-128AE1E017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374558-37D7-4B47-AFEF-7F376D2E43D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E2388-8759-470B-8252-5A9336B37E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A8D15-54BD-4664-87BF-9566F8D3BB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39EC6-5701-49E6-8246-20B11C23A1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9833E-ECD7-4C56-9106-EB87505932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9067D-25A1-46E2-8349-4424A4CC84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2232C-AC26-4EE1-8FBE-435F93E077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0A092-417A-4E4D-B33A-E7536B7839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30191-890D-4BD8-8474-B8DA3BED75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37726-F295-4F9F-BCD3-792F9D34DC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DF4DA7-9239-47A1-A085-B61929CE41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D75383-63A7-428D-978B-4809D01293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E3C305-D706-4496-9FDC-35C58D40E0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38A4D-846E-4A49-8659-5B3EC11C12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9CB26D-E6B1-4445-90CD-0FDDECA094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A1EC7-C16B-42E8-A65C-5E75C8AB58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F94B3-83D2-4264-BA42-0F23626E9D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1F7F9-E901-4E4E-9B0D-8CF0BA27B9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A05FF-C7BD-49A5-BA2C-A20E63B3EB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89DBA-B69F-4784-9CF0-22431F620E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33B642-0610-4519-B5A2-0BC8D3545F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E60D60-D520-43A5-866B-CDC0A0C1A1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5B4D0-F075-4241-8F3D-CB8F37F7FC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BECE67-7CD8-46B2-B920-7012265A53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6B4FB-324B-41BE-A9B7-1C75ADB5DA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2034C-46A7-4873-8DA4-1516E4A2BC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864BE7-8749-459E-9AD5-9F516044CC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037F5-AC9A-4B73-A5BF-2CB38FD3A1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335226-C9F4-4EB9-88EE-C9F42C0FAC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D40B0-8635-477F-A056-7389E82AF8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90A5C-3C6F-43C2-B9E6-9EFE2ABDAB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CF143-A50F-43C5-8335-1E57631E28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DCF72-49D2-4B9D-8645-8A645E3B0C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601CD0-FF7B-49F7-BF1E-E7B424E62CB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9D13F-A7C0-4C6C-A43A-B3482595E8F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B5704-064F-4333-875D-B11AF76A2AE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75F5E-8DDB-41A5-AD8F-6FBF3F9AC9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EE5F5-D905-4E94-8D93-1F11593D1D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76D44E-9F15-44B2-B85D-783624AA3A8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5074CD-8E26-4E86-8D0F-40F5A07981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F8CFA-F191-4D3D-8AE6-FE368EE97D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2BD84-4F92-4C64-B203-0B8C37D1F57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7E42F-E652-44C3-8212-3156C21F9C9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CF5CE-2A9E-471A-A65A-46624950ECA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C6B3CD-53E2-4E45-82D0-9C44ECF2F20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BD400A-92F3-47E2-8783-E8DAB09C7FD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F0295-9643-401B-B6B8-D25661C576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A230F-F895-421F-9F29-E4626C84552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5ECB6-40C2-4917-95C4-1C50103C07D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A7721-2E89-430C-A4BD-B6EB05D5A12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C2CF2-2565-4C10-82D5-0EE406801A2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EC73A3-8167-4A00-A864-90D0618D0E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CAD716-0B24-447A-8F41-4A78FAD593B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3BF1F6-4527-428A-954C-FA80BEE150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3B5A9-23AC-4417-B0E3-53D038C138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A35F76-5AB2-4BC6-ADD1-2DAEBBCB1A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C26C7-BA79-4069-870E-473DFEADFF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A651B-1919-4EF1-89CB-5FE66E56B6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07DFC-FE9E-4949-98E8-545098618F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C9E16-E131-417D-A8F2-F9195C99FC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864AC-87AB-4877-AA1E-73CD1A850C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C068B-DB2E-4663-97D9-C2D7594270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65BDA-AA77-43FF-90E5-B2A8BD0423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A741F-B553-47FF-A16C-C007E65046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D5ADA-049B-4927-9BBA-A0C3DA8963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41680B-ABDD-40E0-84D1-71C22C32A7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579FC-1868-440E-B7C8-B3322DEE26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3B4488-0730-4AFC-B4DE-27A8FBFA88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EBA6DA-53CA-4317-97D8-0A5B90CFE6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21ED8-0BA9-432B-86C2-1CFD8FACFF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50D79-D7D0-406F-9F19-21C7A77BBE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29B01-5446-4458-A624-6E50679514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33DFD-C859-4A24-ADA8-D7546AE0B1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1F311-CF45-4E1E-BE3C-8EDB3C5479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CA58A-FF3E-4CA2-89CB-7159A20E11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1FDA5D-8CB1-45D6-B75B-2E6CF98718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906BE-0A6B-413B-9802-998EB1EA07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1B3F3-1C7E-4D79-8259-7B0802F09A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7DC19-A2B7-4428-9A55-DEA5E46825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554534-1FB6-45FB-90FE-FECC293BE8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53058-F1E2-40CB-A163-B0C2E7E21B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59F27-D7E3-4E94-848B-1AA004A287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E0568A-5F44-4A0E-A8EB-FB8ECD01C0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A5BF8-6273-48D3-8B66-5CF45A875F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7F178-953E-4992-A93F-AA1641EFCD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98ED2-47E7-4B3B-996D-6A2E8B7F089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A84F5-8AE9-4740-8307-E35366DCCA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D1D0DA-49FE-46B2-8849-79BB68377A6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0007D-882E-49F2-A21D-3A25F81543A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F0957-077B-4E3F-B204-CC6289B854E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BC808-E9A2-4F3E-82B3-1E885DC4891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90943-862C-44FF-B213-E95264E69AC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D7BAF-E1B6-439E-8691-42B3D22683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AFEFC-3CCC-4071-828F-C8B53E44EE3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C4D20-FCC4-47EE-A652-969F1F638C7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A6BA2-E1A6-46D6-A2B3-B0499CA71F3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89D6C4-0F50-4506-A5BE-D6A398041D8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BEB903-3610-4540-B35E-5BA2F5867ED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3DF40-459B-4B70-86B8-3A76EE99FC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B0E2E-DB29-431D-B9AC-20879E0E49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80001-641B-4948-8D39-DAEF673A80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41B3CF-737E-4B6A-B2FA-5DE8BCC967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83B710-420E-4D39-B2BB-68DFEA284F0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F3A7E-3E58-47C4-AD7A-03923A3E4D0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17F72-C655-4721-89D8-8DB846D4EF1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8E704-B444-4D51-A373-8A4B59A6A2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E04FCD-C72A-485D-BCEF-0AC9E7359E1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65005-DA4A-42FD-8811-74FC1ED76B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9AE9D-B9CC-4427-8D6A-7B12E86BC71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EF1AF-641F-440D-A87B-99B71E129144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DF3E55-DC15-4332-9959-0BCEE2A3C5DD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4FD7E-F1BA-4811-B789-03317C032233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8CF04-2B28-4814-AF4F-FD8695C8204B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F4512-6E43-4A86-85FB-52E9D13EFDC9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ADD391-3C33-43FD-97CA-712F3640D067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20505-171F-4501-A25C-B7504648D9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A7346-C79C-4909-9C6C-3763FB99EC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275ABE-B446-4AC7-B92E-BD4AECDB15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3351B-3C90-4C7A-810A-031102727B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8572C-FBE1-4DB6-ABC3-2573FE2F45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C85B4-44A8-4AD9-B01D-AF9D13078C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808B2-2359-4B27-AD6A-E615780B5997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F153D-8430-43BF-8D4F-309AFA8C99ED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13502-5830-41A5-81CA-C5FDF07C69A9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77CB5-5BAC-4A1B-8998-FDC962BBE334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CF2987-6E6F-4B52-AABA-7ED8F8FE2CDF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B222F8-6E88-49F0-AA60-1A28531E4058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53741-CEDD-4E3E-9634-ED54F4040457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F0B54-E397-4594-85DA-0FEAC01643EA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6D6E44-6078-4CA6-863B-2DF8742B8EBE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02421-12F3-4491-AF9B-C95B802F752A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FAF50-1143-475E-A529-829654F6838A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5A3A2-F309-4F2D-80CF-C14591ED6BBB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F93591-1EA0-4C3D-BE83-E19981509EB1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17E41-E613-436A-9C7D-17393BF96847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71238F-9DBB-4ADC-B394-C30426BD0F21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93189D-5151-4029-86B8-FF709FD4ADA6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1E05FC-B2C4-461D-8655-A801D90636C2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76A04-0523-4C9D-8924-F862F160EEF6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AAAE6-0B11-4C9C-95AF-0414A31918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CDD74-0ACB-476F-BB56-0BACFDDECC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9942AA-B76A-441E-AF26-B8374BDA66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5DC85-82D5-4A70-8AFC-72DF4B08CD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6F5CD-FEF6-4EFA-AB7A-E4950AA262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A57B8-ECFB-4D88-8AA0-3C833507F9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CD783-E7AB-4B97-B37D-E3A1B9951620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36735-7E71-4390-ADA1-20FB05E37C8E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0C567-E575-4330-9850-D548E1B3C583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1FC18-F82B-4938-A06D-C751B1DEA63C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C4360-FA55-44E3-A4F7-EE01E14A3585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8292C-6669-4E4A-84C5-650FB0FBC138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517EA-E473-4356-8B85-CB3991AC6F55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7059DE-348F-4B69-A88C-9B27641A57EB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2A582-FC7B-4003-A040-AF3EC71F3BCA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9DE7C-5C25-4A53-90E8-82D82291DB46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A92B9-2CD3-4674-A1C9-6B89DAD44AA3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C331C-64A1-4871-9E6E-1C6B34129707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BC35C-62E3-436E-98DE-847D12AA30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B47EF-1780-47C6-9BFD-47A88FF523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35437-9092-44F6-B746-8EAA3F2940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292E8-FF81-417E-8ECC-26717F8FE9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837F4E-49CA-462F-B020-4CF0C2167F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0DA10D-706E-4DFD-976E-9D53C4DD50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CACFD5-4273-47A7-B17A-F805E7D153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D030F7-14C9-4304-9E94-8A3EC8084C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C3759E-476D-48A9-AEE1-C9526871F7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D7CB0-B206-4BD1-917B-0F54A48518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749A96-3B27-40E8-9894-931DC2F3CC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5004F-F990-47BD-9896-B62D2F586B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02F6B9-ADC5-417D-B561-2EB40735C3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933A6-7C02-4845-908C-56FC8A7A90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4C9472-0082-4BC4-ABA0-A641A52540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E6478-C4E9-4FFA-BCA8-BF2CF7A76B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3DDE5-1B1D-474B-AFCB-A6EDD55194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783CA4-0D6B-494B-A703-10A07C2CEF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3659E-56F3-4038-B0AF-BC26B80F0A2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F8188-0EFD-4632-A2ED-C85295FD13D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120D1D-535B-4F30-8ADF-B7EEC1741F2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9C87C-3959-4EFD-B483-F73B0B8DD06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6BEDA-84ED-4069-B950-DA08582AA4D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701097-EC10-4733-A6DE-C2D854F1F09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259A3-5DF7-472E-BB8A-D75D1BE66A2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D834A-685C-498B-9CB4-FED763D9EF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E2D86-6305-43E9-A42B-0062804BB40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984AB-22D5-4E3B-BB5F-EF7F042F017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C414A-F3F2-4916-9EDC-411F2AAEBEB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B9CF44-4DCC-432B-B14D-018034EFAD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A26231-88B5-475E-9861-F1F1A14A5C5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0D60E-194C-4443-8D63-F239362615A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B494D-DC7B-4827-B449-5C3236CEBCD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B9E8A-75D4-4EEA-8279-51D6C26BE2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79AFA-2615-4529-BF46-5F34F63733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2A3A6-28C0-46C7-80D0-3DB4287DF8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9C1E80-14CF-48E0-9357-924216E2B7B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0FA3E-9C3B-44BB-8061-130211AB16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F689C-DC8A-4EE3-8FD1-DDEDB88228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52EE4-6AD6-4EE1-BF76-791BD7E662D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45DBD-9508-4781-A374-1817211843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E35121-D00B-4A78-8FED-74A7C8FF9D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491994-2E7D-47D2-AA81-96DB6DC78D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87249-2D8B-4B59-99F9-E67DFD1CC4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5D0CD-0C20-4D6F-A8E0-A862F4BA4C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271F3-B016-4B57-9808-CE42726F41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89F38-ACE6-4CBD-AC25-D9631280AC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692D8-37D2-4815-9F3F-3595F6D179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C78B88-2D81-420D-89ED-68CEF2F775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065773-EE21-441E-B901-9E68BEF186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40EAB-5406-4628-AE98-8E2CD7B071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A779F-ABAC-43BE-9709-AEFB9141CD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5D626-2ACA-4979-A587-9AFCF4604F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E339F-1E32-44F3-B3BC-F9DE911BE1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039C2-0A93-4653-8871-9666800741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917D4-3872-4865-88F0-590B08C0BE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A290C5-52F7-45E5-A26C-A7D65A16D0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52748-72EA-41EB-81F0-287C9ED8A6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900A4-2413-45B5-8331-1CFF71B539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F6DB0-45F0-4E98-A837-DF3D53DCE5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689815-7F55-4B9F-BF13-102F729336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86930-5BB5-4A0F-AB9D-B2F99996A6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1ECA8-15A9-4114-B1E9-CF3D1897C8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6BEF4-9E72-4BB1-9317-50B3026DFC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23C9D-34F6-4FB3-A4DD-69A309504E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981F3-FE65-436B-A122-E2C0260818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4F157-6CBA-4775-B570-94A56F9040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F1D3AD-2395-47DA-A432-078F908CAD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F0A3BA-0A61-4034-B987-35FB20E603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C8F6FC-7C3A-40F9-B434-861C34A439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3821D-FDA7-4709-B4A4-191ACC2882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ED604-14F5-4083-82C1-EF5E945347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41D15A-01EF-4023-B54A-1627B86B1F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102C06-46FB-49BD-BE69-F8F7DBA25D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2BF7E0-B54E-433F-A62F-3A760BCE27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61CB3E-BCB3-4ECE-AD01-B9455C76C3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4B900-A24C-489C-AF52-F6888375A1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5DB7A-119C-4025-ADF6-0C9D1F97E8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CA181-FB27-4483-843D-491766AEE5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CB66A-04B5-4A6F-8A2A-2EEACE7DB5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8A9DC-C04B-43E5-B642-D3AD908455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E2040-0FB9-4B6E-A7FC-934FE94E0A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06C0C6-8DB4-443F-BE59-EF73D9F9F7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6359A-90FC-4129-8C24-A178BCB3BC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3D893E-6003-4F18-8017-F706C71E2D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EA33BF-71D5-4F4E-ADF3-DE68D79B71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DDE2F7-E476-4744-BCBC-C7805FD1B3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1439B6-5663-4749-9D6A-4FC105647B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108C9-A145-488B-B468-2EAB06E08B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474BD0-0255-4083-A15E-3C24AECC44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F58D1-6882-4968-B050-B5D90FB437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5BE06-5ED2-41FE-985D-70D3A121E7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57924B-23F0-4D48-940C-5EA44E115D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9FE39-BA7C-4349-B93A-201A119054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C749C7-3CBD-4673-90FB-5F3565C334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64CB15-E7B3-4D40-B11A-2D175A69E5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181398-18F2-49E9-AB12-6FBEC694C7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68BDE-42B8-48BF-BC77-B5AE6F66A9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01B04-B1F3-4D4D-A84F-D5F0DF0E8E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06DFBF-3C45-4DF4-845B-2D8C4E0F65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D8F4B-9792-4730-8C8B-22CA4D468B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E8BE7-FCD3-4680-A394-47AADD19BC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50060-A959-4B1B-98B3-37A944B88F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68C64-0E58-4ED5-8E99-0F8E138507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AC3AE-4745-4C98-A05B-736FC4A2DF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9DE8E-7745-4CC3-9FEB-EAE47A7C81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81CF7-9654-4850-BCB7-037FACC48B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4B4FB-E3F1-4C56-8632-CE1DB7DF0C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EA2FF-4032-4518-B696-7098135E1E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B01F4-00C2-47FF-A846-FB8E6D64B4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EF75CE-806D-4364-9F69-3840C56D4D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8E7F-276B-4941-834F-0BA22645F3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3CFA5-3268-4297-A725-7CE8C3EB5B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3D8F4C-8600-4BF8-B09D-17C90691B8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874A5-5B51-4452-9DCC-6D28D957F0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8F5CA-710D-4B7B-BE62-2CEE08410A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E811F-0DDD-43CA-9124-453D6A06EE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22ECD-5A8A-462B-A6F6-2B54B48522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ABD3A-7332-4104-8E5F-28AE427507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7A44C-0035-4BED-8F63-9A9789E639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C1199-67EF-4BCB-83C7-1A7BBC0D6A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8E21E-542D-4496-BBD3-C7E6506007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E74FD-C1A2-4FAF-B02B-7EA3CA0D37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488C2-09CE-4990-ACE6-BEE0E53B0B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BE5F5A-7367-4663-A608-E32863C205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E99EE-DC62-4132-92FB-93CF549221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B32459-796B-4959-9DB0-A8FF3853FA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2C9AB-5835-41B0-A882-AA1CD02C53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2FACA-F9C4-45B0-882D-F125E4510E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DA869-D9E2-40A5-A3FF-CC4C1B8A0C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CD7E3-B38D-4923-B9CB-3897A381A5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1701E7-A042-4C25-A5C8-93B379A1CD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026A12-FE4E-4834-B4E5-64EE9AEE6F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BCA336-1866-4E28-A753-797085CE6F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8B875-39B8-42D8-B71A-8553A57622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8C7123-14F5-4C42-A674-F8B6FF966D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3BE25-8B92-4DB4-A7A6-D4E87EC8F7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6BC96-E9E2-49F3-81AA-67AF56106F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A0878-46A7-455A-A808-41844E395A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7D9093-CB15-41EB-AC04-CC32C3145C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40366-F9B3-43C0-8598-7D64BE0CDA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B502C-0349-4188-B3EC-7159BEAAA9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EC260F-DA0B-435A-80E8-09236367B6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25ABE-EA02-4499-B213-167DB0CF6B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F8BDE-FF25-4413-9CBA-0A6FD4B7C1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29FF7F-F58E-4F7C-A8C3-0692E9143F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5E1ECF-0F7F-44EB-B54D-6BF04C6421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F0D7F-EAD2-42A0-ADA4-8A9E625E13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E88374-4302-4180-B676-9A130CCD48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9A37BF-5F49-4413-8880-1D7DA74C79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2793DE-03AB-4D87-9086-357A5A3D7E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8683A-B848-4FC6-B4B4-C8E21365EB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4DD53-332D-44A5-A848-4C673283EE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36FBA-7B42-4366-9C79-16DF5C13C6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708DC-A00A-48CA-B6CE-82A088D556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9CBBF8-CEC1-46E2-A597-B414F1C6F4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B9ED76-E8D3-4AC8-A0AC-A2FE764687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B617F-AA94-4545-9DA2-7B9E076E67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1EAB7-EBC3-403D-A2D6-137A0ED5F5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B7AFF-B7D7-42FD-976F-5D6C761184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06201-7437-439A-B980-2BE43C088F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93A29-D0D3-4FEB-A58A-0715AF3D56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3CABB-9E3E-4A6F-9B66-7545E2B308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C956D-A34E-4548-9863-3EBB8BBABB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AACCF-E179-48E1-89AA-D524BBF501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56737F-1775-47B8-B9A4-3B2B84F77B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838240-E32E-4F0C-B482-00BCF94690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2459BE-EC22-48C0-90FF-F12D9A4C5C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2DD7C-1A9C-40F8-9176-70D4636E0E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5CD5D-C360-49BE-93DE-F5294BAEB6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DC527-D968-442F-BB7D-CBD6559E14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709E4-A602-4F66-A53C-8126E29258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D0FF6-3C52-4E1B-944F-2A722533A6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44B81-7A51-4756-9302-A4625D5028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A75282-D2FA-4328-8DF6-B981FBA0172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88422-DBE5-4536-A0D4-D482EC8CDC8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24BF24-3520-4833-90B2-8D3DB9403EE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1FF11-5C5F-4A53-9770-2C285EE39C4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2A941-8E6B-49A6-BE17-1FFE0267BB5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6781C5-1D17-469A-844A-4E10CB9FB71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3AA40-6E48-42D8-9E5E-615391D17DC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3FFFA8-42CE-43FD-834B-B7580F4B31B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D4340-01A7-47F7-B371-269697B1CF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0F7F3A-8511-441C-AA55-F31251E0D1F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C4FC2-AF98-4F71-B23C-BC44625AB17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EDE7B-ECC5-46DF-A279-C44A778D7AD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AF612-97D5-4BF7-96D4-B1818DFF18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A01900-A024-41F5-9C79-E06560E8B7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5FCE7-3408-4001-89A8-FDA6A527B27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834F1E-FAE0-4411-BDAB-778F26EE78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44D78-4514-43CB-8470-A5E8EC2B2C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81FC8-1446-4341-887D-6B7D9F8CFF2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356D2-368F-4731-8EC8-60C17DDA69F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72489-C332-41E5-9E0C-C11E299466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45E0A-BC80-4CE6-AC01-1CE8F3CB989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1F5B24-C4EA-4DBF-81AD-E578369DD9A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0D5DF8-DF85-4390-A7D2-15F0033A183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07FC0-3EEA-4DC4-AEE6-76E54E78B92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B30717-D674-4AE8-9ADC-45B07B877C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EBB26-19D5-46BB-AA77-92D37B922D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53C7F-52A1-49BD-8568-63F115AAB4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E7E43-2054-4126-BEB8-A70698A496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23748-4BCE-427C-AC05-4BD127D2EF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016901-4FC8-44D4-8F6B-3C1FF6BBF9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FBC70D-9056-44D2-B69F-82CF05902F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2BC4B6-B27E-49B3-81DC-0EC94CE31A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9FBD85-570C-44A3-BA52-3227C67B78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2E4317-B33F-40B6-8E1A-CD997B95DB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A38EAC-BECA-4DA0-8861-B9B7301ADF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437E97-C18F-4DE5-93A3-A285E413F1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EEBC5-6FFF-4805-A0A6-746F52658F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DF0C8-F181-45E4-A956-B62715ADCC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8254F4-87A2-4F05-BD11-148ED48535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6ABAC-00A9-44AF-9BFF-D805C897D3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F1E951-F6CB-485C-92C8-4AC4093524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F0D70-A112-4F93-AEFE-354A2EEE91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58E34-90D8-4336-BC6C-6905C41278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4F30B-11BC-4F60-BA68-13CC731CEA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343D0-E43C-49B0-8294-55488098B2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503DBA-C584-4178-B22B-50A61C7870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76A11-538D-4E08-A3D8-66AB099803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8E7F31-E83E-4048-BD5F-2C124EA44B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9A8D2-32B6-4CB1-B1F4-C04AA68510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C719F-8C12-4125-A9D1-2660DAD4C8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DE288-1FB7-4C0C-B420-DC9B9F6C94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220621-57D4-44A5-83F3-B2A2011F2F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CCADC-D5F5-4014-86E8-DA3A99D0AC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7C667-00B7-4873-94E6-752D6B5F84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84BAF-0CB1-4AE0-A385-41BEEE54AB9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97F636-E5F7-4D5A-9D97-32E89790495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6BE542-88F6-4A06-9388-1E92AF77785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62E01B-D2B6-4644-A9C7-EDFCF2DF28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61FE16-EA17-4982-8C87-900C62ABEF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16187-2BA5-44A6-9FDE-3B86DCB946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7E2051-9CDE-4822-B33A-46F93869F8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FBA38-90C5-4293-8931-FCB84066BF8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E8011-9CD5-452D-987C-D14B37DA11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2A752-74EC-43ED-8402-7AAA8676D05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C24260-154D-4F63-BED5-11803FDD2BA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422629-9EEA-4167-8E7F-2C39EFD9F89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44F6D-5E8E-4606-B9F6-89F27B0F3E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609D0-2C4E-4411-85FC-D67E5BF257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51CC8-F6BA-4CED-A0C1-C0E66992148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4CF8AC-9E4C-4951-8E63-9D7D13A2510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3B491-B4AA-4DA2-AA9B-F219A39F0F1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1783EC-AE01-410C-87D3-BEF2002C009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413F0-44B3-414D-8F8F-63F7CBCBA85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163FA-395C-40DA-AB1A-10267DC13D0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6D5BAE-1EE1-408E-A1FA-DC452AC13F0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8DDF3F-AF86-4873-B1CA-8850224542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AC423-A0B5-483A-A9C8-58D50239F50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047A9-3152-4EE3-9C16-8E3A40DF974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55C4A-00DA-47BD-A67D-DDE63EF9DB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F33A86-8FFE-46D7-B0F0-6436182B15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A56A4-1EEA-462B-ADBC-D0EC70F845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69768-1753-49D2-BCFA-AA7353233F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34D62-6B4F-4665-9FFF-D9CDB91A1B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36461-FB14-4CFD-86A3-D663B4F38C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BA556-6F03-4948-8F1C-E84857515B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3906F-58E1-4777-A600-4EC8BDFCC9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FC1C1-4C5F-4018-8D41-F542561AE5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067BB-69D2-4FE3-B3CC-0775CAF0FD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23BB4-FE81-4556-B0E7-727675FD26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00F3A-8343-43BB-9DDC-4336CF65C0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89BEC-8272-4050-AB89-C3D060DE94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33659-97DA-4AB4-8025-F379702259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72F383-0D41-4741-88F8-7B8CD1AC2C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ACF32F-8040-4BC5-BE2D-D3E56036B6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8B5FFB-9820-4705-88D3-EFA1BAA091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A25F8-CA00-4559-A879-1605E328AC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73C63-1BB8-47E7-BEC0-00142A9242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83C496-F226-43C6-948B-B90446A7DC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7719D9-70C9-41F9-8B77-C7F661A57A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AD03E-0376-4DAF-954A-44AE39FA51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E2B548-757E-4E0B-9C08-EF57217631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A8CBD4-5D9C-4345-A480-DDA77B8800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13B45-6D62-4E7C-B47D-A0A5DE2ABC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CE2D5-442F-4950-8D65-FB27C8DE60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E69FEF-FA96-4B35-8B59-91BE5C5283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02C58-CFB5-4CBE-B5EC-91DD3149BD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17B74-A879-4990-9C40-8D0174BB5C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E33930-BC89-45EF-8955-DC2D125983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D09BB-4534-4BDF-8D6C-DB02A23252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B8580-41D6-4A1A-AD42-576571C7E7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9DA8F8-8D0C-4F2C-99C8-CCDCD6F6F9B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D00319-0499-4804-BF53-47FC73E934C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2E063-ECC1-492C-AFF9-8BCCCEA66A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9C1E3-48D5-4B58-9A82-51EA4DBA970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43456-F306-405D-85B9-00CE35FE2C8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3CD1DF-7355-4EBB-9405-384678EDAF7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68D0D-29CE-4E64-8CC1-E0F215ACAF3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8DECFC-73AC-44A1-BEE8-C8655DE96EA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C3ED8-0B32-439A-8688-18970299C8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3B93F3-2638-4B70-9503-7655F80246B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DC1BA-EFA9-4DE8-9F55-056020C9C6A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950C48-ABEB-4F27-AC04-986CD9B6D9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BF405A-7247-4BB2-A425-3E02C4391EA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9E8D6-1E6F-4D88-9613-ECED7243E3A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EFF009-945D-4814-B27D-31CF2BF77FD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46B7AB-4FAB-4B2E-B027-2B374F21E5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A06A6-A993-4663-818D-FD471F54736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30738-38AB-44BD-B0C3-5592E9E1CA1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67F52B-7CE9-47C4-816F-74089BAA14F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443BF-B71C-4BE5-A960-A302CF599DD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0BD95-8042-4382-A964-B0DC58A119A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D267AA-4AB0-41C5-A468-0CEC4B5A50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ED5974-E874-4A7B-ACAC-86E340AFA7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63DE17-42DC-4F42-8B94-98FEEFA68F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B4484-EB47-4326-ACF4-4329E645A2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B91E0F-A908-482A-BA78-3E4F9CE680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2C4BF-AC25-4241-B103-62B59CD282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241C50-382E-45CC-9064-4A326D0279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05FED-0D69-4F8C-A263-02CC30AB41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4FB8B-C6C5-4A5C-8AE5-B9136B627D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C8370-19F6-461E-9BF6-67006F9B90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C0450-640E-443A-B778-189F8005F6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A3390-7E45-4092-8D3F-0167BA7F4B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AA7F7-0B9A-4777-BDC6-5FDE6D1364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C1617-EB38-4BD8-9479-DCEB7F0921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CCA1CF-BD07-4B8E-8CD7-BB318BC8DB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F5A0C-2743-4F09-B413-6D72BC2B3B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15180B-CBB5-45E1-8FDC-42796782E5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EF5637-E848-41FD-BADD-C6F6D35B72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BB5E-B38E-4D7A-9326-5C473152B7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67645-5331-421E-BEFE-C92CCDBC0D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A6C5A-6C1E-4BBF-BFD4-AED96123A6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ABDB1-59E3-49CC-A589-66163F845C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8FEBA-0D36-4990-95BB-0EF59359AB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1BEE8-FAA4-461B-A39C-A7F4A5B292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8404E2-7D86-4352-9BEF-C5FA381273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C5360-926A-40EC-95FE-D6E514794E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462E2-6170-4CF8-9AE6-784625A0CD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26B7B-E3CE-4979-B3B8-90067B6EF6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CFCDF-331F-4AB6-BD2F-C2F8DEBBFE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A082D-61D0-45C7-B5C1-E3EC015627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3E385-D473-4835-8282-2C4F391ABE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971AA-8F88-4B40-88EA-5DCED3ADF9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4852A-77F0-4489-BA05-7A3C0B33E7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195C2-C9DC-4618-B212-387D4243E1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CD336C-8F96-4F32-802E-EE3FEDBA14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51D83-0580-4B34-9CFE-14AC97F6F8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2BA9E-EE0D-45C8-8A40-7F71D2CE37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EBE0D-EA4B-44F8-951C-26ACF5AD05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B60C8-F2EE-4E8D-BC64-AD4C8E9B06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269CF9-B3D8-4342-A01C-4C9A7013C2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D4735-0B72-43C1-99B2-B95CDA61AF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2AE2D-1D5A-42CF-A829-BD85EE3FE6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482900-56D8-4A6A-8BD2-294C634A4F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111081-D064-4E26-BA38-17664672E7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0901E-E64D-4F63-9A78-F7091BDF08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2502E5-1A06-4431-A3A1-FC51589880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75508-2492-48A7-B976-D16D8A9CB7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41769-3C69-4DED-9722-6F5951236C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CC5BA-C5CB-444F-9E98-B697823A04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1E0AB-5DB2-446A-A41F-3189D58B93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905CB9-9EFD-4A92-9FA2-E13EBE9084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CD903-4B82-4DCA-B217-AF93C0253E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ED14D-89CB-42A2-84BF-92B10BE646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E4E0A1-8AD8-4074-B208-294D1ED165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8C0B1-5AF5-4A9E-9682-C18B441041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5B44F-1A97-4DC5-A08A-14D543F88F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74B39-0EFF-4A2F-AE14-E654A70E72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626FD-2A16-4DEA-880B-7E44775B5E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3130B8-400A-444A-851F-E9A790C781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F82DE9-E7FF-4FC2-A520-E431463FFB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41841-06DD-4CCF-8F7D-424ADD420F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ACFA3-D9BD-46AC-8231-FDED0A54C5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56793-2C54-4531-88CE-2FBB984578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55F42-4E08-4D6D-B5AE-2E5C632469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FF2C8B-E372-4B23-AB21-C271BA4104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AB037-E613-4958-98EE-D44311AC69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1861CD-A288-4354-BBD7-E3A2326E1D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D95CA9-9208-44FC-984B-1B395741F7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C490EA-40F8-46A5-930B-3DE7B59876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9A543-4743-4D76-AFBB-9D1C507AA6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5DC49-67E5-401C-BF7B-A1C493B2B1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1B1F60-DF48-40E8-9E75-6DD40AF9F0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7A2066-3BD4-49AB-AB57-15A952240C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78F811-AE0B-4ED0-9C23-11FC9BFE48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DE568-B409-4EF2-B354-BB2D5AB185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2FB6A-3B6D-4340-971E-E30368A328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02486B-A0CF-4646-89A7-29AB097A94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91A2AC-856F-4FF6-87D2-78EB86C605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4AC51-C616-4B59-86DF-84F4ACB16D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AFF017-1FF1-47C7-9D3A-D3B71D45E6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4DC1B1-F763-4A73-9EEB-42DE85A1FA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B2F19-D2F9-43FF-BD9F-47E3822B5D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C2CE7-9F82-4938-99F3-8371EEEE3F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A3373-7E3F-4A10-9F5D-FF17B14725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6BE71-DB04-4743-8683-9BFD2EA773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97A650-B972-4002-8C58-F4DC25584A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15D308-80B2-4FE0-8C86-0E50C02271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A3AB3-3757-4AB3-B056-F45E0DE5DE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045770-6D57-42BE-A003-6A6C61EE8F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16335-5AE5-4454-BC2D-0F900806BA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6184A4-B24A-4191-B0BC-E1E48613C9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322EB0-AE3D-4FC5-977B-0AB506394A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A29F5-6D4B-430E-BDFA-A888364AAC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6EFC3-7C88-41B9-A3F8-AF4B411A91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33DA16-FA64-411B-8418-A7E8667E43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1BFFC-4E46-457F-ABA4-283CCEB28C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ACBA2E-8C93-4D1A-B834-51CC2B5935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3CEC3-E696-4204-A643-BC8DA4E2C7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D45887-08D7-4D70-8829-340169D655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A4F44-0C6F-4D99-87C8-7997EED3D7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E9C39D-FC01-4485-98FE-BDAFF6517D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565A9-C275-4925-ABD9-6166064381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9CCC2-3BD8-4A6A-B04E-F3A380C0EB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1D079-CEB0-4CFC-8C0A-D7BCE4B3F4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CBE14-CAE1-4E45-A8E1-60A07C7C96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7D889-2537-455C-BC71-D176107E8A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782DCE-50D1-4143-9946-DEC6776737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23FAA2-70DB-4153-A196-0D0E4AC492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CAFA9B-FB76-4887-95AD-8C143E9D1B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8E79F-01F3-4B6E-B28F-BCCC511E18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DF2DE-0DCF-4162-B1D6-D0F744B6FB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1F825E-9AE4-4952-9CE9-DB00A05A7D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71C71-5304-4B3C-9D04-8F9C25F48F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7BE78-32FC-449B-9EFC-59C90764B4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1F8E3-5AA8-47D7-8AD2-687489AC9C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AA69B-6AEA-49BD-BEDD-F3FFFCC0B7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6CDF4-CF7E-4DA5-BB67-8DA8865147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FF25DC-8FC1-41B8-B412-2BBE02558E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DE6E56-F438-4F23-9FAD-7293E1071B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2B482-5992-4F9F-B7AB-835E5B9B12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19057-8F4F-4F91-AE99-4FCADA46CF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884E18-2ECB-40B9-B875-E624D6845B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D3455-CFF4-48DF-8656-6A23C7EC6B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61552-1D6B-499A-BE6D-AC3F569447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239D9-6D1F-40E4-A149-1770C82E7C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50DC6-4806-4A86-9821-888F152373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C9EB7B-6F93-4CF5-BFEA-90A78A0A54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1BF51-ADE7-4368-B90D-23BC3BAB41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3CB34-7305-4E01-A2A3-ACF3F2AC16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EA3B2A-3F7E-46EF-935E-2F63D52CC8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CD0A2-35A4-4191-8CE0-729A8C9795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0EF5D-A231-4EEC-935D-2B5C789091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D916C-53EF-40FE-8E25-B4D9DEB9A8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55F2D6-BE2D-4CA2-9283-FF9F6C23F74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F5AE2-8066-4FA8-94C6-A65DC4ED897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38CFB-D45C-43EC-A627-1317C9794F5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CAB99-6BCD-4A8E-BD04-2A15C23FA34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5072C-F144-44D2-91B4-E4E653BC055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3BF26-96DF-4995-B474-29CCFBD418A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A62CD-F590-4348-910E-2491B7E520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967D6E-8681-40A4-9C23-4A2A6838654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1635A-C739-4251-BBAB-2DAEDE591BB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1ADEA8-DB3A-4D7E-88D1-094BC979EA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F2C8C5-93DE-42E3-86DD-F938B834BF9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21962-70B0-4509-879B-1D4DE0D10BA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1A1C8E-7C75-4DF7-B1CA-7B058355CF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7B7F28-7E12-42C9-B079-8AB407EE411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79E108-C47B-4F6D-844B-3DB046156CC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4AAE50-EE52-44FB-A6B7-E84382E7A2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E7C9B4-F7D7-4B38-B093-A96DE7940A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62F134-ECAB-4F83-B53D-1E8751A12B3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E4E62-8523-47D2-B629-26D447FCAF4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FBC9C-39F8-470F-9F7F-DE9A3288E25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DF1D6-E1EC-4BDC-8F16-227EEDAC5AB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24AF8-5A13-490C-BCA3-D0B7A4D0F6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252F1-FC70-41A7-83D2-126FF5D72FB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F1E86-8EB4-4C93-9013-471F9D006C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ACE13-12FB-406C-9315-9B60D735CA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FA9910-00D3-41F5-B60C-E35B38EA96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C9E57-C110-4CA6-9C2D-A705C84872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B1D3EA-C398-454D-9487-63C30C2BD3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CACE00-7765-4BE7-82A3-B895D94772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325FD-6062-43F2-8071-778A3C42F3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F8AD94-4E10-407C-A1D5-2BD89F30D0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6A130-577F-4AF1-99E5-B6A58494F3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EAF08-73E1-4E8A-9C60-558877C96D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AEC56-A8B2-4165-9AF8-40779A0977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C985D4-DB49-4B76-AA4A-DD2C470464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52695-BF28-4C54-AC2B-B0D8D237A5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20560-9944-4A91-92BC-AE469F2999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7FF18-4140-496C-9E0D-3C2858F1CD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932433-314B-4D64-934E-909E36FA00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3E2C7E-B687-49DF-9383-ED2656E173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D43F7-535B-40F4-9199-6AE32B8617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B1F18A-6C43-4FB6-9C66-7992A03051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690B3F-555E-46F5-8C46-A63EA737A3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9742B-B0B5-482A-A010-79CD4ACCD7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63609-0E70-4776-8F3E-61D16D6F76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7B46F-2856-41D6-A917-10F293EEA2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098EB-3E69-46B4-AE16-7550017BAD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BFE3E-9657-479F-819F-36E3E35797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E572F-00F5-4A8C-903A-903CB1CE1D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E624A-ED1A-478A-8AAA-A08EEAD103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F4BD7-5345-4E94-B5FB-38CA8E9A69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6305EC-6922-4D7D-B20E-B2A9BD1D3F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70E801-E47A-4186-9394-CF2BB6A7A1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A78F4E-D2B9-4314-B561-7D7B599B5C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5C4FB-AB02-4036-87B8-85DD34CFC59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7A7E2-F2CA-404B-82FD-0A10D3DA2A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B1A7B-CA93-4DF8-81EC-93A76BAD9AE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CFD30-23B2-478F-B842-0E8E1FFC72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F560E-6445-4AF1-9E32-60B3374E7E3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9D912-33E7-4688-8B1C-44EFF65D702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B7945-E57A-4557-85FB-93E1C29DF61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D0574-CF67-4E13-9E98-A06EEFAE24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FB85D-D02A-4D19-8D69-249C002D596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51E1F-6673-4B79-A437-6B812ED99F0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83C6E-1291-41E8-89F6-396164F130A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4A7C3-C0E3-4143-A9AA-AFDB0DB35B2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563E81-1764-4555-AE43-2CC66CFD59A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874EE-4A97-4B26-929C-485AF04E9CB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F4BFE1-F1C7-48B5-9D8F-A7DB93563F7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52643-D702-4814-B213-805CF8D37B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F3C18-36E1-4887-BC4D-3CC91E15B47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C5BD0-6F84-4A0C-9315-9C890104768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3D25A-CED0-4F71-9E3C-A308181BA8F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EBF8AC-A70D-4A62-8988-D09542B9696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8B347-6658-4670-B234-37912A04D61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5D8C9-0C86-46A3-9059-2B445258B36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345A1-EB5B-4283-B4FE-468DFE0FCAF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9D522-0376-4AFF-8318-96A48224A71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86CDB-CA8E-4A82-8A74-38098DDCA3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8CE203-A39E-41A5-94FC-0B37E32CEE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6D87B-84D2-4F21-95E9-7D80531291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939427-8CB5-467E-ABDA-0922C1CBC3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3E10F-19F5-4731-BFE0-1BAE212B68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53FCC-9650-40E8-86DA-CCCD77E6D1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C2C64-E7DC-4E1E-AC72-D5A159344F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95C71-E691-4048-A3A5-CBF22BFE4C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4C0C0-4C46-40E4-AF1F-B9DB327389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ADA96F-6EAC-4A66-A161-A6E500E1BD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26FCE2-375F-480B-A389-6106F00EF3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B1143-B4EE-4042-8CA5-977D19946F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61986-6B1D-40A0-BED4-C58222BAF9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80777-D4F7-4E84-96CC-37EC2F3DE6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995A85-E6DF-44D9-A0AE-8E8B7AF4AB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5CFCC-B5C5-4994-9DD0-0222D28FD3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41DBD8-B674-44A8-B90D-79DC425BE7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207ED-4060-4D02-9B4B-FF0BA19168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871AB2-DF05-4709-919F-E5191EE6CE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F27398-801D-4585-85FA-A2177F3E08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59B318-3C59-4E37-AFD7-03346DD8FF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2E9BE0-59CE-40F5-98D6-72E639E4F9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3B5CED-EF78-42DC-91FF-C4861373E9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605662-D3C0-4334-8409-BFC960B9C6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E8E0D-CCEB-44AB-848B-C70B5B66CA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ED3B9-2AFA-44C5-A991-8972C0E6BA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CE9D3-5C21-4DBD-A43D-7E873C740A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85630-C86D-4E8B-892D-8D7D595F19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0A0AF4-2065-409A-9D0A-D1050B3CBA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98B0FA-3FF2-488B-9009-3E885D67D4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A710E7-36C8-4DB9-B2A2-881EDF6BFBD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E1EFCF-4155-4386-A957-B1E6E8DEDD2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800C9-BA69-4775-9C60-1422042FA19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1FD88-FDC1-4EE0-AFD8-FF2534A2A24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0BCAAD-F574-44F4-865F-D97EE6334F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A85383-82D7-4C64-9DD3-5FC75E6C66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E7006B-B781-4546-8433-E36C3D2F65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2806DC-804F-429F-9258-5483CA9D846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E37DA-5261-49E4-B93E-24C09E4CD31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772BBB-9219-4705-A72E-9F6F6748ABA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884A6-AF28-4125-A437-AB261CD77FF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7922F-DD69-49E3-970F-BC2D5C8BD58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5710F-1063-413A-8500-0869931C11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3F306F-9E47-474D-BB6F-12F23D19ACD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89BD5-5D48-4E69-BCA9-BFB2FBD6E5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673A23-393A-4938-BAF3-B3929628D97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C2B59-6BC8-4624-A421-8307C682F0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B518A5-6F24-4F76-9FBE-9E2D87E9CF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A9DE5-648A-43F7-810B-D531EDC57B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FF3C4-7108-46A3-BCDA-D42C092AFDC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9E593-80EE-4BF9-A00D-D27D4C0EE5B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089D2-221D-4C3E-A028-B039E3C2BCE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F74DDD-A694-4FCF-B8EA-64E0FAD4A29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DAA5A-50AE-4FB5-9ADB-4C5F638FC3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F43DF-A469-42BA-9E48-9E438C62B2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05AFE-8EB2-491D-BBBC-8802AD8AEB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10659C-F475-4069-A33F-2C4323E6CC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9547-2D6B-4027-9F28-822F087DEA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A5A835-8EFC-4BAF-B012-5CA88C54B4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968F3-7080-42D3-9047-A71D617CBE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39457-847B-4F5D-8140-626BA95999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30A972-2BDE-4705-8ED8-D384B687D6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2A9CA-6331-4279-9D6A-B9F5FE6670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471039-D018-4343-BB4C-7223051F92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6FF8B-D29A-45A5-9092-8796D34B45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E3963-3EDF-461C-B32D-4FE8B6ACFA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08A2C-012C-4B02-89BA-ED9461660F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248D31-27B5-4C9D-A670-DA7F94719F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DE8BD6-1D9B-4934-A0F0-A012A7BB64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648E9-3D72-4749-A9BA-5F80C14200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EEF9B-3DE6-4546-BCE0-CE0DC072FD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CA700-A402-4F0F-AE86-9EB0877004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FFD24-2B13-4AFF-96DD-6BE14ECC32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ECB57-37E1-4E41-AB23-A4BD2704FE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DD310-EE9B-4909-9AEE-33BCA326D5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9223B2-9D76-4029-9F46-EAF5C0C5AF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DBA051-DFD5-4486-86AB-53F653C8E4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AD543-06D7-4A99-87E4-644DE77D6A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5D7EF2-6A6A-4C90-9712-E73796580E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115AD4-C0EF-4613-AB37-8E75903459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A6B87-8154-48A9-824C-CFEAD12A73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9D13E-612B-4D83-A1C1-F0BABD03FC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D0C7D-23B0-447F-B937-C6419E495C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D80AD1-C775-4195-82F4-6EE451F40C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A1B487-D3B4-4713-80AF-2E3C9D8753B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3E7B2-E705-434A-B238-9E37239692A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5831B4-CD6C-4DC2-9EF3-5D7646F4FC4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B06AA-98A3-4372-BB5C-03FAA5C9B14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2C8A49-6724-448B-BDD6-E406E8D984A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CEC744-EF99-4C58-8418-DACB3A68CFB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253468-74D0-446E-84E8-E9DB86A5FC1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0FC68-FD98-4041-B877-8A8DC5DB3B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C8E4F-98D1-4262-BEA4-24E7465B8F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EEE1F-BF03-4E26-B2DE-43CBEF0FC18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EE49D8-10C5-453A-BA88-61210F240F4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02100-C7DF-4F5A-BC30-ADB48D79B8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BC724B-AC5A-4080-9DE3-CD40FABC60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4F8CC-C8D0-4F59-8BC2-BC98A15EC3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79D2C-B31C-44AE-8B28-B14C15142E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F50BD1-ADBC-4BF0-93DC-A152A15520B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0DAD3-1C42-4587-A488-63C2CF1A26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D0FCA-79FD-4547-B679-6F09EE1BD9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2DE95C-7027-4547-963A-144670B7AC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90AE4-81C7-44FF-96CC-63BEFD00305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91994-EA4A-4880-8C4D-965A612C643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578D1E-E9A6-4E20-BD07-218D562741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02E507-7B6E-4697-94DF-513FF1C45F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24DE9F-FA48-4411-954A-832B61E3991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1E2630-E830-4DBA-91D3-D82950AD0A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AEB5A-05A0-4709-950F-B8E2BAF2B8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4D741-B9B1-4737-9FFF-9EF27A2D1C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3A9ED-A1E0-4D92-B405-3E1CBA6B50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78D003-848D-4998-B043-6F6473A569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C7449F-FB2E-411A-A046-A610371BD0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4BB5D-8A4B-4D84-A06B-3292CE8F0F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F298C3-7687-45B4-B537-F017D428BF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F43D2B-5CD9-407C-A2E3-72B0F51C01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F5F98-219F-4592-A4D6-FC211549ED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E004B-F770-4596-B93F-2A4D64491F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E3791-5167-42A7-A5ED-0646F53D19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77319B-D7FF-4E69-9866-2948057818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0B0B8-D8EF-4197-A90C-A1FA66BA34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78BDA-034B-4F5E-9FFF-DDAE2B5340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D1A9A8-E392-4B87-9DF5-BBF8A59716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D51B4-BCDE-4641-9E30-40104A505C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7C595-4FB0-4C7D-8D87-E636B1C30B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AE926-777E-46A5-8328-F87638F8E2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EA3A1-817A-492D-B826-33CD65D8EF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93834-D139-4AFA-B8A7-02D6BB94BE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40078-C141-4C12-AE46-AD2FBF90BA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5CE05-82CE-4067-BA2D-E27E10AA2C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D87FF-0EA1-4AC6-9770-C050BFE6B0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161EED-81FC-4FA0-B582-8A95BEFF3A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965E9A-34E2-4258-9568-B1333468AB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8D36E-0AE1-427D-B821-95D234EEFA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447FE-03CC-4B26-AF67-4D60B51197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B9BDF-FAC9-43D3-BEFE-4B221EF34A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4BA4B-3DE9-4544-AEE7-79C01379D1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7CCEE9-58AC-4615-8C2E-4438611D39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540EF-C3D9-473E-848B-1A22913FB0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AAE0C-A3C3-4AC9-954C-64E2504FE4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CA0A8-5F22-4045-88C6-BE85F86412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E9DEF-151E-4060-8B40-C23E2CC8AF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15C36-921F-4B4E-BC53-90B62D02A5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C8B93-73DA-4968-BC83-6F869049B8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CF4DF-8443-42CD-BF92-57896AF24D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C2FDB3-1FD4-46D0-9939-AB6F298DDF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F1AE0-F93E-4DF8-9470-1594C846C9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9558E-5473-40E7-93EC-682AB61B27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69D83-3AA8-4CB1-95D9-E9ED99867E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AE97F-05A2-4D00-A678-B1C3ACEA50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AC835-5601-489F-ABD4-43CE88C4A1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B7B54-EA9F-4ED3-B528-77B7EE4EB4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BD655-23FA-4BE2-88A1-AD545D69A2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FC390A-1926-4739-86BB-843D469259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F25CFE-AA83-412D-9761-D56FB23DDC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76F99-0F6B-4325-A565-D931D8F3BF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EC3A8A-1DD1-401C-882A-7920684BBA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E77AD-43C6-4951-85F9-AD92657ACA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5EF63-9D66-4BB1-801C-8FE903EE13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1450DB-A732-45E2-80FB-CE42C464C4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D5B106-4BB3-4585-A31A-2063D9BCC4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459D1-11C6-4A1E-8A13-2911C462DF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7EC744-4201-4EB6-9D7B-B96F6F0534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BA350-5A0E-4AF5-B9A3-EA72D16828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CADFA-80F2-40B0-9EDF-9EF7E71262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F4041-FBDE-4FBF-8CC3-928E666A4D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60990-CD72-444B-AE09-4F51E0A688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52612-AD4A-4EDD-84BB-F06B770BAE9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CFF37-842F-481C-A9B8-477CB37421C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1F1C5-BCD2-4BFF-8B7C-DA127B54DD4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1D596-2E87-441E-B318-130EA85C5DE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C067F-0EBD-4C48-991A-92B3C5007A1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38489-EA5C-482D-A44F-4DF192634A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07C91-1BC9-4619-8226-0DD5E1C137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F05710-8358-4C4A-B984-F0F84620BA1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9C7AB-61A6-4D00-AB88-180F697876E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DC7402-9CD1-4F6A-A2D0-DF91FC9A64A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3C7F9-2663-4781-9427-1E934299862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62B33-D966-43B6-9F1D-82683B95F6B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C1E19-D564-4E50-BB1D-6D187753E7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62797-CBC2-4FC9-9AD7-99F5996A18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80C90-7FF8-487F-A6B1-03A644A4CD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16344D-74EF-4E6B-BDD0-803FF999D2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393D8-04BE-4983-896E-30E877494B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FCE46-9F73-4B11-88BE-106590157F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8B0E7-F1EA-410E-8F51-F104D4E1B9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0655C-9A21-4B32-A090-4942B8BFC8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7FD77-C455-41DE-9437-864459E231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8461F-2542-4C93-A331-3B680ADECF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B0CD3-CFEC-49BE-BAE8-BF5F495988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3FEE6-55EC-4869-B9F3-31B40710F6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5026F8-EF00-4B84-A921-28B0133B12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06C92-078F-445F-BE65-385C18D155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C03B33-1817-491E-8051-432516E060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E9A7C-3A5B-495A-A5FF-306E765DCD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826C4-E6C1-4D9B-8DF0-AA6FA246B9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DB5F2-B3E5-4994-8A4B-FFFF22E507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EBB23-34E6-4FB6-8645-15373882E47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0CB5C-EA7E-4B41-85BB-B611F36DED4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0DF32-227A-4CBD-95E2-4F090585526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D7987-0E02-4BB2-9B0D-DCE4D2302FF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D1CF39-B43C-4D9C-B338-9E41EC40A5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AECF3-6415-44AB-A113-E8CD0358A6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B4B38-BFD5-4084-AB21-096B710EE4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9AF5C-D047-4E3B-87A6-464B5AA7936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CA33F-D09A-4A35-8B08-4ECB737230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B6E86B-2E5F-4508-9A98-C2067FDC124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3B98F6-00DE-42CD-AD88-00B45985EDD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62AC9-5124-421C-9FE5-26FBFBC9BFC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520926-4ED5-48AB-8757-B475193A56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FCE1D5-923B-4A8E-A740-0D395C83F6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36DCD-D13B-4F7C-BC24-9E00E48539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286C2F-1F8E-403F-B4C8-C733E23681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6333C-98AF-4364-BCA0-1C6457CF68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FF585-7568-42C2-9502-154B240420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28588-41C4-4303-98DE-15CF8DDC9D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C9EDD-B476-43F5-9077-C16312114F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95FAE-3BB7-426C-8A59-4D018FEB64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4F6FA7-E9FA-4C3A-8D1E-68009040F8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6B6A4-527C-4A43-AF49-A0F85095B7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53CAE8-A499-4538-BF4C-BA8EE52817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04CDB-CD73-4898-B728-F4D4B54943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E45554-C5B5-47B0-A457-1AA363070C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67D28-2C4F-4C99-B199-8B29D208DE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A667D7-212D-4A69-821C-C3E4941173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9F5B34-A680-4DC4-9B62-BABE533A4E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67F3A2-8840-4744-9076-AB8CE025AE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42281-17B3-470D-B7DE-89ACA09545D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88484-14C2-4D1F-A4D4-CCB60F24DDB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0752A-450A-4DF9-B358-7FBDA3F03FB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F020B-7CBB-4F05-84F3-B3BDFB34476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053C6-3BD0-48D3-9357-572252D0CA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4B189-F936-4613-B760-94B42040A1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F24729-96D6-438F-A6C2-F51776E9C68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BEFADD-A3AF-47F2-B6EF-69234A3F8F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5656D-A470-4871-A278-62EBF87D62C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FBC5F5-D260-41CA-B083-9E8B12CBC3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426348-D0C3-437E-B94A-B2DE6004B6D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051FE9-876B-4100-9B1C-FAEE1629963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976B82-3E8B-4953-89D9-5F6A8578AE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A3AEFE-AF76-4AE2-B776-16A08D81D9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7B6179-C968-4D7E-A0FD-C1DE76EBB0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1E4474-30E2-43E5-81B9-728C7D7EB3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6EE21-DB90-4973-833E-0791563213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CDF96-9BC4-4933-8D4B-B0D44E0F95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67B70-3EFA-4048-8314-437059E452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5B44A-8982-4ED5-8661-84F4BE79D1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A945E2-0DC7-4263-9A1C-7B08DBA121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D8206-E017-4BEB-9554-2630BCEE9D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E7577-D78C-4C23-AD21-97D0F42538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65DE9-00BE-49C6-B68A-69028882AE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5B9DA-ABBA-4264-8C57-CD5577C252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ED36D-7D29-49B9-8FE7-520F3D53E5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44345-1652-4FF5-BE75-66FAEF3D4E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3F395-71A0-4D1D-86C4-B806B7B6DA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9E7A8-258E-4D78-9BCD-DD194166DA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B0123-B73D-42DB-9CD4-56D31BD005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55D14-3EB9-4C18-919D-EC730B89D2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8248B6-441E-406E-AA12-A99D5AA488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9511ED-301B-462B-9631-C844FA7BBC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0D86D-CDCD-473D-AD22-198D88DE1B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4F2F0-8F4A-44C8-B853-21234B2A20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C9CD33-E44C-44D7-BE8D-6795C27329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3186B-AB85-4EE2-B856-E5A868B8C9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628F4E-8B71-4834-8DC8-3EA2080878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8F61A3-A6E2-4EE9-9692-0BD382660E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F1065-4767-4192-B0A1-9299428F52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8F35A-77FB-4808-AC8E-831E83D402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C3133D-6745-42B5-A2C6-FFE1DAF3AF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3CF98-EF4B-43BE-BAF5-7DBAA46352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F8A6D-8385-41FB-8BA0-1C98D76AE2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C890DE-7E7D-4CFA-A849-E2EED7B728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FFC6B-8653-48CB-9FCF-FE8ED2E34D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CA6063-FD12-4295-B5E2-52A631EA51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7DDC75-8B38-47CD-A336-AEBA8FF71B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93720-5C88-4619-B49D-306B2303D7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7A1A66-D644-4F01-A82B-7930DF1B73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FF796-90FA-413E-85A6-C689604685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9F07F-8989-42EC-BE11-DF64D23179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62EA13-D30D-402D-8033-8E3CE3D243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2C550F-0AFE-4323-ABB9-5E082DD79C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218F28-BC39-4D4E-9C2E-9B4684C6AF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31EA3-7BE1-42BB-A88F-46658217C8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7AF61E-C617-4A81-9220-9B07BD0C67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094C7-F01D-41AF-A7E0-F4EBF489B8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DE18E-B82E-4D18-8D51-248CB3129A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D4EAC8-C2C4-4EB3-A93C-00625B5799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33C18A-FBD5-4AF9-AD04-0ECB96A0DB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0D270-C275-443B-AA5A-053C01CD4D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F35716-AF5E-418E-B5C8-F0BC19D594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074732-B4C2-4EC2-84B0-14FA0B167C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3C30B-29D8-4BE9-8C0A-B4430906C1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083D5-7196-4218-B698-681527D4A9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A1C2C-45F4-40E6-ABC8-8B1337AEEE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9D52A-D0DD-4BC6-AF54-C44502206F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155746-8C6C-4922-91AD-85A480D52E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62912F-49E8-4A45-A0ED-5FC0773853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8F350-DC1D-451A-91F6-35C207829E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08E8C-5FDA-410C-AE60-0684BF6736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A391F-6F19-4C73-B6E7-0C2D05DD3D4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E68817-1D97-408E-B59C-294DFE41A69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6EC9C7-3B20-40E3-B735-F4BA43C7E4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2AF26-841D-416A-922D-28ABDD9F587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2522C-F951-4BB5-93B1-325D034D25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F4613-BD73-4293-9393-5ED15560203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9FC59-9532-4079-8935-7474ADACB1C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F5DA9-C3F1-4161-87C5-5762DE7DCD5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99EF51-7428-4891-B537-EEC4DE15A00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7A3B6-1438-452A-9C75-905EFDFF53A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763722-963C-4067-9949-3E6FCFE55F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7E059-B1A7-4AAA-B471-F423E0085E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B5EAFD-0B8D-4614-B014-BDEF9CE5C9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41B00-2AE1-40A2-849D-716534D91E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46A94-3060-4B9F-B862-E6ACEF5ED5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F2A6F-41F8-43F9-A0B3-B1928DCEB3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40987-EEAB-4219-834C-1B35AFA286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08885-43D2-4B7B-A7BC-35C1A457D3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0E736-24D3-4D65-94DA-EC194D8869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12927-318B-44A2-9CEE-E296A3AE32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7079B-0E2D-4E11-BFF7-D9A58D106D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408A3-5466-4E23-9D4E-A7BFB20FE3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7F483-A7EC-4EE4-9D89-33A7C2C94B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D7BF5-B6FA-4666-A69E-45462622D3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60FF4-72ED-48D1-BA1A-C5ED45C2E4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D9A48-D6E5-49CD-AD43-AD80BC263E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C385E-9FB2-4FE7-8746-0B26723FB6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222EA-A763-4571-B30F-1EA96FB0EF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4FEBF-614C-4ABE-A6A8-464829BE4A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29FE51-A990-4DC6-870E-045F289084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53B1A9-FD31-46D3-95D2-FCBE28DB463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05AA6-23A9-42FE-8A8E-B4C865D57D3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D7E852-E7DD-45CA-9664-58D8E9D98ED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549E9-FE09-4990-A93E-CEFF5763161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E010E3-382A-4449-8422-40A102A508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960D04-1838-4F0B-B79B-D302917F806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A1E7E-3EB0-4A9F-98AC-DE8C6D56FD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101ED-6FA9-4E44-932F-FFE1EAAD3C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07B87-D9DD-4BC2-AF8B-7DDCC737DDF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A6B0D3-6924-4673-BCE4-A92F0DD575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C38A29-B8A7-411F-B8C4-A6E368AC99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FEE2E5-B85A-4151-AE00-66F109EA6A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66B3D8-395F-46CE-ACC0-EAB7790CF1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A65FE-499A-4DAE-A6FE-49FDEEA3DE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C573B1-F07E-45E1-B782-2B44187523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C9B6A-773B-4A62-8A0F-89BAA4212B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F48046-379B-4290-B08A-A357E1BA16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0A0905-4036-4432-917A-0E7D7DCA1A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8A4D6-105F-46D7-8F94-43D7A5823F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E1507-1521-46D7-AB87-F2A3A27CD7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C04D2-8650-4428-8863-94CD320790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7F69C-A136-496E-ADBF-F0E0F9E69B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54B103-92E9-44C3-863B-EDF43E9848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21217-A53F-4264-B12A-936B93558F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EA0DB-D5FC-4D93-A1FB-4DFCDCFF13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54612-79CE-49C0-8584-94FF3F53DF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F059F-911D-4BA1-8AFA-CB0817296C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AEAAE6-C6FE-4B90-A956-A410F33EA8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503FB-4D3E-4A6A-80E4-0EC40124CD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362675-6001-43B9-AA1D-F12F9DAFA6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E78FF-769C-43F5-A9DB-5BBC24E5F6B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2A320-A63C-4358-A292-293054F7D3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210D66-EABE-47B8-8F4D-FCFC8673F1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A2EED4-38B9-44C1-AA74-2E30F41D872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419F3-F671-47D8-850C-29755AE185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33C65-C6D6-4F0A-8FD6-9A501EEB86F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64AD1-E84B-4398-80EE-4D1D6AB92AC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D3702B-E1C0-478E-B956-EBF69163252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C3B16-62AF-431C-9AAD-5789A476A6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2F6CD5-0478-4314-8976-B18D2D4FED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A2192-9BA2-4632-8A37-8755748C2EB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5B611-8E81-49DA-94BA-9D1B5C057E4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4284A8-96AA-4389-8BC1-37A364E76E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87F73-94EE-41F6-9E04-ADDB4B2592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1541C-879B-448F-A6C8-BA51EAD05C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47231-8F57-459D-A88F-077B04AC88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8FBC3-70EB-4A99-8F01-C974D59FE0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5F60C-3CEA-4C29-9E98-19EC0BF145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D0F31-30A0-44F0-B085-8FC34C9BB5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837A40-EED1-4B60-9F06-BD66D9F77F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5801F-4271-4FB2-84F0-F391CD1AF4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55C21C-AF7A-4821-B5CB-43533FBFC0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51302E-F303-44AD-9D6C-7DA3FEE807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28487-87AE-49AE-A04C-3EBCA2A6C5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2692B-C134-4613-BEA0-5FF399F1C1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D57C7F-EFDF-454B-AE90-96E51C9743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23B83-74A0-452C-8662-B785C8C2E1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28255-B194-4FE6-8667-DDADC68EEA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5BE50C-B710-466B-9FB4-401ED5CFDB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9EA201-2A6B-4622-9CB4-B215C149F5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5B5474-73BA-450F-BADB-D46382F37E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FF9F2-5754-4F76-A520-0D4BFD4797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C25D2-6883-410B-8737-5A2B6B5E268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79132-B680-4A72-BB4A-49D43ABC869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4E3CA-D9FC-489D-AAE8-375CB72B01B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F7B73-7AD3-4883-8DF9-F3BAB29213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4FCB9-2EE1-4969-A1D2-A8F34597E03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1AB180-0705-4B55-9801-73013C718BB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0EE551-58B0-4B49-9310-EA1D59F8BA9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2356C-6EF8-45F2-B44E-F0F26BEB4E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63EED4-8FBD-49CD-9723-79B2DF6757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3D2A8-D642-4DCD-9113-79B94F32A62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06CF0-0E9C-43A6-AE12-965F02C4C2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FDE64-5723-4472-A2F5-4AF1EE1289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4B43C-3C57-4A56-816F-79F1800E4B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091CE1-D9B8-4FC9-813C-88B73B0FAA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DF2CC-6F6A-40FC-8C18-40DBE518A8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3E2CF0-6DA6-42E1-95D1-7651362D00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47EE6-03B3-4C7C-BAAF-793275D7C5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CD6BC-5F38-4506-BA76-D5FECEDB50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A8C31-8D19-4DF9-B84D-87DDC7CB3E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394E0-6554-4950-81FE-778C49623F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4B719-3587-4D08-B9F2-410AC2B981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C8176-4464-4C27-8D66-E0EE20F46C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FC693-12DF-4C3E-A102-38133C508A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46BA0-A497-4D29-97B0-598A79E24E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CDC005-8C08-4BFB-96E1-B4A71E67EA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14AEC0-479E-4420-9C34-9FE0CF76DE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5762B-40EA-4F40-889B-FF3F9E106E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28BE7B-67F6-4A6E-BE3E-766F3CA965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73D903-68FA-469C-A1FE-EC223D4BF47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D754F-6780-4B45-9960-D579D0700AE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00368-D1BA-4615-BA8C-E4839EA346C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269E9-3AB2-4AA2-AC23-9CD8FB1C008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A67E0-32DD-4C22-8533-8BED756783B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C8ED6D-5245-4DE2-B73F-B3DE5A63F65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93F88-D182-4B88-B75F-008DD45B39C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7F33A0-74BC-4561-9A14-BA58F287C7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85908-79E6-4FAC-A990-57B0DCE24A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27971-8BF1-46D7-AFCB-B6CA34C34BD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71ED4-3600-4324-B453-7D9BA92C3B6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931323-4BEE-4E75-A0A1-657D12CC8E6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8900C-326D-403D-82F7-89AE6C214B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A264B3-FA3E-4B94-9204-ACC7610DC7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BB850-D38D-4D84-A2DD-A24F3B4B21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B5D6C-881E-4A66-AFD9-0A8CC7F132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4E3F2-2D7B-4EE4-AD07-B5E7FF4A3E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D4520-D57D-46C7-B3DC-B1912681A4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21A17-7230-4B75-A7C9-4803C67DA2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C37D7-B819-4CC6-B36E-47F85CF8FA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5D524D-E2AE-4795-95DF-676DE546A6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85B00A-9B38-44C9-8FB0-3F61B6D452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6E01CA-BE35-4328-8BDD-DDB8FF6F3E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AF4EF4-DFA6-4811-8E2F-3DD3FA3651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F58BB-4FBF-46AA-8910-54B494292C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1A33C-8A65-4158-A911-4C2D35B924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CEE61-66BE-4316-B392-BCFCA658AC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1C1174-C480-485C-A31B-FCB6A3E28C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5C215-43E6-49E2-8460-8CE934734A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941AC-4656-4EB9-AC69-DB721A4D86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08442-073F-4B10-8EE4-A564E5668F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ADB2C3-E703-4C18-9559-78BA517C10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4D12B-1F70-420C-B6FD-AE17295C76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B0804-7BB0-49AC-8C57-A476F02CF6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65A42-CAA3-40FF-BABD-17F43E17DB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E430A-9EC1-4764-A066-B866B0B212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5D5D0-8914-4105-B063-9AE0251FFB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AD946-E69A-44B5-BBF6-2D5F5AB511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87D28-ECFF-437E-B64F-AD0FAC64E0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D566A-6480-4F67-812A-8FC011E9C2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D3EFD-7452-428A-AAFF-33F74452D0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1367E-F92F-4115-A964-A27C9468A5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14004-FB0A-49AE-9757-5E10309F1F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7295A-7436-4677-B136-DC3A722CFF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519EA-8921-4A35-9A19-D8846E5440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D2F53-4FB2-41C0-8AE0-86DD1CEF2F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F660A-AE94-4547-9BA6-62CC28D8A3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5F62F-B3C0-4E71-B1C4-CA8460BAAA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986C1-6690-4710-805D-8249827B1E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55BDC0-C2EE-4DA4-9E71-4BD1C3CF5C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964CD-2F3A-4122-9E92-D2F86AE7BB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A002E-7B07-44B3-9550-E0E628E506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C83DC-047F-4904-93A8-DEE63CF1D5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A2485-7446-4D0F-8D08-195CFA89CB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AFD2BB-A458-40F5-B6A0-41008CD974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959C8-EE46-4A10-BB8C-76D3A83566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68FB0-5C95-4A15-970E-47AC9C997D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7F326-DACA-4D7A-9732-1EA1056162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8418B-ED72-4A2D-8736-7ACBC60E52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DD099-FBC3-44AC-8D91-D561C74C4E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5E72E6-5222-498E-B1CF-173C460FD7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777E1-2931-4B08-8302-7AB87AEB75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8B1615-811D-49C0-B3E2-F9526D18C4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B34D9-5323-409D-ADEC-D92A6FD6F9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5FC24-9D82-4181-B9A7-670316D8C2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322BC-228F-4106-A6EE-D8DA6F9926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73351-483D-4D2A-AA75-18B5832278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6E846F-9DC8-431A-BCD2-B68737AA45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B2815-8808-42A0-923E-7D5D8D320E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D24F7-D734-4AED-BA79-109D356B10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AF990-B79C-4006-B893-9B3A3C3A83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8F8773-F584-457D-BBA9-358FB3686E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6FB47-D903-4A5C-B113-303AD9B8BA5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D5CA4D-D3E7-4F52-BBAE-C3C50CBD34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11A05-53C9-43A1-A6B6-4C9039D8411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300254-C93D-4ABE-AD37-A0FCB1CAF90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6D76D-3658-4A5C-86B3-ED1731731A0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BE6DF-27FB-4B87-8D78-E5E3496BD96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3FDAC-CF7E-4031-9C8E-2F3DFF2D6B7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6CB71-79F4-4446-97E1-721DC78BB62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0782A-FE71-41C4-88D6-1B1D93CD61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8FF71-4B12-46F1-B3C6-877FE56A09C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5303F-B4C7-4229-980C-94F45262F0F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510132-44FF-47B6-9F07-11551B6129E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E95EFE-985E-414D-B9F9-54EE23119F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A67A54-C400-4BDA-8656-CE6C5E1F15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5EECB5-2E18-4E54-9738-12FB294D7B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C0FC9-9090-4D6E-A872-512FD6E9DA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45AD7B-DFC3-4086-9BF9-E22CF28D2D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D0B9A-F3EC-440E-98E9-03910C5901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2E8B5-2BD5-47EF-BBE5-0AFDAFCC98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EC98C-722E-43FA-94F7-0C5EE859B1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D274EC-0354-4AA2-932A-1EB20AA10E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E2C87-911F-441E-B5E2-F46988366A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E1F20-70A4-4337-B94A-78DB777916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2BA31-66FE-4EEB-9D43-2CD21E1E03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3D4FE-DF94-448D-86CD-5322CE9CD6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FF63B-3CF9-45FF-93E0-318AA195C9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3DB23-3D53-451B-AF4F-15D72F6BB2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AECB9-828B-4B3C-B08C-AE03B79ED9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430CAD-4062-4D3E-B29D-2B5F7BA51F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54CDA0-ADBC-4DF1-B11F-2436FD1BCA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B6DA4-B0E9-4949-930C-7595664A59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9E3515-E4CB-4C19-BBC9-586C5A943D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80CBA-C0BC-4A1D-91B8-CE98101118F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FF074-8156-47C8-84BF-047A9ADCCAF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0E571-4B5D-426E-BE19-7E88F0BA5E8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895671-11F0-40CF-80B1-A265FDDE987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DFFEC-37A3-4B4A-AE49-D0F800523A6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87912-1162-4C84-B9E2-5855CF40B6B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9169D-46EB-4E36-A8F3-98EDC8AEBC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0AF64-FA02-43C6-9FAF-1959DBF103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A39D7-D34F-40BF-BE75-A4AFDCC5A68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E6774-7C50-46A4-B36E-D5EC351DD6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7447F-FDCB-4B56-954C-66F1538CDB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9BE0B-E91D-43E2-8F65-E7F5171165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16A02-D8E1-4AEF-B720-4E84F2213C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CB93BC-DC26-4E53-9CE0-C2486F9251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693E-9900-4D92-BE18-CF33A7A35F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690B3D-8622-485B-83AD-597C94B405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EBA2CC-6366-4BA4-A138-486A3E88E6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DC59D-B5EB-4E96-B457-7C5A5BD8F8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7DF57F-8F6A-4977-8DD0-6ED4F539CA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53AA67-8AE1-45BF-8D75-6BAD6FB867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48A69-4230-41DE-ACEA-7C6527A6A0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3854F-223C-46DF-9B98-3F5062043B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3B13E-09A2-4D6E-8F5B-CD3CC21520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1EA03-EEC7-4D03-AC72-050C9DA3BE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47632-710B-4548-A5B1-92C59CD2B9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352FDD-2E1C-45D5-AF28-55CF0073BE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21A6F-4C30-4EFF-9A08-3D7565E3D5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9C1F5-E1C0-4FF0-BF08-F14987F45F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7AC01A-D7FA-4699-9768-32547719A5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546B46-A000-4D53-90C4-9F0DF68A199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EADF0-DAD6-40A9-8040-85EBD1210B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8AEB2-F0D3-4C72-90FB-A4FAA282DD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F368A-C075-46E3-B144-E11DA5C446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6C7ED-D382-4717-A5AE-8DA556482E8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3E1909-B5B2-4050-8598-41AEE10DEC6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8B060-2910-48B8-8679-2F36B8AD5A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493E3-38CC-4247-B658-A0D66F8D034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B3F207-1AA7-422E-B390-3FC2015F428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6E3155-67D5-4AB5-A844-15DC3DA4CCE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C13F4-6BC8-4153-B273-DEEE86C9176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0E2C0-7BF0-47EF-9255-B012419F71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ED0B7-6A60-4D99-BC2C-73AA70E74D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1CD4E-1C57-4C7A-AF92-5D175B65D2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0DE96-A863-4977-8FA0-C1A10E427F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23A0F-F918-4071-A2C8-48428B4FFD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A95F2-332F-4A55-A7D0-609D2E7780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0859C2-9016-4295-9E37-AEE77A48A2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7E0631-4E95-43D8-B705-19B141A3F7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7577D-17A2-464E-8667-6BE5E22AEF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1FC55-CA6C-4936-8707-297A80D75E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F219DA-5B41-4B58-9ABA-E1CFA2C0B8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210E6C-7ED3-4E3D-BD1D-9EE5B8F6DE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0ACD22-1747-4218-9B45-93D8FD9C81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A59C84-060A-464C-87DC-A9FED3F992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A67DB-E8BC-4144-A45B-04E60F4482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99164-998B-48B2-8020-8138D3C27E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46A90-1891-4E97-B41F-57B51057D0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7FC7DD-4469-44DF-AD6D-DFF88ADF50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7C501-2F57-4DD0-AFE7-8986D49592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B415D-AB44-4E4D-BE81-BE3E4EF3C1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A6AC-6DB3-4298-924D-4F900FFBDC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75C6F7-B980-4B36-99E1-F063DC86D6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6F43DF-8981-4F09-8271-374A7F211F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CA4D53-EEB4-48F4-AC94-453418FFEA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29E25C-96ED-4A23-8851-22EDE5F915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07898-394F-4BC2-89E7-4A80E79070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7856D-47EC-4C19-BC6E-3AF6771BEC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C378A-0057-4678-B91C-11FF1D2544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4C97A-6F83-405A-97B7-0B2BB71099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CFABE-6C37-4232-B487-3FFD3C269E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EFBFAB-036F-40B6-B397-6717A4F2BB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877ECD-A624-495C-9AE1-DF4906D986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EC6255-4452-43C1-9D2A-34C134EE1B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603C50-FFD3-4571-B2AF-A88EBDE730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46A74-8805-4B91-B9DD-E28BA7959F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09B64E-D826-451C-92EF-DA3C19186A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8034E-44BB-419E-A44A-9B07C97E4A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88A3F-158E-4415-B6A1-7D98B36F40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9B90C-9B33-4A28-B7C0-88EEDCCE66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51E7F0-C4DF-425F-8101-47C538AE60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6E2E19-38EA-4F15-B447-B6D99D2360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4EAB67-74EB-4531-8FA6-329489A455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BA3F4-9EA2-4C63-AA88-0E12F2492F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6CFA3-5E9C-4A79-A1A9-04AD11F6C3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3B421B-2AE2-420B-91E1-60ABEF6877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0FE54-E346-408D-B689-45FE478E0F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6AD96-A224-422A-90ED-02221FDBAA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D9176-C02A-433F-9AB5-BCD3BB0E62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232F9-C743-4868-A77F-08AE30B89A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30946-AF90-47C3-850A-9FCFD19F13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08DB5-ECEE-421B-A01D-A8D87980B8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19EDDF-B6DA-4108-9EA7-18CDF5B6E9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7D2FF-D3AF-4511-AA21-D4F10A12B4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5FB7B7-1C3A-49DE-89BA-2A14ABBCD1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1220F-14B1-4781-B228-604FE965A5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CC5280-5B6C-4D86-8936-BCE432661D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0D1AA-1C15-466C-9CEE-F3B2BEC7FF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753B6-CC4B-48E9-ABFA-326E89A64B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5343B0-4CC8-463F-AFA3-263E0789A2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6ACFFA-E6BD-4223-B8D9-EA792BBE32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CC31D-9F42-46E8-9D59-B61D6DC7CB7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51973-7F86-4A97-8903-BF13D27620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407CCB-D02A-4B21-9162-8D9143AC5B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34BFBF-12CA-4B54-A915-3050394888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66DE3C-381F-4B58-A2E1-A29E7534D0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4D86B-E6BE-48E4-B98F-7819282360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4A5D3-EA71-42A5-8705-460F3B04CF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7BC1A-C60C-44CA-ACE0-AAD92522243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1637F7-4F80-461C-A871-3D5C044D69B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E194E-1692-4A08-9D32-C3023BE9FB0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23A14-6C6B-4076-B851-173D4C45E9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25B48A-12C6-4619-9B89-987349791EB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2CEDA6-AD84-434E-9076-B7B8CCD356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D9521-98BA-45CF-8D91-22F8CC0A22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8DB5FB-4FB8-4A51-8281-70E73E9FAE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BA68C-EE02-4959-93EC-C845711E6C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58930-5164-4823-B3A1-854B950B0A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2A2964-2C40-43BF-AA92-EC356D21B3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29D533-2184-4072-9F3C-A2FFB405DD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F50A7-DE09-4D7C-8FD0-E999641494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54F57-A59C-4AF6-BB8B-F875217E9C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36E954-F80E-40DD-9B41-AF28E56651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A901A-7E36-4704-842E-AD16175A5C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0F51E-4467-4DFA-B42D-0761BB0206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21BEAF-03D5-4407-925D-256A9C9672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75953-EA14-450D-9ACA-DB3D0D9C12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04D851-18F1-457E-B7E3-0552C27D60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F5A701-3785-4C60-8DAC-37DAAEABF6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2B4DEB-78B9-4D90-9EA0-335B92BF30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3E4C31-14AB-45E2-98C9-35E6D90EBC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05EB9-202D-487A-ADAA-B546AE8D1A3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F8786-FDFC-424C-9B3F-9AA4721C76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56A5B0-2C69-4E58-BF8F-30F0868F62E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5CBAB-C110-4ACA-8827-5D5CF2387C6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9B12A-0120-4DB0-955A-A0F616FCA6C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82C6A-B25D-4E3F-99A4-3434A9EE364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8E27A3-6693-4F31-9725-8E3EE9AE13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351F1-D236-4DEE-9F84-B2167915A06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B54B71-A1F1-4E22-9BE8-8274B667F9D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AE96B-C788-4EF6-8A2E-2A3696F360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1DD9B-7168-4446-A249-1DF3160D468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F4B063-D6E2-4AF3-BCB8-532206098D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74287-E11D-49C5-ABA3-AF32E69135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8873F-1C45-4E06-9D7F-70DBAAB4A1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9D1B5-4DA7-4A20-BED4-EC3E9E5044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A5AFD-BC2B-4938-9433-93FCF37B72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CCC22-6716-4216-908B-34BB90DCD0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FF738-55DE-4E63-AFD9-464B89C104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70B735-7641-452B-B9DC-F24C4FEAC6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D7F86-36BF-4897-9463-691375DF98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93822F-6FA2-4A1E-AD39-AC04FF9DD0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E5EF1-CB9D-4A98-B3CD-15DFDE4C4D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254816-3403-414C-B87A-9ADD4D7F9D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164A7-3291-462C-B8E4-6D75C2CC6E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A3E5D2-5C9E-41F4-8D1C-19C03811CE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5CF73-E7B5-4199-912A-D12E4D18AB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9091D-C02F-45DD-A2A3-D2893309FA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46F19-A54F-4364-8579-39F40FD1D8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1D321-78EA-4243-968C-A9D3DB85AD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F56DD-EF0B-40D1-8702-C354CE42B4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4FFE9-DDF2-4813-80EA-ADBCC84EAC4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91B220-80DC-43C6-A2F8-407B8251FD6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B2B46-2835-4BA5-9DF9-F71A507C34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B329E-21A4-4725-89BC-8B1A8B9437B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3C5DE-6523-4B47-AAF6-FEF13FB22D3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7CDBB-EC84-44F3-AA14-EB74FD7389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1FCBD-8ACE-489D-A709-B4BFA2F7F61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5D7A3A-19AA-4AC6-BBBD-E367BA4CA7D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F5EE3-E678-42C3-A43D-C83254FA4C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A81FB6-9D51-45C3-AB93-BA95811810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BDDB0-10CB-4D7E-B340-CFBD5DD295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28EBA-CB34-417E-831F-FDC4D5F5058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95795A-8339-438F-ADE4-C0B5401233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62C659-243B-444A-9A04-4E69BD3AD9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C949E-7664-4673-A036-834800A9CE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A11285-29EE-4D78-9668-AC9BB8C3FD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D9516-4CE1-4AA3-938A-C76790EDE9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D3B3D2-DE41-403E-8996-6A554010A4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29470-9F61-4170-8F36-20F53C05CA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13055-0EDD-4349-9ABE-3303B98339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9CA5FD-7C8F-4843-B89E-3E401CCF7B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FDA47-0F31-4219-87D9-A66D242985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37252A-D8ED-4DB9-9018-7E4588EF85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5B6CD2-DD6E-4499-AB47-C766105B22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B00D2-50E5-448A-A6D8-5F972A446E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8175D-6370-44EB-A789-F6A36C0C5D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DD9AFD-0A8E-487A-A11B-8DF09C0702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327A7-1D41-41CE-B7BF-5835C7B2BE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EA4CA3-B2D5-488C-81EB-E7E71F2BB3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D975D7-CABE-4197-A750-93B72D57C9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23344-F33D-4AF9-A0C5-AEB519566E6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8FB79-34A1-4387-941F-7C10B92BF6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52D7B-08C0-4D8D-A60A-A9C675FC43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8287C-0B5C-4FF1-BF02-330D073A5E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3A106-F3F6-4239-9535-05BC373FD3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BB341-E59C-4D06-8FB4-9AB2A090E39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AC3EB-800B-4AF2-8A9A-3493AC08F0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45A66-A93E-483C-B644-552AD279810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399EC-F3EC-4E20-BC9B-D9623BAF6B8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CEA229-42C1-4116-9DB5-AB950A92B7B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E1AFC1-ABA1-4C65-AEE4-D0FBF1FF02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17E02-DFDD-4FAE-ACED-930FB6D1167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14</xdr:col>
      <xdr:colOff>308919</xdr:colOff>
      <xdr:row>11</xdr:row>
      <xdr:rowOff>154460</xdr:rowOff>
    </xdr:from>
    <xdr:ext cx="184731" cy="264431"/>
    <xdr:sp macro="" textlink="">
      <xdr:nvSpPr>
        <xdr:cNvPr id="1772" name="TextBox 1771">
          <a:extLst>
            <a:ext uri="{FF2B5EF4-FFF2-40B4-BE49-F238E27FC236}">
              <a16:creationId xmlns:a16="http://schemas.microsoft.com/office/drawing/2014/main" id="{3F3531B2-4A4D-43CF-927F-5445D799D1AA}"/>
            </a:ext>
          </a:extLst>
        </xdr:cNvPr>
        <xdr:cNvSpPr txBox="1"/>
      </xdr:nvSpPr>
      <xdr:spPr>
        <a:xfrm>
          <a:off x="19917719" y="3259610"/>
          <a:ext cx="184731" cy="2644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 editAs="oneCell">
    <xdr:from>
      <xdr:col>6</xdr:col>
      <xdr:colOff>452654</xdr:colOff>
      <xdr:row>1</xdr:row>
      <xdr:rowOff>167688</xdr:rowOff>
    </xdr:from>
    <xdr:to>
      <xdr:col>7</xdr:col>
      <xdr:colOff>1105913</xdr:colOff>
      <xdr:row>3</xdr:row>
      <xdr:rowOff>103976</xdr:rowOff>
    </xdr:to>
    <xdr:pic>
      <xdr:nvPicPr>
        <xdr:cNvPr id="1773" name="Picture 1772">
          <a:extLst>
            <a:ext uri="{FF2B5EF4-FFF2-40B4-BE49-F238E27FC236}">
              <a16:creationId xmlns:a16="http://schemas.microsoft.com/office/drawing/2014/main" id="{6F07BC29-4FE5-4D7B-9B27-392A2A8FA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670054" y="421688"/>
          <a:ext cx="2024858" cy="444288"/>
        </a:xfrm>
        <a:prstGeom prst="rect">
          <a:avLst/>
        </a:prstGeom>
      </xdr:spPr>
    </xdr:pic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03F09-2FDE-4027-A857-C78AA0B0E1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C5A75-7961-4C96-AC5C-1D35B62DAA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469DE-4FC6-4172-B01E-10BBF8AFC1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2133E-9AFF-4379-A55B-4B904D5E57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9FE78-36CE-4DEB-8528-AE39172C0A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677768-958E-4FCB-83A7-EF12F28052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C1924E-4CEC-48CE-BE9E-25B2171CF8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40FB62-BD7F-47F3-A9B7-E1DD3AB0D3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79862A-F86E-41C6-941E-8B28216099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08E60-A3C7-4F26-ADE1-CB5AF88A12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F1C88-AC5D-4F52-BF53-C7FE522CA8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C377C-769E-4D76-ADFB-BF74823321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CCC6D9-323B-48D0-986A-92D7B5C31F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9B8705-AC45-468D-98FF-85E215E38B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9683DA-5462-4BDF-AA3B-F18A3E2341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3F6E3-ABF3-4E68-83F8-25B21C4E61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43BB1E-27F0-475C-BBD8-8BCB905322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3F9D28-37BB-40C0-8114-3798F72505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1ADBC-FA3C-4A8B-9C01-D170EFAB52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8A510-0656-4DA7-9FAA-90B809C779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8E64F-37B5-4D0E-ACE7-6C6D66C69E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0A3A7-BB19-4C3C-BA54-9FCD3CD736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6E756-8228-47F5-BBB6-4DE8D3FE73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DF31C-BFFC-41F4-A18A-4DCFA46ABF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86579-962C-4B34-8884-51B4F89357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92074-7EA5-43C8-9D8F-522F70A7BF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2B8E0D-DFBE-4B5D-B26A-5A43C4C94E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82A307-309E-441D-941A-41BDFBD031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EF627-6431-475A-8521-5450F05D68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4E4588-1F77-4615-9D94-0D1AE34075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BC217-34D1-4213-986D-8E1C2713DE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28A22-0757-445B-9AB1-FA96ADCE52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F94341-5C81-47E4-BCB1-6D140EC6B4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D101F9-1830-42E2-88C7-88AC410E83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43041-0EE1-4052-A62B-B3CAD49DB8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70055-3E71-47C9-B653-771738B36B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29623-A896-4822-9517-2008D33115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19EC2-B745-4E03-AA83-8605EDAFA4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E9FCD-2346-4C83-A5D5-5845368BD3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DDBFE8-2012-48C0-A800-CCD2FAD104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F5153-CEC3-49B3-9A04-B0856E6624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922C6-ACD1-42AD-AC20-EA28235C5B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0CABDD-D5E9-4B87-ACD6-24C523C0F6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D6E51-E052-4ABF-87AB-9A6816F4E7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8EB54A-328E-4D94-B647-C05F9CE3D9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2802B-6DDD-42FF-AE45-746D96B3D4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4F62C-7E6C-4611-846E-9C4FD747FD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5F23F-C80C-40CD-9323-DCEF73310C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16FD23-150C-436A-8B88-67D7EBF430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42B9B-80FA-453D-B416-7A8A225AB3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A9ECD-9F9A-4183-BA80-26E9A24529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61FC6-EDE4-41EA-BB6D-79C6F23950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263582-D33B-4142-B016-9932AD95C0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181895-E210-4B2F-91B8-370570DB61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7410D-D02B-4901-94D9-E3C17BB7EC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DB40C4-FBE8-45AE-AA7E-8974E53AD2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F118AD-504E-4BD7-9C31-FD5B5CE4E7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876477-C5DD-42DD-9ECD-0BB34A50A0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FF6FD-A0AD-4443-BC9B-A48E2C8761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F6B5D-2299-4550-872F-BA52009E49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34219-1719-4939-8420-BCBD3952F5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B20702-B4AD-4810-9AA7-E8C0B18496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E07C55-4FC8-415E-AD69-1DC909E957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3D3BE-674E-4D32-9196-B190BCE9A5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5A1C9-43E9-4361-AF22-01BA2108E1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A15BB-1CC6-44DF-A6F4-8F892DCE92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CF335-3237-483F-9997-CFEEDFB3D6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BD897-1166-4D8C-9901-3028C6ECE2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A1F723-E447-4CA6-BA36-AA152D763B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B0BD5D-55A7-4D36-815F-AA8EEC5C4A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24902-62F8-4D27-9D39-FED41C44CA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B0698-09DD-4894-9BE5-584DC759E6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AA315-C890-4209-8B8B-A3757B37FF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EBD46-2B32-4C34-91F4-C98C9C35C9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691CD-09CE-416C-B339-E305323AB6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B98D9A-4355-4E6B-9AF5-F7F8E2D8AA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FC5D0F-A605-41F3-91EE-69B13BA0C8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5C660-2B6D-41DA-BE16-28AF12649D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2FAB4-C24F-41EB-8816-A4A4BF5464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6D9259-FFF1-4B7A-A191-788803AE03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44F45-AC3E-45F7-ABB8-1407FA54C6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A2259C-2C96-44E9-A4E9-D5767A41E2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6DFF2-A3A5-480B-9957-E9B59BFDBE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20095-6C56-4155-B3B6-5917BBC579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5C605-5265-4E1F-8006-7241ADFE4E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8ED06-3CD0-4B9F-9D46-18E93C91E3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1380A-9B33-46C2-80EE-42648442EB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CBD102-7CAA-4D54-A4A2-F7B1B23E35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CA5AF-57C2-4A8C-98F9-83A8672409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F13CC7-7A82-4AD8-BA5B-AD6AAB1945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AAE89-185A-487B-AAD5-0539DA99D2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B24F1-F86A-4E80-90B3-1CCD176457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DD181A-BA8B-4815-8B99-A681C0820A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89646-A8FA-4E23-8ABC-05F31F598B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F1B9E-E871-4531-8B6D-F162F5CA45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C47BD-818E-476A-AC8F-95A034BC5C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F8876-C07D-4DB8-9546-C79888516B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10D014-9E1F-417A-8155-3572029065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1EC4F-B8B7-4BA8-9C02-9B35BF22BB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E961B-19B8-43F9-B160-7225DF2F3B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5780B4-5070-43A2-93A8-92FC5FA4C4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4427D-BEF3-4FBE-B8B9-8F50DE9152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1856F9-ACFD-410E-AB3E-79AD63AF1D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4FBE9-4477-4042-95AC-B251671E04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2D511-61AF-47A7-8B8C-DA74CFCFD1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F33B3-692F-4ACC-A840-0DDCFDC221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39CB7-5842-43B3-A152-98EB7C0238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C64B6-BF78-45CF-AC70-EFE17D89AC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C3ED6-A7E8-4A37-9B77-3E143612EA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C85F5-895C-400E-AA87-1ABE2A8CE3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66E63-4D91-446C-BA47-775A1196E5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FD6A7-55B2-4EC4-B313-882265B751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891EB0-D239-4E88-84AB-495F09EED6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F91E4-31DD-49C8-B0CA-E85D5C10C3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2A9D1-5885-402C-97E1-48EA974E4A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29358F-6B00-41F0-BEDB-AF68CDFC47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AA44D7-0EFB-4F6F-ADBD-E4F3C4D096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EE251D-7D83-4DE7-B547-B05D8FEAAB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017D9-2A37-4957-8544-E92EDDD5FB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83C0F-0D51-4287-B008-219F08E0C2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A519A-9D2E-4EFB-A29C-27FFB905A5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1CD2E-40C7-49D2-8BF7-2D515BB8C3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D1E49-7C86-426E-8B00-92327E3C74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E7358-F6AA-4C04-B915-8F5F66C0BC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A8DB97-F77D-423F-9459-AABBE9F801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239E9-8D54-4657-A7EF-2F5EF9FD19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4C570-C34F-4F23-8826-23B4B4FE3A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D5413-0828-4EDA-B1F8-9816C6AA64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886F07-C96F-4DE7-9741-6B9676F295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28081-DA22-4FA8-85D0-0A10467E70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55092-B3B8-4C21-828D-8C5A2CD9C9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E30D1C-D18B-4DC3-80C9-782114B8FA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FE814-D119-4E3D-8778-3B6FCAD8ABB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5988B-D284-4D70-985D-DCB20F81FB4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33F43A-BF3B-42B1-9AEA-5CD5A6D5DA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A86A8-7CD0-42C9-91A4-BEB2770D10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22FB0-0757-40E5-AB68-F416A51B0C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B23EF-6D7F-436B-972A-E6C0868218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56D69-DB74-4DCD-BF64-845ED72DA26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A332D-599E-457A-A3D8-FB952426F9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8EE749-5A0F-4AB7-9354-8E4DB479BA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B9583-8F6A-4682-BBE2-017B8C8DE3C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2BE38-3D9F-4BE4-82B4-11C2DB2045F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DF7FA-0B09-41FF-B4E5-749BCBC9165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979C67-F209-4166-99D0-08DA5C4373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0FFE4-4FBB-45B7-A7EB-E35D4244DDE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BCC05-D3EB-45A5-A9F2-F238198F9F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B610D-56A1-486B-8258-9F28D2D85BA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8C4D6-9A8B-4991-8CB0-57DDC1A0C0C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3FE73E-FBBE-46C3-9A0C-83E21CC77C9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48A0C-E138-4D75-8647-35EE490AD57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86677-DF50-4593-B4C2-EF73B3C6039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B2E59-EFC9-4AF6-9708-521A8AA9A9F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B8332-6E2E-4306-BB8E-D41E581EF06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D6571-9FDE-4EA1-93F3-82DA01359BF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B24CB-1602-43C9-B8C6-74653E2444F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62AB-B505-48FC-9319-B7811B6743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44CCA-B165-4AF8-BFA4-E2381D2973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646C0-EB8C-42BE-B4A1-7F34FE5230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DF33F3-0CFD-4031-AF21-F43027AC93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36A95-ED10-49D2-8EDE-5A2A004C70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EE8C1-29B5-401F-BEAE-75A568BB6A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5AB0D-2F36-4AB4-B5AC-5BD888D674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7A2A65-1266-4456-87CF-790FFB72F5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FB60E-3B3E-4048-937B-AA8955E8A3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5D5D1-CB8C-4C3D-AD16-684E7FA769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0387CD-3A63-4F77-9AF8-C8D2CE79AF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9AD49-9D7F-4999-95E0-855554D41A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549B7E-0823-49F9-B075-DC4D9DC9F0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D2910-BBF7-4B8D-94A6-30CB1E69F9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3EF8F-E8C3-4D98-BD06-B9EC6BA92C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2D507-465D-49E9-8B00-0A7B8FCE76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5FF1E-214A-45BE-8097-25F7A65CBA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D130E3-8114-45DC-9C42-3500B5C7C7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335E6-ECF7-4229-98B5-DEBDC3E687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E6FC96-5CFB-4666-84B1-14152ECF92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73BB8-D9D8-48A6-9D05-79B131D5C4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2A412-414C-49ED-A379-0DF35C28D4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CCCC2-3DAF-4DA8-BDD3-1BB9BBBD79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39209-44B8-43F8-8AE5-EEE149C9FC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D0E13-A676-4D50-906F-3F884040FD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942CD-F164-4FD6-AD60-7FF0DA1661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564E9-5876-4EBF-BF13-08E6024862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713A9-F4C7-4228-A847-0FAEAB5D48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6BD5A-9609-497A-8F38-092C906E16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73F35D-C75B-4B40-8E2A-C044B35692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F3C3F-9913-4204-8151-C8FE011BD84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9077F-D541-4CF9-A53D-AD43C99CB54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BD68F-F635-4AC4-A0A3-3FB43789F5E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59709D-8402-471A-8247-F2D3E2CD60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D6B11-267F-49F6-B3E0-F314ED2F26E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3F8054-45B0-4725-AC6C-349E29B296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44AF84-3E6E-489F-A241-B4F93BE8594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623DD-5DCC-4429-B2CE-3DC264C64F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BD410-96D7-455B-950A-A9F1022CA0C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BB52C-3072-4B0B-8D53-56A410D5DEB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EA10E7-37B0-4F95-ADF7-D3AB427440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B0645-A0E9-453B-96F2-7D89FAB82B1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C59D0-B5A5-4E6A-B1B2-F3D04563AA8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698AB6-DAD2-4718-BBA8-7F3DB1AAC84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F23C7-A1CA-41F7-AF06-0D9BDE6008B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0E35A-540A-4DF8-88F7-AE85705BA4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D50459-271C-48DB-9175-920010AE02D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747DF-E3AC-4782-B24B-55A046A1AB7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89754-41BC-4809-AB44-8635B7597AC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02138-0400-4864-ACEA-9970E921328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5A13BD-8662-44D5-9D72-3B7486D18E1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574C8-7473-4E94-9A7F-AD1258B7C2A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D0EC9-21ED-4BED-84BA-EADACC66F1B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03569-F745-426F-B34C-AE9F34B6E99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76487-8871-422E-81A3-4D0D33BA90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BEBE7E-1BAE-4660-884D-CFC11BF9B5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85ADD-3743-4BD6-B387-6F8CEFD4A1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1B925-B20B-4ACC-9047-A2C3117128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8AFF3-7B5E-4D7B-B1B5-CA9B38AA0C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5520E-2FF6-442B-AEF6-D2E2D5BF32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5B8E9-C548-4376-8F6C-42EDB34364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476BD-F055-4D1D-B681-61E06A4899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80D56-FDBE-4BA9-83AC-A3A2FF83C3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CEFDE9-725A-4F5C-8D43-BFB93AF2D4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5C158-7029-4C04-967E-FA1070F742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ED3C5-1185-4B3C-A91C-F8017123FE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CF04D-6427-4512-93FF-D9DAE66DDE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1306F-C949-4DC2-8B83-0EC4DC7A08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A5FD1-3427-4676-A996-639A6DB844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2F6E48-85F3-4875-B64C-42BDAFC603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32C74-D33F-439A-A40C-24AF3032B7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66D974-9FEE-402F-87AC-DD4C0F889E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5A3BC-F775-4658-869D-85E6C5FCC2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1DBBE7-921B-48D0-B98E-5BC60F0338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2C702-1C68-4DE0-A3C5-2386EAFA3B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C90B1-3B26-4FC4-BA7B-D885945E3F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8FF79-8193-4249-8C61-B0C2EB63DC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AA527-DDFF-4D63-A6A5-2AD9F72A36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3473C-C0D4-4F74-8B05-03D7DFEE88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12ECF-E5F0-4EC5-A6D7-D97800AEF3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E6BC0-43F1-45CF-AF4E-EBDBD050CA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EDD05-8939-4A40-8780-98361B4E45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1596A3-A413-4D8B-88C1-CAC244CCF5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8B0CC6-D49E-481A-98B2-E75DC1197D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A3E29-F628-48BF-AF9E-A7F690D3865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A5EC5-6213-47CE-8DDD-19AA207788A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1077F8-E05C-4D8E-AA13-292DAC18A62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7B4318-4775-49FA-B24A-DAA6A4ED42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0657B-53D9-4ED4-936C-C5C7C4795E7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C0EFCE-8E76-43C3-A35A-C9A9FE0BEF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A2B57-90C1-4D15-8FCE-DC996A4DA77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98C432-1634-4C26-9078-6BA12ADAFB7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89E932-B143-4406-966C-B42E8CA075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D6C01-2EBD-4EF1-ADF7-6D0EE0540FE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EA911-B7E6-432E-81B1-C906732FE1D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DE1FB-BCDF-4F0F-A15D-FACD522DC04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B938BF-0975-472F-B21F-9FBE2D8763D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43BFC-172E-469D-B216-14D2F5F76E2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0BC7F-EAE7-4A04-9BE9-EE8D170E4D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E6FA3-42EF-4590-9BF0-3D33948333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185DA-8311-4AD5-B273-D2D66273EBA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CEA8A-D36E-4CF5-95C4-AE2B71489AB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F6CB1-B455-4CA4-8B25-2D77EACE311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44861F-A77F-4F13-9807-846EBD26C0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4691E-A038-4BD9-93BF-D729767BAB8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5FE4B-3A7A-49BC-BB24-7D2828D950A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BA0E58-AE1C-44DF-B797-5B2E4A9FB8A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EA87A-87D2-4C3F-B9B7-C3EC933957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2E678-88BF-402E-8DF7-1624B8A837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F4AD5-300E-441A-A391-9A049D3682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D99F3-FF72-4389-9135-B1AF65D009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2D56F9-C17B-4220-8851-DD1812A698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0565E-936F-4C77-B61E-3A8B6CD7B5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C7371-928D-4C9F-9F88-2181C2F96B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3DC7D-D6FE-4AC9-8050-18F0D5F0BF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9C1B0E-FCEC-4513-B25C-56D2F942FB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65695-1928-410C-B4C5-AECF4501C9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307683-6237-4755-8F17-F3D0408FA7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A33C4-CC8A-483F-B1BA-41BC2353E2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C1D1C-4E50-494F-84F6-E0B1667E5E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CBCB2-5E1A-491E-AA78-18DAAB29B2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A729F-E263-47A1-B0D9-D7E4CFC109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B49BA-3406-41B1-9680-EF6E552C66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E45573-3F14-426A-8484-A47A7427A2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314552-7191-40EF-99C2-1162A54553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71D31C-1EEC-45BB-B98E-00105E9555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0D1165-54E5-4DE8-92C4-A5B46A1147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BB7360-2DA5-43BA-8BDA-963A2FBC18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F3CF5-4E09-4B14-BF30-883A74A129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6503E-EE9B-4934-9921-61D3DDC526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951FC-B98D-41CD-BE95-1749138A2F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E04CF-650A-4CEB-BBC7-CCD6FA215F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57C7CA-8523-40D0-9275-703F455D74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1105B-99C9-437B-9EED-9770D5AA3D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64E47-6310-4C76-9E76-52BC8C2535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82F37-8FA2-447F-99C4-0B309C8B99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636B5-7056-4FA9-ABF8-51B9BD349D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24166-8DFD-45D0-AE78-97127658F2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8A547-4845-4702-9B1A-45AEEE80C7B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149377-1F7B-4B0B-9181-E302624518F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00818-1BD1-462B-B149-0B116D414B9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42AC1C-922A-464C-A306-0530634C2F7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51649-49F2-4001-8B1C-9E6068CE747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D39693-6F7D-473F-8C1A-378A4D0BB14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85F927-3A79-4F97-94D3-B71A7827931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8E306-D3DD-4495-90AC-BEF059C054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E04CD-4EC5-4B7D-8622-8100677F5F6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786C3-1F78-4893-B885-28F4D84FF5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06757-E713-454A-B204-A38A57F7CA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47CF2D-DE6C-45B6-81F8-AB5DD1C1FF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A3A42-A9F6-4735-8276-C18AB71AF78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BED1B9-1B43-4E75-83B4-02F14B09AF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37A8C0-614C-4BF9-9E0E-8E143542B89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9C31B-FBD5-4FBC-9019-7266EFF7C1A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83E1C-533B-4417-8D31-83ED7E7E54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CC189-FDB7-45F7-BA2B-E5CA3D4583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4B59F-2E99-4A6F-8F25-6DED4CCEE6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268B50-11FB-4499-B415-D6D79AB594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5D3957-5D43-41B6-B27C-1BA3319FD58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EF504C-D04C-47FB-B97D-912F7FA8EA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7D2CEB-12BE-403B-B845-FDFFC1FBDBB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BCE8B7-FA68-4274-801A-44EC6BF62DD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CD73A-3A83-4388-9CF5-517ACF9E58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0554F7-B3DF-4964-BBF4-B0772936F7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63DEF-D0A9-490A-AC94-88201D326D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99E6F-C4B5-4CFE-BAB0-6E6797D552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7AD59-2572-4656-9E8E-0E285D903B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96962-C983-4A22-A8E4-695CD7B495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D5B3F-C5AC-48C7-A0D9-12E21FFD93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7AA89-4AAC-40CE-993C-8801ED8327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2978E6-75CE-4A08-B698-A60169009E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C1FFA-47E9-4644-B356-2917EF1833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80ED19-5E7A-4A91-AD2E-277C6825D9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680872-9ED4-4F13-9570-A3FD6122A4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0834D-F913-4573-B730-0898944CCC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491DA-EA15-45CA-885B-D3A3656273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A2F0E-52C9-49BA-865C-93B31BA4C3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60CA3-0FF0-445E-BCB6-33C2BCE445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F965F-1EA2-4FA4-AD10-438341361A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6D911-791F-4A07-B896-BBC5AE60AC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28079-DC7B-4951-925C-4690BCCA50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5F220-1B8B-41CE-8062-8BF2F8EB77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FEFFE0-2E0E-427A-8DE7-190486BD93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E2A159-433D-458E-9B4E-C376D0C8C2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B2C5A0-CA3E-4288-AEE2-AEDC3E5C0F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0C7B5-E6DC-4742-AE77-3FFE19F29B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F8DA78-1862-41B7-A817-A0A1B4E60C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849FE-ADC7-4B4F-BD71-46CDF87DFC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E09A7-C3CA-47DD-9191-0AD1725904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CD8302-A223-473B-8CAC-810609C60E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7ED7D-2356-4C78-AFF8-6A156FDD55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3A416-9531-4924-927B-52BD8081B5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C018E-B347-4482-9FBA-E1FA9AA5F85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05CDD-00E0-4E1B-BB03-96F918B14EF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572BF-8B02-46B9-842F-25745B2F940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11C2A-19E2-4A95-9FC3-DDD8053ECC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7DEE1-72D8-49DA-8F59-F0733C322CB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14AE8-9FE9-4280-A32C-DA777AF5E6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C2A37-AC4B-4EEF-84E8-B6A4B4DEC71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1A59F-24F1-49BC-9B43-6BBC1735FB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C03A2-4F6D-46C4-8866-46899DAA8E8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05E8F1-7C9B-43B4-8A6A-EA3EBC09E68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D08D1D-0D29-4C72-B064-4F0492F8A1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603D09-D1A0-4021-BF43-B155D80A473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16607-AB78-4AD3-8CDC-0E23830EB5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1F63D1-8076-4308-806F-72B7A963E6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D903F-BDC8-4F4E-8FC7-C72AEB18D75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31ECBC-0AF5-4C29-8589-AB21EF9C171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00BD3-C771-4B7A-BD7E-A5155BEE401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ED508C-D44D-4591-B812-9D2674AF4F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B9133-0302-47F2-9895-9F17288403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EC69D-C32B-42F9-90C7-FA067D7E82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76234-0432-4CC5-992B-A878FC90501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D56BA-13CD-4E19-8307-E78CA44ABAD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809417-CFF7-4761-8D6C-FEC96FF0176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802C3C-DEAD-4495-88B9-5CDCFC8BAC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E366CC-6929-4610-9ADC-F656D9CFE3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F27BB3-0002-4974-88BA-711E5CA89D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E4FFD-7A2D-40A4-BCB5-37B6F8A30B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73358C-F50A-4C39-891C-B4120C2A83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144E0-D0D5-4536-9826-AFF711D5D3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009F7-6105-4816-AEF9-69F2861E11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D1530-1E7F-4D28-9093-11E089DBE0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00C7F3-9E3B-4823-928E-A292C2E1D7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C3119-617D-4848-BDD0-1B1DF66D88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D1EA7-88F4-4986-A09E-C92C7BAE05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84620F-EAE6-4AE1-98AC-A0F7FF3098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8AE14E-7111-42DB-A75A-8381A8B157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7C14B-03AD-441C-8BFB-C3B65D9BB1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CB30B-ACD4-486A-B347-2D59220A69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75D4C-F281-40D4-8DD0-089190BC73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1C625F-1722-48C8-884A-E2F39DEC8B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3285BE-FCBE-44CD-BE26-1550D5CFCA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98D0D-7255-43CE-B211-96878AD69B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D56C75-369C-46CF-876D-2F1A498D16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75571D-E782-44D4-B8DE-98C1BB05A4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0D744-76B1-4984-9D17-F4303FEF7F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EA341-F330-49AC-A23C-6D413D862F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700FB-CF55-4BAF-89C7-90CE2755C7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AF0B9-5BC5-4EE1-8A48-D4C3AA0E30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7C2185-8655-439B-931B-0EF0D855D9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279D2-5DAD-42AD-A831-E8B71471E4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E247E-8569-4B33-866B-5892F78674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F638CB-6188-4F99-929C-CBC784403F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D900B4-6065-4F9F-9801-3F6C3F2B2E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C02E79-A711-45D1-BBD6-A0AF430BB4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BA60E-B566-487E-995F-1E80077352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F33C75-06DB-4220-89FA-B1BA955D86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09551-7717-4FD7-A79D-CEEAD49888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8E768-6DC9-4BA1-B6E4-D32100BF77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E05EE-AA73-4CDB-AE3A-DE5B218063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BB55C-8879-47A6-9228-BAA2F2208F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1B90D-25CD-42B1-A0D1-E97E8D0666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64167-EF82-44EE-80AF-B7F1499E6E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41267-3359-43F6-8C7B-2F9108230D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99CFF-DD41-42FD-8500-DD06F2BDEF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42372D-2921-4E1D-9477-EC7073990A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D2E01-561C-47E2-A9DF-BD39C9E743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C847A-6B36-4DCE-8DAB-ACE91262CD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D40668-9D85-44C7-A427-29E435AA7F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B0A5A-5603-48A9-A4B9-615E474A22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3867C-EFB3-4006-AF5D-715E3868BA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A366D-706E-4FDD-A60E-B04023F54A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96B12-4E9A-433F-A21C-5758215CEE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8C6E3-A8B7-4053-B189-FEEABEF27B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67FAC-4D71-4F22-AC5C-18EC7EA0BD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49F1D-D7CA-4C1D-8F66-5EF650D676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3558C-C29E-42CD-BB7C-2D9FC118EF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A488E7-A21E-437C-BAF5-332B90A369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FCAC0-562F-4E54-A39F-DD30F58406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14DC9-8C14-4CFF-B8AD-2A5C51A140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F1B97-9344-412D-9C0C-B13BB7F50D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91A9A2-E14E-47D9-8FBF-01D12AB203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6B600C-F3ED-4E92-AE81-C6BCCF0190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5AC1F-9CF3-4106-AD24-496220AF6F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EBF53-2B96-408C-9AA7-5109A51659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91586D-26CC-4682-AF98-796764E005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A43A1-0BC5-402F-83B1-C65F27BEF4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A3AAC-E831-4DEA-BA3A-BC04A26820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16F432-FC3B-4622-830C-D2C3470266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A2FD3-B5E2-4B82-9B94-E9F7AA4960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843DB-9878-400E-B021-0A4D779094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425443-67E9-4C88-BCCA-24F90198E4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E8E6F-F627-4117-8DBB-B82DC3D5FD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F776E-30D3-4331-98F4-A679D5FDBE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0848D1-C190-4E3C-816D-146E3023DA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051A8B-7EDE-4390-A5DE-7CBF496B5E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0B675E-97AF-4AFE-B754-4326D4900A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A38BC-C8A5-468D-BFE8-8B9E9E1133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8F436-F773-4865-850E-9B8EA2440A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33EAA-79E0-43D0-A231-3106EE4AF0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E7C0C-61BE-4C53-9D0A-FA845884AC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B05DE-54E0-49F7-82AC-D66A4C118F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C03B3-44FE-4C4E-AB51-5642A7AD0F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D032C-30B2-4801-BEE8-6FAB75FF1B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CF6E0-CEAF-4C7A-97E9-4B579C7097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2A0ABC-64C2-4A82-B877-BCAE71E40E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E4D18-AAB8-438C-B723-111FE7FBD3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971E0-10B4-485A-90D7-95F451089A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48A1B-E01B-4447-B1F1-5BB4CC5174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065F10-1150-44D9-857B-AD170C1170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C9670-802D-4B53-B6EC-1846FE46A2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32B21-92A8-4F48-84C8-136BB79AE0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30929C-80F0-4779-A92E-ABB5C7DE35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9D848-4113-487D-BDDF-63C7E7451E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0D514-9D62-4F01-B517-058CBF2BC5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B59E9-81C2-4AB5-A297-635DE803BF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17DCF-70E6-437E-8893-EBEAAD1672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F5C1B3-4A91-4C9A-8A5D-C4B3B0C380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A6E1A-E69C-4D3F-96A8-DA1D5B7F17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179517-5970-45B1-B58D-B1BA281AB1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C36FC-4F2E-42B6-AFEC-AD67C2C394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D0E8BA-335D-43EE-9D72-228213C826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F8147-6C63-4479-9B64-5CEA3152F6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AF126-71D2-49CA-A96C-FD73D15238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BDCB2-AD83-424E-B91B-43E841DBFC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C3AAD-E3B8-4C68-8CED-66D68854C7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5DA778-93C4-4FD2-868C-6A46B8DB28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9F61A-02BF-4AE7-9972-62213CDD96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F63DD-515F-4536-9E00-1D30376430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6F372A-33C9-4984-88D0-180C6F784D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26FADC-5859-4694-8FC7-A0C56B12D4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78B6F-ADF9-418F-ABFC-979554A5AE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B28A4-7495-404E-9A3B-C51437B96B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2C7D30-C74B-4DB3-878B-C7852B5307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0D4D4-677D-49B6-8B48-A657021E6B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963F7-2A08-4E8C-8D7F-4A9B21DB62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E2477-A5F1-42DA-9747-10A6A7F246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FC26B-5B90-453B-B33B-3D43F3E020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E51CCD-E2E7-40B7-80FC-579F172F26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7BDB1-C7E7-4E31-A09D-CBC58C3C13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8BDA8-7CF5-4AC4-BB6B-577A492169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753A26-84DD-46CF-9912-D793DC8B90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A2929E-A737-4B67-84B2-B93C7AD863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BE0F1-714D-4914-A6D0-9C82BC7E4A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CD9FEB-393A-4123-968D-DFC6CDE3A3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B961F-56FF-4FE3-B955-DBC32B7BD6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4C7534-31C2-407D-91CF-70F9677F7A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8465B-0D6C-4550-9DBD-89ED545DC8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1B1333-13DB-4492-9330-73585FB195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7D35AF-0290-42E6-B07D-813015C104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C14807-99EC-469C-8303-861733B643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6414AD-AC36-47D5-8512-5DB7EEEC0E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F6D433-476E-4F95-824C-12EDB7EDE0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A91AB-7FF7-4AD3-B897-B901BB2190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51CE9-DAA5-4B60-AA1E-F55011D646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CBB58-7EA9-47F3-ADAB-06BC7047E1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0C3B3-7C16-434B-A3CF-383E459558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DE4A11-2561-4A9E-B3A3-708D89D8B00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5FEB6-CA1D-4F44-9215-A45D727F8BD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45C3E-9920-402E-9954-D37A570F73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F27A5-98A1-4A90-B942-89E76B25333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6F80A-97D0-43B4-8C82-ED2E1DF0F8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DFABA-7D9F-4997-9529-84D85A38CB8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7C7A5-4E8B-457A-A4E4-3445EDA9763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00169A-1D8C-4793-B34B-5D5D63DEC9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63F3D-C2D3-4240-8B96-C5EA38FE2B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1FD4F-907A-447A-BF3E-ACBC2C665FF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5076A-8827-478D-9F5F-4EC33397AEC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E5051-CCBA-43F6-9618-72F1A457903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4225C-B9A0-4976-8509-600ABF5289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2905-E18D-4093-B716-80B5240FBD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8A4D0-6C44-483C-90AB-54D64DA2C9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EC417D-58B6-460C-A825-43D0CDA04D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52F884-F9B1-403E-B051-00EE6FB6EA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004F2-4675-48C8-92D5-F717A3A4780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07F9C4-25D9-4824-BE01-40E89A828D1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022D2-51C8-4F8A-8673-5EBF4224ABB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5DC808-4BF1-412B-843A-6A13ED77639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251B5-D7F2-4891-8DEA-405CAE09AA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3F1C7C-520D-45B2-92A1-195715AC948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914D3-C7C3-42D1-BD10-6E0F6947B1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BE45F-AD60-4647-95B6-34E65C6A3F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71F479-7B30-443A-9D0E-704D525C10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9DE93D-6252-46F4-BE7E-168D20D182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DD28B2-1475-4700-BE32-69CE7105AF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CABA8-09E2-4BF1-8F13-E3F41B4CB0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FE7C3-4AD3-414F-B491-5FC37AF92F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F9641C-B823-42D2-8451-0A4F86F7DA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970EA-4D11-4389-9186-FCAD3817EB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480EA-660C-4200-A2B4-A04DDAEDD4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0B8AC-04D1-45B1-9633-8668BE77F3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AC5B8F-D79D-47E6-A202-D86E32792B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B6E0C-C800-4766-B1E7-3A5E1E0B3B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24B18-BFA5-4CAF-9CC4-809338498C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77E25D-9323-4DFA-800B-026FE7A1B5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90A50-E8D0-4B3F-9336-1DA86D44B4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FF868-4695-4EF6-BD62-9A6B29B6A9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1ADF9-E43A-43D7-9C8C-8A05A9F369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E43F08-16F2-4F65-83C5-BFA2B02B05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D1DDB-B0DE-496B-A677-03C71DE213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D71877-E17D-4B90-9349-D217637D32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0BCE8-AD08-4D85-8C30-C6FABB0658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1B055-4ACE-4CC8-A842-0C4B7D1EFE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4746FF-5925-4249-AF2F-2521A5B433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B9C6E-6542-4CCF-8761-4D41826184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AAAF8-13BC-42C1-B947-31037FB694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8BE68-57F6-4C5D-95CB-6A5A1BDFE0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86570-5AA0-4665-96DE-B00F53EDED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9C726E-1A85-415B-933F-5AC70054AB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59E4A-6F08-4209-B611-282B698849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A299C6-D59F-4FDA-9507-3985BD15AC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DD1B4-70A0-41EB-98A2-A0DCE40F7E7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F21C35-4877-4F81-A6BF-06C832763D8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030F2-0DEF-4ECC-AFC0-6AE998B899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84453-5F44-4507-A28C-87B46D8928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050A6-0298-46BF-90D0-857E41F4C50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318250-3E2F-4357-A62B-0743740CE00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4481D-2FAC-4DCB-A5BE-05889533AC4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66955-801D-455C-A65A-8B17BFD95B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B3306-1EE9-407C-8ED8-406C3E681B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09EC3E-2EF1-44A2-8BBA-061AFF62288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FAC7F-9531-4BC0-AC3B-0F7325B9135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F0F2A-E3B7-460E-A46B-FA4886D1778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12589-5F9C-471E-98DB-957810A248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47184-D898-4C66-86C1-90147856BCD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460C4-90EE-4214-A3D9-65CE6FF0D4F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E2C7A-C77E-40C4-8939-F115FD4ABB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2ED3C-46CF-4586-8745-80F2B5F5D1F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8CFDE-0276-4EC8-BF79-50AA3F77582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8A11AB-8706-4137-8D10-3002ACBFFC3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F72309-D0F2-4E0D-8253-806577BADDA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4E8D0-0DE7-4EDC-B3AC-E94E8698FD5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E2577-D332-4689-B605-EF242E0CC8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3A49F-7F6C-428C-B795-DFD3C7A732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5DA88-4C27-4922-84A0-6CFE0559DCC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8B4F3-5797-4623-8A97-3A361CB06B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D658C-4ADB-4C49-96C1-E2E6144568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CB896-5014-4545-868F-5DD69F5D2D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7D7B3-2361-4587-B509-8876880D3B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8B784-DC00-47D8-94E9-30E3B3A9D5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C4159-FDC4-42F6-8EB2-8174864DD1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02912-377A-4045-9DA8-29AF926C7F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781EF-5F3F-4A17-B1A7-8790BF0F42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8D675-E9FA-403D-8C50-D09B9466A0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B1150-782E-4C4D-BCEE-FAE2FEDDF1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550F2-08F3-4D12-B29C-8DAD7A313D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A67AA-AAD4-422A-B303-45B89F106E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D132F-97F8-42DF-B330-5C3D7E4EF5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78142-3CB4-41D3-AF3E-9F865D7024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723DF-248C-4EC2-BE23-B8F8071D94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0F23C-95A6-448C-AB82-763C3679F0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52F16-C165-4AC2-A80E-BD03D902B7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5CBF9B-D45A-42EE-BA70-B9B2910A06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4FA38F-AD54-4FDB-92F7-02CDE42900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4940E-4A73-4DD8-916B-BC96B1F152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987334-61A5-4D32-B255-E52C7D0378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94ADE-130F-4CFB-AC16-7C0089AABD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6AC2F-6550-4CD7-9A7D-60DD054C61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AA4E89-3682-46DD-B533-C9600AD20C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1042E-2261-4E28-93DD-8C4E9AADE3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D71B4-054A-47CB-AF10-2C4E55B22E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FA637-C54C-4750-AD49-04D075537F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1D6C3-E803-4403-8620-B666912B47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DD798A-F150-4301-8E59-2A3D6C3089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37241-FF46-4C79-AD20-E72690C368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2E511-DFFA-4E04-BED6-B30BC9C235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8227A7-B609-49D2-8DDE-877C184B10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E2227-D252-4FCE-AB13-71F4CCBFC84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9E8D5-FE3D-4F69-932C-480D0A222E8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6C5DB-CD0E-445D-A65E-4A0725E9927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7AC4A-1080-4D82-89B4-668BCD647C3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01E20-0FFF-4157-9955-8B6BBED3776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7C1D3-CD34-44A6-AA21-AB00F1FDD44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22B73-45AA-4270-9566-CF1B53C543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DE4B0-0F68-43AD-BFA4-F7776D3B9F1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3B6BDB-2F43-4A97-A8AA-9D74A41BD9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76AAB6-FC84-4C68-B841-36E13F906D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5A9A6E-F27C-4683-B95B-54C12FE9178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BBA74-425D-433E-A83B-016D95891C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81928-620B-417F-936A-C3700B3D027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C1923-02C8-4A95-81B5-0004E9A5CAE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9C854-48DE-4F36-B2B1-52CF2AAE59B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F03EB-BB27-41B8-AADA-90BDF0C885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A088D-10F8-4695-9BCD-1D6BA34DF5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6B261-5D19-4810-934B-7D2E4E710D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7C327-2888-4C59-B308-2F9AE955D28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13E16-8BC0-4F36-B688-615B70111D4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EF604-4BB2-4A53-87A1-376C69F119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65BAD-61BB-4381-8CB1-652F5D579C4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72E980-DCE5-490E-954D-B2A33F5C4F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CE673-118F-44F4-B762-0597AB85AE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F908E-6A01-42C3-8FB2-5A49BC22EF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79594-3425-43B3-838F-6D8D2542FD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32F46-7528-444B-A44E-2077058805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4F02D-21AE-429F-B3CF-BE85E237D1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9AD28E-8B76-4230-9329-E5B78D9B85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EBF55F-1D49-48E6-A39D-0C3D2A523E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FA793-396B-42EB-99CA-E034919D46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98BECC-1F5E-498F-B9AC-A0CEB35AA3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E234E-FBCC-4C61-856D-F6A3CF03A8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8ED51-6992-467C-914C-ECC67C59C8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F2BE4-4738-409F-AECA-E42B350B44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1495C-4860-4690-B5CF-FD3F80A4D4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53BE3-BC86-4E41-A420-C19908A408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F2267-D763-4E95-92E3-F818717AD3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65735-F5E8-4908-AA16-8AAB9AEC62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2960ED-F2BC-4797-9769-31690E10E6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7A2990-6E3B-496B-BFDF-C76317223D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713B6C-21B3-4897-9398-A744D072F2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9C5A4-458A-46C1-9460-3FCC5FA5CA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336ED-272A-4941-AEA7-7A905FA3C1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EFA9D-63B6-4EED-B0A1-AB6ADDD83E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FA6A9A-838F-4F50-8886-E086058C98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86D3C-6A6A-49B1-ADD0-D6A3829E8A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B0870C-2905-4BC0-A910-22BA61D448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6A645-45CA-4A32-BBB9-400BAB07F6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4AECFB-93CF-4713-A37E-43DAB80F51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C49E8-C1BB-4BCB-AFB6-31070133B8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953E47-54B2-4D05-8D17-D9642E09B4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79B38-B77B-4021-8FA5-07ADE4E3A6A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ABA28-DFBC-4D69-A194-ED88871893A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BC97DD-47D5-4A6A-AB45-EAFBE4527F1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A11EB-1EF0-4BCC-86EC-261FD7DCB9E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70D865-90AB-4FE7-BB8C-501CD1F9040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50A627-06FC-4379-A3F9-E8D3979FF55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6F2DD-B7AD-43D4-A7E9-539DB86C8A4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70BBA-81FF-4614-9D35-5C2A3AD43C6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FC1CD-0E48-4F1E-9DBF-B8D12CF5B92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B4BAA3-003F-4C25-8721-B759B7431F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8B5F27-5039-48B5-A385-B01DBA4A430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1D643-2A47-429F-9B06-9CD25AB226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0B74F0-61F0-4C25-B044-105F5A3ED1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BB866-D691-4089-A487-CE9EADB9CDB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DB23C-22AB-401B-A38C-D87B699464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CAC5F-9C4F-4287-81E8-F6F65C17CC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A5BD5-2D72-4711-A94A-A98ED7A050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837F3B-28D5-48E0-8217-309A8B5290F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7A89C-4094-45E1-9F97-D50AA60103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2E5E9-09E7-4DCE-B2E9-AA93EAD3B4F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D15BC-3833-4541-AE67-3EDA02B78A5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11BE2A-78EB-4213-9D28-D5CB43F2A87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DAC7B3-93CD-4D8D-B8B9-84080F2A715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A69C2C-9E14-45C8-B117-B806C95EAE2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63DC9B-BA09-4437-A8E2-6BB1B6B07F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0A3BE2-31C3-42D7-9F23-E2F309E30B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72888D-8CB3-4EFC-BEC0-151BDDBF9C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81F70-B91A-4D82-B903-50B170F203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A652F-E06A-43F4-8C21-23AF44C950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0098AA-85CD-4F24-ACD4-BEC1F5958D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0718A-DAD2-4C31-A134-77E3F44B06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11273-2CAA-4D6E-81B8-B8A8CEC126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055D9E-F0A1-426A-8441-09840EE07C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19FB53-DD1C-4355-8C28-10B8487A79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B2D30-6C1C-40E3-8ABC-BD9996FB7F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2FC85-8155-4397-B811-A81274FF41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8A965-B1F7-4726-BDFC-838698CBD4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1D9F48-8B88-4C8C-A2F3-72F51354B4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E8514-C741-4906-90FB-6BC1331E2D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C9089-E577-4AAD-BE61-A591FDD6BD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A27DC-AA30-44E3-8684-B11E51B0B1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1F593-8335-4F64-8E77-40E2B829E9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F394B-34DA-4C0C-A055-CA4C723AD6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F71368-6CC0-45A7-90F3-B4F736FB9A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C3D82-07A0-46B6-AA00-29BC25CCB8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8E43D-4CCC-426A-8F81-AE9A111974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7AB15-437C-45D0-B71C-26B59632BB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4DDA7-2B27-41B9-8FDD-3B199A3812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E9CC6-3797-4AE7-9B64-23E2E55425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3F62F-B0F9-4022-B102-F50016F3F1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318B9-1EE1-4353-8840-4A146DE76C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42F9F-14CB-4B37-BBD4-D9B270611E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0FE34-5BA9-43BB-A413-F9D48F2C6B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163052-1339-43EA-8D98-13641E65DA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E7382-F174-4CA9-A8E5-A1098892406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CBC4A-E0BC-4A3B-814E-2AA2C78432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B5D63F-F4DC-4077-8E0D-FFD490D0C2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7307B-0B30-497F-B09E-FBF3E6AB5CD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291840-A01F-4276-8A51-77D0F1A879F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CADB9A-8842-479E-BA50-03B75BEB85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228D55-BA40-455D-B4A5-9C065A5CAE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39E84-5363-4B2A-B00C-69FC5B88B1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9FF98-88F5-4878-A233-A70285BE658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E8A80-2C21-4AA1-9C3B-338463BC62C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04385-7755-4A42-9887-F94531277EB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1C428-4FDF-460F-ACD7-D15F43FD63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5F6FB-97E7-43B9-8FAD-52C8D911B40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AD5A5-BE32-42A5-A088-84FD80918B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6139B-D6A1-4412-81F4-B72D9916637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BBAE1-8114-420F-BE27-91E9CD79CD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71B4E-A555-49F1-8ECB-C880C61F0F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AA575-8C47-404C-BB61-59AC7BE8188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2A3614-FA09-4835-B4A6-B7C16FE9B74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C328E-C963-4EC4-8553-F2528EF8816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9F310-E60B-41DC-80E3-147BDEFE2F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8621F-CD69-4A10-B594-4E02DB2CB0F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B0D9FD-E283-48B2-B56B-D1DBE370ADB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2CB77-5224-487E-9BF8-159BCF1A433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ECA686-81CD-4018-823F-6A0A251A00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B5DEE0-1610-4BFA-B5C5-1CC2AA42DF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4D3B4-A5AB-443D-B27A-955FC9F131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154F4-3204-44CE-B87E-DA5649F935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166695-9168-43E7-B28A-EEC5C931C7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2F48F-B095-4C07-82D2-9B83518E23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2CB30-6C55-4CB1-8B47-2BAF3E27B7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3AB60-F9B7-466A-A578-EABC83E3E2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5F4E3-A7AD-460E-BE58-99E7C8C372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517E9-05FA-400E-ACD9-9297E63CD7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20ECD4-73D5-4636-B54D-FDF4A8D1FD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52E9F-8CE9-4794-86B5-0E7EA9775B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38CA3F-077B-41DE-A476-918881E0A3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39C0A-2661-46D9-A8F3-20B59EEF89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941D4F-6011-40D6-8A38-29D88C6985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D5805-845C-47F0-A6D7-13AD7CE5BE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F7948-12D3-4184-B359-688D99E38E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6317C-8F12-41FA-B5A0-4E8B5B958A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66A95D-8D11-49FE-8BFC-9279B908FA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B0386E-CD0B-457E-812F-2A3B4F130D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87102D-005D-4A43-A7BC-DBEDB6E2A0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C3390-4D2A-4282-84AF-7672895ADB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5D607-4F3D-4D2F-8DDC-A6D4DD24CE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17EF9-98B4-4AA5-B345-AF98FBAFA3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F3B759-40B5-46AD-BFE2-F69D2B7751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05F26-DE33-4918-8566-248FED580B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56E2B1-4175-4293-8D23-C81E28C1C4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7C0031-A1DC-4277-B7E4-51F300C548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6070A-3A42-41A6-943B-2DFE4992B8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497E8F-3F7A-4E6B-AE15-8B00C961AA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A75C2-5FF8-4D38-BAAF-9890F9E2B0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770E7-F4FA-4CA7-8F41-AF4C6873C0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5583B-E903-4EDE-9975-DAC9A313D9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A137C-9BEA-40E4-9442-05F000E95F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5F78B-D932-4963-A621-1314434DD2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02509-6FEB-4758-B277-2E0A88660D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E9EDE-AA85-4976-AC2E-8955DF1624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FDD17-5842-4883-BE3B-EEB014DC8A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8E8BC-DC52-4AE8-ACD1-479F9CAADC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106EBF-2EB9-400B-95A8-4A5B8A4C37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C8A83-5976-4E5A-B8F8-B8676E9672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3FB85-AA6E-4058-9CAD-C366E0502D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5ABD1-001E-414D-AFAC-F1F7FC1EF9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A0721C-0BAB-4D56-B9F0-9DE622E813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C20A1-6610-4712-A057-0EEED662D2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AD637B-545E-466F-875A-14206A7665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C0966-B37D-4BE9-ADE2-0BDDD94EEB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7D93D-C926-44D4-84D4-9F539413B9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D52F8D-6664-4C1B-945D-129409198A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437306-19AE-4AC4-A485-DF94C089E7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10C3D-C463-46BD-B864-59DD0C0BCD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E0B36-8965-4302-B961-AED5106B25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8AAE5-CFB0-47EB-AD58-BAD0EA0171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21A06-1E90-4C2C-AC83-988C565861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9C243-BE8B-4C0A-AE28-6830F2E492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E8749-68B9-4101-BCEE-0EE1BE433A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56EE2-3693-40C4-822A-1E4CE29182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C167A-6078-41AE-9772-05266CCB53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A5914-6E9B-4650-A589-36C7033095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8B37DB-DD19-4ED3-A952-ACEDF13392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B1D617-EB33-47BB-AFA0-3A7AC63029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B25A77-BFDD-4000-87D6-EA1D8AE1A4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7A3BF-EFAA-4C02-832F-FA8EA5B654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F65F0-7E61-4B5A-B9A9-6184E92CF5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3814D9-58F1-4A6A-B06A-23BFE901ED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DEF129-C1F3-4304-808B-EA8648E1EA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7334DC-EAD3-49B7-95F0-90EDAC9E3C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6E2DFA-CABC-4386-BBFB-567769AEE6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81D484-02E0-4578-8CD5-6521B00EB8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E867A-46C3-4B9C-A4A0-0B409C1967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68D53-F0EF-40BE-9D62-330586F277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BC305-7A4B-4A26-8641-604A1D3C96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EA3DF-35FB-4171-89A8-48C428C61F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F9B765-6A83-49A8-8655-B740C2C729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FE985-16E8-4684-B761-B44C1A0D43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89575-B029-4F29-B434-A948A42D94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836B3B-3A83-4682-827E-106D53C649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78EA6-8760-4B53-88E0-D11F1081AF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DDB67-9CA7-49EE-8211-6E8D90FE31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8E274B-410A-4447-B65A-4D06359130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B80B8-0C12-477A-B499-50B56B3F22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2BEA89-BFDF-4784-B7F4-C555618DBD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0BEF6C-C090-47C9-B340-20C1E429DF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4863EC-5257-4443-925C-3B4A5A555D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06CF5-D94B-4E02-AD7F-6EDA80F77A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5BDB2-EA32-4D6D-B675-A2E67122F1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216222-A5C6-4914-9407-9FBB79BD0E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7FC3F-DE66-42A2-8289-ABCE874CC5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D412C-7071-4C2E-8414-042045F31A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D43E4-248E-4BA5-A748-23852EE073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F8AD07-1F41-4ABF-91C3-625B6DB0CF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2BC9B-E99B-4FC7-84A4-E5243FFA4A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56FCA-B54E-4702-ABC9-5ACB4F89B3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42CFE-B4B1-44F4-AC79-0447219799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350868-408C-454D-890B-442697A1C0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46E82-0833-42DA-9221-C4BE33D1DF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67ABF-5F91-42C8-AAC7-6823DC1821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BB83A-E28F-43B7-83C6-440B2EFB7E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2D7BCA-1854-4A0C-A93F-53CA518D9D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EA8D8-A598-46D8-857F-C4354179AF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A76AB-0AF3-407F-ABA9-104AA484EC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E3A20-C6B2-4D25-A574-A173774AC6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8C5F85-EBF3-4B7A-A739-DF4B31B905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D19A03-B9D8-4286-AF87-00FC2532FB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56C71-72A9-4525-A42E-DFABCF0E3F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F7D8F-5299-45CA-86A5-232FA2CF4E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C2FD0E-826D-41B3-BF42-2FE4C6F33A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BBCE19-8262-4297-801D-4521C505B2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1F4462-94FD-4C84-A61C-07F9B82D3F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56B77-E1ED-40CC-9138-B9D7A9F4B7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6F0E99-F3D9-4435-B7A7-BA79D267FE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749DF4-9BF0-41F8-9278-F1D0633F12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9E30D-F749-42DF-8E9D-920886241B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B25284-EC16-45A2-AB68-FE26009AB4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399AFB-22A5-43CC-9A5F-E364A17C19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31092-8123-4F8A-9CC4-028D653CB3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191C7-913B-47D2-B85D-DAD6562A20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7DDB2-7F77-4C27-A3AD-38D0EB8C82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B4067-D2AA-40D6-846B-52CE16ECAE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8BC0F9-9582-4125-858B-09DF8388A5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3A207-5482-4676-85C5-BE2529B800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FD0D02-5DEF-4297-B1A1-85F645BF5A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7B42F-545A-435C-B1D5-0F67178639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E2CB4-B812-4232-B948-1E2703D980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48E74-459F-4792-8EE1-9C5DD5AF83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16ADB-2337-4CE3-85B1-53DF52D34A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9972D-7452-4782-9C2D-C1FD9D3B40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5F320-38B2-4248-A7E2-FD23B15AB8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4033A-3640-4EA6-932D-ED21C8A56A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24100D-A474-46F1-86C6-09D26298EC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415F73-E929-4B8E-B4BA-A600BCFD1D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AB8A7B-1B59-4B65-91D7-34AD84B36A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FFDF1-36E0-4A6B-A90D-53343BD277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42976-F348-4263-9607-EBFAB37692A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AB952-40D7-497B-BAD2-85E9CF62F3C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A9C1A-D960-41E6-BA44-D17743BA47D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47A0B6-F76A-4FE7-99B3-84B2E9762F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9921D-7B84-4F45-BDEF-6DA47794B5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A60FF-B09E-482A-80E6-95F2089AA8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6F945-8C1F-4A98-898B-EF9CAAA10E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F4420-505B-499C-A03A-EC71930DA2F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73A72-B78F-4563-BA0C-5CF70002092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D206EA-A3A6-4FFE-8D09-C6A1C8D931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1DF44-4D73-46F3-9FA9-50399FFF89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65300-6961-4F41-844A-AF875EB97B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AEA1D-E370-401B-9F41-28A6D8EA594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2FF8E-B055-4C79-8512-BAF9481601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6EA2D-6BDE-4D73-9117-B4B09E8389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191FD0-A308-4707-B91E-7FAFC967305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6D708-976E-4102-8DAC-3889AB82CE6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AA74C-7DCC-4611-AE16-BE0B762B8F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43F00-1CDB-4C53-B780-96FCD63F310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74B03E-9DE4-4E9C-BCA8-DE0309A592B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00DF7-2ACD-4263-9493-6F9A56FBE8A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78EFB-73D3-401E-AA97-2C9B206D38C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244EE-3051-486B-9A59-954CE02241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507D6-1A45-4683-BC71-E187710FD0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ABF886-DE93-4499-AB48-2CD5B3D1CD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C6683-2346-4D71-BC59-C15E817D79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5C3907-C602-40DF-8D9A-302BD0F727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156EF-D799-4C8C-AC8F-B1BF85CD24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8C329-ADC3-4822-9C11-E33ED8DF8A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12D05-1EC7-43D4-A5EF-9E33E816E8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76FA9-6751-4094-B2A2-82C5F5E091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231140-E119-411D-A1A4-1C678B27BF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203DA4-CA9F-4415-A843-C0A794251D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2870F3-687D-4527-9CCC-027E87BF49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45168-24C2-479E-A3EC-8383FCA7C1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0020AE-3152-4E63-9C83-49A9F98D27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A518D9-2A6A-4022-9BCE-7712B99180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969C67-DF5E-400A-B41E-A0928073AE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89CB93-5393-4B81-9CDF-4D1DF2BD46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4AEA39-1FB9-478D-9620-C799D15F56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AD0F0-E147-4069-BD04-C261989741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0EE869-B92C-463D-85CC-68C4477FFC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D82B0-FEA4-4549-8EE5-2D0B6320F4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97F84-72FF-4F74-A302-9B1F312E02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4390C-D264-429E-916B-0EF6B64608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B58616-521F-465F-85AB-511BD7A706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029B1-DB89-42CF-9D19-B0E94ACAE2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1B69B4-CEF5-49F6-B9ED-ECE8A49C98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C8CD01-3DC5-47E2-84F3-1BF5C6C393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1C7CB-5482-4A74-B661-95CFE87D8E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A9816-8A6F-426E-9C27-B6378D92B3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851E64-C13B-4D68-9BF6-1184D9384D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049A4-88DE-4CAA-B00F-B837BBBB6B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716ED-F3C4-47A4-BBB9-87714B500BB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AF50D-43D5-4B3D-89E6-AB61145F00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09DF3-A0C9-4F91-B65E-DBFC1A4BA8A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4DF45-C637-459C-A457-77CD38779C1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92C15-B6EB-443C-BD3C-4907CEEC5B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7B5A8E-5444-4F10-987B-047DE940D4D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A5AAE-C67B-4104-A154-133DAE13337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C2F6C-BFE3-4324-A912-9599BBE7C64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9E5CE-FA69-485C-91FC-070BDF9780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7E1ED-6FC6-4966-A120-0888E5A44A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1FF1D1-C529-4FCA-A622-D4D961A1E7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DFB3E-9780-45AD-B8E4-C514495079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52B09-A395-4757-A6D1-3E7F834850A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A896C7-7DD5-4BB0-BC86-00893E2E82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5C339-4A7E-41C5-A6BA-3BA3ECA7664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64475E-0959-47B1-87BE-8310DE824DF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59C212-7823-4CB6-9C4C-AC5182B3BF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A7C73-3274-40F9-8C50-EF86D29C13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CEB8E-60E0-4A5A-A3B3-3BAA9BAC2B4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D46C4-787C-48CC-9DA7-869B5CA745F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62CA66-CCEF-48D8-A78F-5C95D8D5537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9C71AD-E388-4496-B69F-59D01637072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22B728-6EFC-41FA-AA30-957C191AB2F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680D0-DF6E-4F13-B641-3C01C062CE2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7CC66-B474-434B-B2BB-F1A4B7ED51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C69FB-2C37-436E-933D-5D5C637C64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AAE40-9BA1-4005-AA16-39B68F31D0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2B4047-5F84-4A15-874B-BF31E74A8F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9E964-C7DB-483D-948E-B789A56670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991163-CD57-407D-B904-C375D47714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07E949-867F-4D71-9187-8F0B66F55D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53D07-8343-4C68-8300-E3391E40CF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32A78-A2F1-4629-BD98-B6501EBAE9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C56CBC-02DC-4AB8-8DC6-DDAD424DC0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C2BEA-271C-4CBC-B74F-2A3C8B4C99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A8F536-6AD6-4008-AD4E-7B833ED9A0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24444C-CD5D-4FFD-9F6D-7830B779D5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A08660-875C-4658-A1F2-3798031B1A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2A9F80-22A6-49F9-8D73-3D066B6062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7AEAE7-EE2C-4025-95DA-056C270A5B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7D93C-9548-4919-B451-35287A8B49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03326-1951-49F4-AEDD-ECEB2A5BEE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47EF4-A166-46D0-9B14-DA58C5F793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E7E38-D595-460A-842B-D72FEE26FC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9CBECB-34BC-49B4-B313-E780D42BE3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D6C5C-25F2-425A-980E-53CAB1DFD5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DE83DA-371B-470C-B844-D0B0B518B5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195F7D-F5E7-4777-95E8-46114AFC5B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B1D47-0A1C-4F6F-8576-123767EAA4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F342A-AB77-43D9-8FC4-4F865ACA12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83310-2801-46A5-ADE0-192BB0855C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31B45-0CFB-4268-8597-691B9AA9F0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9865E-0E8C-46A9-AEA8-98598386D1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8C2B9-1C66-4722-86C6-2B8821D4D6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FC30AE-B810-4E57-9603-653EB32ED7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5951B-6E0B-40B9-84D0-F0E4560E860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04C40-AC16-47E6-9885-4AE8CF297C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17961-65CB-43ED-8F9A-A0D2BBC72BD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C6A62-9084-4A50-95CD-A634BC5D684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82282-343F-4A8E-8EE3-B079949091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53ACD-33B3-47CE-ADA2-3859BCF2E3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51630-F3A1-47EF-8773-7A2E14757C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09357-9EFD-4ED5-BC52-CB0DE90886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7A398-FB54-43A3-AEAE-1FEF6D453EC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C81615-E26A-4F5F-AD12-A8929FFBA4D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E93DCC-21B4-4EBD-810F-298238430B3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C5D1D-D877-4647-9ED3-DF212C8A0E7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7898E-FA97-4201-9EB4-9FA1AD648F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5B614-01C2-483B-B33E-9519681D14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9311F-F456-4E98-9329-67F597B9034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617A05-96FC-40AF-AB23-C7C23C1C77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82581-DBA7-4C67-A993-3EDB39CAC7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EB83B-A4F0-4F11-98C9-9B9AD73770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760DF-5F5D-46BA-B872-D13F23B098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5E1550-B1D1-4CFB-A274-606960891BB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53CD55-7AFA-4154-B33E-E613CFCB47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EF4FE-365E-483B-B761-D764E467A5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5A872-ED23-4497-BFC3-D024949A91D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3D25C-D592-47FC-A8CA-A7B4D7E56E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A2024-A619-476E-B044-6530190D6E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D002F-1EC4-4B10-98C4-4C41783F52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12DDF2-7A75-419C-9C23-A4D98A04D0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12F955-CB7B-4D66-9FE3-9990EB527D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0D6368-0EDC-4B97-8D17-47A417096A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D3A13-36C8-4039-BA00-0273893504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73DED-9FFE-42CA-9276-4BF721A39E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B86C25-0164-49CC-A217-3D942D0653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DC468F-4F22-47A8-83B9-EE4C1909D7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50236-B2CE-4760-A2B6-EBE282BE98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B8842-954E-4C87-8509-E75CE6ED1A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AA52F-4800-4DD4-B7AF-9AE1F4C7B5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814B7-FE3C-40C8-A210-A509F2C1EF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B4844-81C5-45D2-BB54-BABC909A89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F04B2-30BA-48E7-A6AD-595DE2C97A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1C42C-A531-487C-8003-9352442F41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C2DDF-0775-4213-87B3-21237F39C5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3774E-D264-4995-BDF7-18D90786C0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05C595-C447-49B3-8B77-BAD29EEE64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FEE0EE-8528-4702-9E82-01BDBC642C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586CB-449A-43D9-9ED5-6C93367A43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679A5-52DB-4FC2-B754-35081DE3D4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08853-7DFC-45D1-AFBA-14688E5262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D68F72-4D6C-4512-9D4D-2555E8DDA7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60AC67-CA6D-406E-9705-0C982E686A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F804E-9E5F-46F5-B10B-AC2DFDE4FD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EA03F-176A-4C02-BBB0-A1F3CEA449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27D89-F0D1-439F-A78D-F99498B9F2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DD89E7-AE49-4B5F-AF6C-D711089D36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06264D-8775-45FE-9BAF-EC553481BF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6DED0-CEC6-4BB1-9E04-BEB4696F97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E5EDA-80EC-48BB-BB21-0BB2146F89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93EC1-8474-465C-AAE4-5EB36B1FD2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64314-BC9B-4B6C-8FF5-0FB0CA5D54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96295-C967-4895-888A-CCE9DB7B2A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D2B424-66E4-4821-BBEC-C50E90C142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49AF1-1144-4F9D-A0AA-56A3B6F7D0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6FBFF-EECB-4BFA-BAA5-93DBE48A7A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7A0F7-164C-40B6-A0F1-1B52CAB95B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BD0778-1A40-41C7-896D-89FB38602C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FC418-AC5E-47D0-9F87-74DFACB5FD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06A0C-C383-46E7-9D15-A6003015DA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754D1A-9C38-4528-B9F6-D049116554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8ACA8-9A47-4555-B68D-1BAA9D7D21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4F95F-5620-4943-8571-24EEFDA0BB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09CCA-88E1-48D6-AF6D-B900359971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90A5D-107D-4D40-B6D9-602902D52D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CEC90-BFE6-479A-A05E-87CEAB9A87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EEC23-69C6-45FE-B20A-583004D811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500F7-9CEA-4EA3-9E63-E7B2E5CCA0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D1526E-255F-4BBC-B5A1-600CD442F7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0E912-2050-4D15-88C4-49F5857BE6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637E0-DD83-4E11-9DC6-C8A78AE454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F4A8D0-0AB3-4A58-A3D2-BE2B0E6E36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AF1791-A53B-4145-963A-3B7AD53877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862D8-A56E-41E0-9516-7B42B11344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F8AAB-3831-4126-B78A-C7A9C01ACB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563DD-F983-47B3-97B1-A59EF42078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0B00E-5971-4DC3-A248-8F403B79DB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9EF45-E5F1-4F65-8F1A-FA7402013E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D7E17C-7DFD-49FC-B4BB-09CEFC7FEC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AE44A-C7AB-4638-93EF-C72E5240F3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74206A-5E50-48B6-8DC0-2759DB9155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7ADF11-E5A1-428C-BF26-962A77F1E6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2612D-0FA5-49CB-8F57-C09B5B5238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2BB28D-D82D-4D1C-A445-255B075C13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C5F76-BF93-43DA-8A9E-3DA59DBD93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0B37CF-B26F-4564-A3F4-D75F5E733C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526857-D1AB-4B1F-9890-B910A58072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0C3EC-E62F-4C1F-8767-CC7FABAA70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3038C1-CB5C-478A-AE70-D4F9FA21A2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86633-6DC7-461B-965C-A76DF471D2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03219-9CED-4FE2-861E-D7AEDA281A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DC3CA-0994-4E7B-AACA-3D32097AAF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4E5D9-42B2-4E27-BBD1-AD6A251D14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02387-6066-4499-8A50-B591080B85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98EF1-322A-49F6-94C5-35B0EBEE7C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DE079-70A1-41DD-8DC3-B1A36CF9CD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9A023-5A97-45AF-8806-8C6A10ED10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19D57A-2B90-4151-A732-3684D13934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36AE58-8E52-490A-A8C7-A1019E1DF5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E573CE-EDF2-4E36-A252-61A81F159A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C7AB08-8FD5-4572-AE65-D260F14D0C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E1CE4D-CE6A-4F90-8425-B013E957F4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FD6A7-BAB5-422A-9F8C-28E698876B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1781DD-B6F6-498E-8D01-F088FF57A3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7EF9F-F34C-4CC6-A2B9-85CF4C4C20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3A4CA-D8CD-41E3-A34F-5D01F99126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2AC28-8A21-4404-A652-EAD1ED0DD1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95497-0E87-408E-8F6D-D19ED9E400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5D95B-2F77-471B-89D6-DBDAB0721C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267672-211C-44C2-BC6A-9D5A679B91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8434D9-E529-47DD-8613-9509ADFCBB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F51A5-52F2-45E3-AE22-A37B40806E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A4272-706D-41DA-9F56-C612BB3961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B1D24-640E-41F9-81AB-EEDA96A03F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22E92-1AAE-4E58-9A83-3950307740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37B5A-FB76-4E50-85D5-BA2A80282F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B7F100-B794-47BF-8016-990EA1D830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3172B-06BC-4E1B-9E9D-525176BAE9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84E26-C24F-4E5E-8DDB-31479C80C7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4E6CC-90E3-40B3-B469-54062CF351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65054-E76B-4E33-80D7-61B408D397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6048A-341A-4AF3-BCB9-E3BB3BD90A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464D35-19CF-457D-91DC-288B379943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EE226-FA52-438F-A4E2-6B529968CB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585A98-553A-4657-8B05-33BD93BCF2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E85E1-74D1-4EE3-845B-8DB68EE0A4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02BB4-5DE9-4CAF-9660-3272D3EF7C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D0B9F3-F207-4D50-897C-D68D3E48B0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6D399-4048-4ACE-816A-789CF8E4F4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33D0E2-442F-4BB6-8023-F371B8CE97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1C200-1B56-4623-8077-EDF2E76E96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AD73B-D732-40B4-A878-60D6FAC28D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83476-AA39-42F3-B6DE-9B66B49982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8ADC2-A4F3-440E-A9D0-104CF74B1C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2030C3-08EF-437E-B4D8-4E97FF5F48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60E14E-FB9E-40B6-A9D2-9513D779B9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057466-AA16-48DB-8BB8-AA1A9E595F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4C2C7-7276-4D0D-8CEF-624BD95212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0DB64-9C01-4AFB-8226-DC2DB024F2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6449B-F31D-4940-A5B4-2A40D744A8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C85DD-EBC1-4FDA-8D87-7DEA21E51E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181C1-8121-4428-970C-18176419D5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15C5BC-2B32-49BB-88ED-CE28E4E2DA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D51BB-9222-49A9-B5CE-0F696AA01F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CCFE6-D19F-4026-9B11-E314BD3C0D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23759-B9CB-460F-AC7E-176A8B677F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3A255-2712-42BB-927D-CE0C88118D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2A7A43-48B1-45F4-AA83-F13A2B9B41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E91F81-59C9-4F16-9004-73EBFABBB4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F6771-6AD9-4869-9279-E96BF1F498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C72EF-07F3-4684-B2F3-561D8998BA1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BCD43B-6635-4164-A4E0-191F5F20CB4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7A04A-A85A-4E3D-9DA5-C1AE0C7D3B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BA886-B1BF-44A7-AD47-D3B24C66D3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8B4A20-2C52-4A12-BB69-6F2EE6F01E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BA531-3048-42EF-93A2-464AC0DDFDE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00C75-BD90-475F-A15E-7DF7FC54FDF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F2EDA-F0B1-4D8B-BEDB-FB0E8ABF645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35AF7-F0BF-48E6-95E5-570A59647BB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F82BB-1847-4467-BA01-3234F1DC8FD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49E69-5592-4B6C-84F8-66181C1E2F0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44B5C-8B33-4758-8C8B-8E49F2201AF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732F14-DA66-4EB3-8A7D-E7F8897885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FDE03-E73D-4B85-B11B-2C0D8F96B4F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CCC86-5AF2-4180-97B3-1E9E34B0FB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6E4B3C-FFD1-492E-937C-D4EE7197D6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114FF-76ED-43BB-A129-40B78253A0C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87D9D3-EBE8-45AE-AE3F-B2BD000CAEF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5C47BF-1041-45E7-B270-9DDD63C2562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CDE1E-A24A-4E18-A217-23C58F4D35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B3B22-2202-480E-99CE-6BF11E92CB7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4CAB5-DCF0-4606-AC11-6AB7C60C92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6E0DA-B446-4D91-83B8-6813D5B475C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4AC1D-499C-4AF5-9BD6-691B4E3EAD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64342F-FE22-4098-99F4-E2CA89A924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046D44-B88C-4EDD-B7D1-3F816E8D07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4E64E-8C0E-4D64-8F14-1FA11E2FAB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F0FED8-1D41-49DF-9C95-051B0469E3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AF1915-E23C-48DD-AB28-7A4208A217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BEC8A-E410-463B-9590-758A9C84A1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EA8F3-2804-4060-B468-582C1104DF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2C8AD1-3882-40AE-8F41-2DDE808F0B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E5512C-CF4E-4138-BEA8-FE92E44706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F27D9C-F1D1-495E-8F72-9885D825F9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5B03C-0123-40F4-A05F-FDD4F51C52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6CE4F-E640-4427-AF20-373198920C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5A8171-6A58-4F4F-A814-BE7118EF84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45DBC-3B9E-4E59-BF20-57DCE6CFB7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8B0A4-8630-4852-B4EA-2E6162E393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DA450-8A67-4DE6-8616-DC37E904A9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266F4-EDEE-481D-9BD2-FFCB532DA5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03AF9-562B-4AF0-A6A7-C1212B4700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D9733-102E-4E7D-9E27-BAB1E3E197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DFF81-4F45-454E-AA07-D5DB5A5384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377D4-4E5D-4848-802E-046203D5BC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CF289-0506-42F8-8782-E602C15EE7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E52B7-792F-4FE6-B7BE-37C035879A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32ECB8-393B-4EEC-9EDC-E95EC30B57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43BF6-BBBA-49B2-969A-3DE689334E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8BF53-5A89-4528-BF0E-3F8768258F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27874-924C-4DF8-9D4A-5FE4574AF5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AF9365-EB0D-4667-84C4-27E00184F0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BBF23-FD14-4765-8D49-A2199C13F5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85EE5-EBF8-451F-98A5-7C279DC933E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A81073-AA46-469A-AE06-F0006AA24BC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FE544-0253-411D-A95B-A71ED2A19D9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B338B-F37D-4E2C-A02C-06AACE68CD3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2505D-415C-4E2D-B0CF-3A05EBB1CA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815BA-53BF-4D61-8366-FCE77DBA3F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9F8B79-E5B8-4E32-848C-7C8F7831835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8E241-AB13-4A20-8E45-790CC85ED4F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CAE26-4D0B-41D5-9A9B-9ED2F4582C6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2777F3-1A36-47C5-8CF7-0951A4819F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69A4D-BA42-4BC7-ACB0-EF0F4F75237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95B5D-F8F1-4BFD-860F-C236448F85A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4499D-BFD6-45AC-8A90-917F37AD0C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750A6-DDF9-4A51-94A9-19805A6FEA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96313-3D2A-4887-B1CE-2AD54516F5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81670-691B-4A05-8F70-5746AC3A9B2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F70AE6-842B-48CF-8F10-D9806473BB6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EE82C-BB58-47FA-B546-01ED910CFE5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05F3D-A85A-43BC-A233-BF15F0AB802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689690-6308-41F0-B215-28AED8D55CA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5BE9A-0D9B-4867-91B0-CFB825445A0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C98C4-077E-4670-9F07-4F2A61843F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38FBEF-849A-4D78-AE27-0ECF1044867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9954F-6C94-4FB1-8D2D-9CD2A2A6C6B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7A258-8D16-4776-924C-E86A642E70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F46F8-A126-42D8-97F8-61302CE3A9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6DAB8-A4E0-4B2A-88B4-5DEE20D0D1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EA0966-8BB9-4122-9BA4-CC279B598C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969DC4-218B-4F26-AECE-B91DA95A9A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7D8A3-90F4-4840-92D0-195F10B190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A0F0A-FBFD-46AA-9357-00FDB3D9A4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F64BC-ECAB-4860-9E5B-18FBDEE29A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B88F9-5015-4B32-962D-FDFED8BDB3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8D349-1393-431C-AF65-22600FE27C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E8E093-3F7F-49D7-B2DD-82001FF480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55269-B9D7-4692-9F3C-42BBB3B3B6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D8CA8-28CB-4A11-96A5-8F1FDB3BA8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017835-A5C7-47C0-9ACF-6F95F9AF9A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08EA68-DD3F-4210-947A-D085B34FBD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B2EA6-9FEE-4734-8D34-E25BCDB295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58569E-E7B4-4AC4-B768-B4D2BF4144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E1C6B-21DC-4B52-8270-6F72BDB035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C267B-9BD1-42FF-A648-ED13D91B6C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7D925-704F-49A5-A9FA-7FCCD5367F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507A7-AEF0-4308-ACA8-63C0EF6BE2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074B4-1AAC-42BA-8AA8-0143CD8074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8C881C-1E2D-4912-9C1B-EDE7911FF3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9510A-38F6-4E27-BBE5-9C1BF00EDE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DC279-87A5-4CA1-9B0D-E9CB4FD5F3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61F70-35CB-4343-AC48-3BE42F44FE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E6BBF-5184-4A44-8590-002AAF7C71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34318-9330-4417-877C-8423BAFF52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80535-23B3-46A2-B2F1-0524FDC1B6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DD0342-EF21-428D-93A7-31FC567622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A7050-17CA-414C-AC84-F84751B90ED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6E8E38-2997-4FBD-806D-07CC6CDA43A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3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C6A0AB-C17E-45EB-B44B-343CA367244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3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9FCCD-A09C-4A11-A1BF-041D27377AD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7A0EB-6AF6-4B17-BAD4-95D0293BA5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0DBA4-7501-4822-AA78-44D8E3C5E6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C07E5-B3F3-4FE7-82F3-D09EBE31126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23EFAF-100C-4658-A8FF-20DAC1E59C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66A2E-9F44-47BA-9458-AB4027CC88D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9F557-754E-471C-81EC-C97434FF78D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1C5C0-AB66-4224-AF99-2470DA2F868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9314E-C01A-414D-B179-861E98CD521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74496-D869-4E37-A3A3-7D17B0FE39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DACFC-0496-45DE-8D77-A492F232B5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6CA39-CBE3-428F-95E7-5A379E2418E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02D4E2-1F14-468E-BF30-D13A0BD67F1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3BAD64-1052-44B3-A699-DF052DE2185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639EA6-B56A-4841-9A3E-5246A35E3D0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2EDC01-5D79-491D-8680-6691284431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BF32C-E244-46A9-BEA5-87C99FF5BF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FBCEA-FCB4-49E5-B424-4AB882F3C6F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10809-219B-444F-95BF-F4EFCF4CA8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54C56C-81EB-4736-85E7-12D3C23A9F6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DE6625-45C4-499F-9A15-4AA571D4A2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BA920-9382-4AA1-ABF8-30D6944553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AD8E1-D56D-4F6D-B872-3C2CA143A8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0ED9D9-00BC-4D2E-A01B-BE908FD03B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1CFCE-3CAF-499E-9EF1-9544D2698B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A8BEB-CE42-45DC-B9EB-123AE00063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9B93F-22B0-4938-B885-F4105C7B39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3B50E-8B7B-4C3C-9F9E-4AA94EFD8D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DECB8-D144-4D95-902B-AA3740D2FF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DD7C3-DE02-4072-91C4-888900B3D0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DAE7F1-D88F-4C66-8F6E-8160A0BFF3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06099-15C9-407E-8785-80B34730C0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9AF89-5BA2-4351-B106-35C622574D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5EA5B-F9CA-4A9E-B3C5-77DE867501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F70AE-CE0C-4547-93FF-9D16A2C260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30885-A0B4-460A-B474-C63DAADA55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F2BD7-FBF2-403F-A552-0C25DF388A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194013-2F1F-45B6-B7D6-6BB2350CA9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0787E-54C1-447F-95E7-C3BCC89ED5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8EF2A-189E-49DD-8741-83EF9E7B5F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12B1F-0A28-48E3-8010-BF04EC6E10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A0A92-E45C-494B-ACE9-9CBE53860F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A6E87-32CB-4497-B193-DED8E9A825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01704B-DB0D-434E-B1B7-BAD8E0F245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22A5F-C7C6-4777-ADF0-C98AC32A97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99035-AB26-4E69-ABCA-C68D9191D9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364F0-4843-4990-BA93-599D02D156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845DAC-708C-467F-A6B1-89C5D0D62D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3FA52-67A7-467D-9861-6F74444C5E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F9A5F0-3707-46D9-B7D3-93FE4AB1ED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05B96-F4E0-4DEC-8605-8F033B5F62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D1C54-127D-4174-A0B5-F4FE344751A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5BBA5-4648-4816-A443-DFD3450450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3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6653D-DEB4-4F6F-83B5-82ECC724BDB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3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07CE9-9D90-4210-AC59-6706C04408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FE7A3C-1A8A-4B3F-82BB-7A57F86211E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3096E-D531-4767-BB52-EE3AF0756C7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5CE2F0-A14E-46B9-B777-F7C119D3E4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CD343-4FD1-4612-92D4-7B76C8A8CBA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E430FB-8B78-4CA4-9B11-9D2D23D467B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C90231-E4BC-48EA-85D3-9B2B62570F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EFCB9-5E47-4EE3-9A21-079BA6785C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E6D4B-BAAA-409D-BC9B-7508D679E84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C12A4-9AFB-44F1-99BF-E34F273B5C4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20422-A1CD-4727-858E-77F4580612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4CC6C4-6C8C-4AD8-B5C3-A361113BC9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99FD8A-DC80-4448-BE41-625C8D5CA42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96906-A42E-4809-AB43-468348AC4A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F4E53-98C6-4BE6-AC80-3E62975BC9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B151A-7792-48E1-B6E0-3F1F1C93749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8AA96-FA54-476B-824D-8671142D28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0976D-34BF-4177-BBDD-4D8CFEDE79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EAFE6-E367-40B4-8AAB-E5EE814DC3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4251E5-7A9D-4920-A9A8-F013E957E3A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65B48-D56E-4FA8-B7B7-B5E668512A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87090-4321-43A4-9368-6D3F6E8039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8A783-01F7-4D92-BA4D-D5C3DF99DD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FDFA3-3DED-4EEB-B11C-4E5D7A717F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70B704-A6A7-4556-85C9-B76A3AC38C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260EA-F381-4E1F-9488-B53B187B1B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516CD0-C7A3-4406-8042-01C7BEC49A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E84D5-F77B-4537-B2A1-252FE1FCF6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AD97B-0847-4B66-BFD0-6919CA9AAC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EB3AD5-B62A-44A6-ADF3-D287D92809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B5AC91-AA9B-4956-A4C6-3F131072DF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79F8D-0B16-4AED-8106-C5CDA2433A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E43D7-0EDD-4803-85A6-380A6DF050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252D3D-89A5-441F-8BFE-8A4C0808C5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BCE8F-829A-40CF-9DFB-D1FFAA1421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29420-806F-43EC-881D-B7CC7AAAF8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12111-4A0C-44FE-83E3-5215A6F0A0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A2563-2278-4BB6-B411-380B240A15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EA903-267A-4F1F-8C6A-5FC09C1894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CC1E7-C492-4F6E-80D4-C7C792675F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0D7BF-32E2-4B3A-80D6-A41C44688A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DBBA4-D440-4C00-BEEE-DB82B3779F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B0C55-6E60-40EC-AD97-A43ECB40B4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E60C43-F8A8-4784-A621-F4AFDC1DE6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469BB-3FE1-4CC2-80C9-63C728C98B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F99C5-9D6A-47A6-9A5A-AE6D3A593A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4E85FC-FB0B-436B-8DBE-7F103EA98A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CC5B1-688D-4C8A-A25C-F318C4BA6F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01D28-C1B1-421A-953C-A3A95240EC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A0B6EB-6152-4F7A-A544-107458377B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F4CA34-8CB5-47B9-8123-9087507AFB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16EE2-37FC-4B59-BE6F-FF6B8A9B56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22F4C6-80DC-4F0E-BF7A-74BBF00B17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08DAF-F4B8-4B48-B2A2-74CAC73015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B2B08-CEA4-45C7-B126-DB1634D101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EA70D-5468-414B-9B1A-964B69E8E9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82B32D-4994-4E71-AF28-ABE3D30740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FAA61-529E-484F-A25F-104C58DA5B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0EF84B-BE06-404F-8959-0F758DB312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97B54-0285-4C3E-89AA-A264B8E8D6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D0BA94-A5E3-4ED3-BB90-996EA823B1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71524-CAC5-4072-892A-E679651385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50FB0C-71F7-4C71-8B22-A6D24A18C4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56EB9-492E-4135-A36E-3243A23349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F523D-2CD8-4C97-A9A1-DA553B6AA4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603C5-217A-4121-86E4-38AF32D28A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D8E49-AE32-4418-A4C2-7CB9EFED1E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2DBF0-A983-421C-8C4E-0E30C6C9B0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961355-8C8A-4672-AF7B-2F00B17B81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381B0-5DD4-4916-8E29-0D1FD1B30D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C6D3B-5372-46D7-8319-DD09AAA630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6693A8-4273-432F-BC35-838C38624F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E555E-6B9A-4F97-B9D8-4896B9FDB8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03F69-6F0A-4424-BD08-16CFB4EF27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513CD-B499-4D4B-94A5-0F0728E58F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55B5BF-B9E3-4EF5-A447-F426CEF299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0F68F-FE13-4EC2-A4D7-00F45ABA3D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06E0F8-EC9E-4A36-85FB-678ADF147F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CB6E5-F6E7-44DA-930E-AAA38864A5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274681-0C0A-474E-9AD2-137BB98AAC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37B89-51FE-4755-A3A5-20EE0471BD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65B4B0-D04B-4B28-A578-6809698D326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A51E59-49A4-4030-89F0-CCA75644D81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13B94-452C-4FBE-AC54-F99FE2BB16C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DCED68-0A9A-40E0-BE91-1EAD545FFDF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6C273-A43E-45A3-8AD8-1D806A6376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A7D27-CDC9-4B63-943F-8CED595547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713F9-66BF-4446-92D4-056A4E4110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551AD-44E0-4032-8CE5-873C8274784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1E197C-5AFE-495C-9223-5BADDFA083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F01DA-16B7-4421-88CD-9F3896D6D3C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23769B-C718-4055-88E7-EF89CDDAE57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45E19-E0BD-42C8-8CFF-9A54F49C98B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989723-D1AB-42A1-AFE4-A0A510A271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AAD72-C625-4572-B636-425F9FD945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E0F25-9A81-42CA-BA30-46E5D34AFE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DA9BFC-62AC-46DB-9AF5-A0A555FB30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7D792-E2E6-4214-AFA8-49FA56F700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4B47D-DD51-4720-A189-F120CAC2D0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71F61-761A-46FE-B6C2-4FC10CED96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8046A-B1D8-418A-8E9C-BABA403488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BB0AB-F3F2-491F-9946-520573D656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A4DBB-EFB0-4637-B7DD-A06184B6D2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509A45-ECF0-4399-B4A0-1A8FADBC51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3BE28-8AD5-4FE0-98C2-CE7A5EA7AF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3CB1E-C784-4333-AC9B-9CBBD14D2B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E8AD7-5E9B-446F-9F0D-F9AD6A0A89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20BF1-22AA-4016-AEF2-B307BAF586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8BD447-24C8-4320-BE82-F33E2D1823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01A9C-AF85-471F-B317-61EB0A0A83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7C774-8529-4330-BC5B-AAF462B71A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75D3A-2E77-4C6A-9A7A-07D8D1B488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3E1CE-FA60-49B3-9218-243B39E77E5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062A3-EEBA-4582-95CF-5E84FA103F6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940A2-83C9-4F03-8243-393C742C628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3C5D96-3644-4A10-A07C-149004E73F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2CF7C-B6AA-4A82-93AA-07FA843CA22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C21E4-625D-4035-B42D-31B50A6BAEE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F1F15-0BAD-4177-A750-635401B7147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856AF3-2798-4612-90B6-91E19129DB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F6730-69B5-4497-BAC9-73E56A303D6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7B5468-7A49-4165-93CF-77E66BBCA4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65A07-A6E8-4C52-91F1-DFC402B02D8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53E08-ABD9-4858-A0EA-485294DFFD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408A8-9885-4D8D-AA1A-123F55F810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BFD0E-E882-4DD6-9550-FB236B0F08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72C92-E498-4ED1-9622-4C74DB4F99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C665B7-04FD-4455-99E7-35A222E8CD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D2D3E-4F14-4321-96A1-B9DD92B37C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7B089-3874-4C46-A690-971B3839E2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D3F05-E93E-49EF-801C-83A05236C5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1914AF-1E57-4D4F-B59E-F88F8F74AD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BED77-903E-4BB1-AB3A-0581EBEC80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3CD1F7-9EEF-48F1-B9C9-0B8CB935FB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BD9E30-11A3-46B2-9EE6-416ADE6037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868B2-30B8-46F3-87F8-900D036C9B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D13DA-ED80-4B3C-8810-742A086507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370542-3E1E-4E41-9693-3D8C73C75D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B440DD-13AF-4FE8-A31C-71EB7414C8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C6EDE-C945-4943-B31B-888A4B8256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6536D4-7448-433D-98DF-026DC02868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13BBD-B765-4EBE-985F-A65FFBA44B8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D641A-D725-4533-B55A-8215F11C53F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520C9-EEB4-4656-810B-AB4B6F4B942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3CE8A-C176-4133-A3D6-29B31D14A4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01862-9646-4AAE-9933-C56BCE0CB42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DF93D-60F3-45D4-98A6-2531C999A65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2E89B-7F80-4CAD-85A9-140F608BE10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36496-E344-453E-B976-14D5CB379C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20FCC-1B2C-448E-B987-7850D9AC91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13420A-CB1F-4263-85AB-531CABCCBC4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FBF81E-1A26-4165-B044-389E6BE165C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3461A-49F8-4FA5-840A-1546BCBA4E8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9A7BA3-DF0E-49A2-8110-199ED30572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7C32E-A2F5-4DC4-AD14-FBA1A43766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C631BA-923D-4F70-8BDF-056C704C69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F01A8-D13C-434C-9AF7-4F7B6183B3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AA51BE-E848-45E1-BD76-2D3686648B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69446-261B-4309-B735-519BAF6860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B3DF0-9302-4A34-9AC2-67C01215DC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DE4DC-363C-47A8-ACA7-42E84E66C6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EFC3D-88E4-41B6-A026-C6A3871309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CEA913-68EB-4532-A243-A64AB1C525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AC4C9-1F5E-4504-AB49-EDCFC417EB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88F342-DA31-4D1F-AF69-4F19530BBD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60F31-9C4A-4FA5-9A7E-1C3E4001A7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E0CBB-1A84-441C-B0B9-13A0352485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D94B2-B883-435F-A870-559354C5C7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52BC99-8EDD-4195-8EA5-E2A8037865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0D013-3EB0-4BD5-8E61-23FAB77238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D6D36-83BB-4AB5-8191-009E693C26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1947D-903A-4990-869C-34B46C69D2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BDBC2C-2948-403E-A184-5C3B994522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84945-FEBE-41EC-903E-4C4F45E011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510A82-1641-414E-BD55-8B436B4827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F4EFA6-0813-4C40-99F6-E1017613A3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BE1E5-045C-4225-8669-87ECF8A0B7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ED749-CB8D-4497-8396-7C6D3F3B98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82822B-CB49-407A-8DDF-8CD4075FE5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752B48-E7E9-4C4D-8B99-CA9120096E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6C6B7-920F-4BBC-95D0-AB0E12EE06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DCC74A-69EF-44F1-A32C-2760F63B61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ECD89C-7387-48E3-BB4C-2A7CEDE6C2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F8F03-7EC7-4C95-9A58-D184B34313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43B1-C0CE-4BAD-B9AD-81293A1379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5450D-A290-49AE-9929-C1D9C03C91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374432-827E-4AF2-9CA8-F6345C0B87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EB9DB-5022-4F1F-9DEF-21D9749C64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023E6-9C6B-475F-8240-0A326518F7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F0838B-07D4-4330-AA94-826CB62721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498AB-DB27-4C0B-8862-F0B79DABAE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14273-E347-49B6-892F-5349FCE69B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059BB-7EFE-4F16-B656-BE3AF9AF02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B9CF4-F94E-457A-A3B3-6305988562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63985-A13E-4724-B1C6-C4DAC5698E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06506-7CB8-404A-B338-62174E77EB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4CBDEB-2602-4BB2-BD7C-4C8EE809C4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67EB8-FB33-4BAD-BAF4-331758B08B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11453D-1EFC-482D-8D73-F7B37CF913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E86DB-EF44-4BBB-8E83-424F831B3B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104AA-1AE4-4C2A-9927-338A3BD508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D54400-397C-4804-9CE8-912BB752A9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F1A69-6D23-4A0A-A48E-581315173F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70687-59DF-4465-B160-5BAA46A8CE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128FA-76E8-4AC5-9DB3-1CE0BC0CF1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10118-68B7-48A4-9F0B-9EA3AA339F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531BD-0BDC-431E-B8E9-2C38313514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0C2A0-E67F-4061-A305-58EAC21E47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CE5DC-32F5-40AE-8EF1-3D7BEDD69B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6191F-62CE-446A-B805-7AD5DF6133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0519FB-E6B8-4819-8D3E-C973AAD303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EA1D1-7B7D-42FD-815E-B27AE18467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ECCF37-F281-4F43-8C8D-90A0F7AE5F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7DA479-C941-448E-A206-E450996E3C0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DB541C-53C0-4765-9297-89D29824372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301F9-B7C1-4435-AF87-3F76B22D259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ED36F-DFD5-4BA4-AC04-7DD3D780E81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6B31C-F2B3-4C51-94CB-BA47C6791DB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A8B9DF-D051-45BA-AAB5-C9E51EB0E6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DB43D3-28A7-4F14-899C-C8E9198711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B0F98-93BF-412D-859F-D1752938EC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C364FF-0C46-4927-B6FA-6A04ABCF17B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7F89F-AED6-492E-8A21-6C70BDC61F9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618A9-D612-4375-8001-EAEF87EB894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F0356-6B5E-4D0D-9938-6DDC73E4047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AFAAE-00B9-47FE-9166-FCFD061455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19804D-C9BF-47C3-82C3-29410D5D35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5281F8-F7FA-4CD9-8453-00ED116C64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C1952-C580-4EF4-BDCE-F058A186F6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E30E70-BA1A-4097-9747-30844A57B8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C7B4D1-BDB7-47E1-AF56-A58A63F930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54D00-3435-41F7-8729-AB83ED2453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54E506-A226-4A89-8437-3031A119B7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82616-CA5A-43E8-83EC-045961E19B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0EDB2-B584-41B9-93E9-2675A0E4C8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356D1-7BB8-43D0-8167-9B62E6141C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04D15-D949-472C-9CDA-AD7152CF91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32510-BEDC-4CF3-841B-A206DBC3FF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4AAB1-AF53-4B42-BE97-8B146113E6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1D200-FC03-4B9F-B139-7ADBE77646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3402D-6981-49FC-A731-BA027AFBCD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608F7F-48A5-4F88-8DC1-3CE47091D8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9A5A0-4219-47EA-BC56-A000113C42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43772-154B-4429-A6BC-E6B1D51D000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38341-4F54-4F4E-B936-7FD8D221FA0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859456-58AC-49F5-A800-BDD5160A69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CEF28D-E523-46F8-989E-969B7B84A7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6F9977-31FC-4A53-88F7-89EDB00F75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5991D-6DC3-4BE9-A859-8FD12EC9ED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CB813-04D3-4F32-A097-58B1675658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6A2E7-AEF7-40D9-9FD0-FC368A005D3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463673-F7C4-4CCA-A3C1-EEB0824D948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D6C82-C9C0-42AF-93B2-0A8218B626F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E9924-2F58-4852-B4BC-88868BB13D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AEF7B-AAD3-4F95-86E2-4AC27AEAC8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6CC92-F978-45DA-893E-B5DD609FB6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BEC95-44BD-42CF-A7E9-F629EC83FC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2A838F-E8C7-49C5-9D51-DFEF58F348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0C0BA-8C7D-4D54-8955-250C78B57B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E4A507-D967-4717-B15F-EE16C55A01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CBCA7-DDF9-4BE4-8D95-6EF0AC849F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7F242-C3E5-40B0-B303-1D1731955D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E432B-CB4F-4F73-B116-4BF48DE5CA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992DE-66E0-4E0C-8E9E-C65D5E4277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0D2728-CB0D-42FF-8DDA-79D62912DB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7FDE29-2406-4AB2-95E2-6FCD5334ED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3B85B-B6DE-49BB-801B-E79AD75FB9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86ABF-FE96-4533-B480-C64203D9FD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599D5-1213-405A-8489-64B4E16A56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C4FFB-B9E5-4420-86EF-7BC9A54B70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BFC886-16FD-4366-A5C3-0A9FA0C092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F53C9-6757-412C-9C7B-5710670CAE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43B92-DF94-4B05-87C0-D88E9E4D00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703FA-A80A-41E3-9A3C-32170E0D997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B162E7-7698-4624-A225-97DD08DE0E7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E2225-1901-434D-AE17-5935269578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EFDEE2-DEF1-48EC-8616-FFF9BB4E11D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3FDE1C-D4F0-43BB-AB47-2D589A01068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64578-43F6-44AB-A14E-EE07947BA7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D964E-8A6C-423E-9895-783F219AA95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DD61F9-74F1-4A6A-8C18-C40EEF1453B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8F4607-FC4F-4849-BD8F-1D83F5641F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03965-FADA-41F9-A0C8-56F106AC9E7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926EF0-83CF-4165-9A74-6A8619C76A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A494E-FB84-4D46-BC6D-9563C6B22F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53D95-FFA4-44FE-863F-4E5ECE58EF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BEF716-D807-45AB-961D-0FE6AEAB37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A5B86-4969-47F7-A7EF-543BBEC6DB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6B332-8E47-4567-9CBC-80FFDB073D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444CFB-9D5C-41DF-894B-822267F640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3D8673-F12E-408E-8C65-D154F56AD8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9B469E-D9EC-478B-8C2E-6C7AC3D315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C7183-DE99-48EE-8491-A18A00F8B0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20981-B1A4-4CA0-A998-C64EB93C96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0351C-5503-444B-B6A7-24985F60F0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F5399-8B1E-4305-A196-30C712DCB1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79FA3-F6CD-46B6-8C2E-E33B2071FC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4B444-CE7D-4477-B011-ABDBD24EB8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E79CF6-D909-42C9-807E-BBDED13D6C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B63CF-00D9-4DEB-8E0F-048D9CA5E1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A6531B-E6CE-47D9-93E2-DA18A4B227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D07D90-9B1F-49A7-AD61-6727B398A8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D0CA0F-9281-4AFE-9281-6ED546CE8D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26D12E-97C7-4C14-9006-1DEF3EA908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4249E-096E-4A8D-8529-52668498B42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ED732-606B-4BD4-B6E4-2A8483DCA3D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EEAA6-E2D4-4DBD-8B64-FB50861960D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A8D5F-95D7-44A9-ACCE-494F0EC1B49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9E24E-A723-48D8-9458-3E10349E122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DE8DAF-CE64-43BE-ABC7-57BEB99B8F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5C122-D4BA-48CA-B85A-3444D878C7C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37881-96FE-4E24-8ED5-81D0F2ED6C2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80F7A2-6F59-43FC-814B-0B83A4FF974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A5365D-E1FE-4C16-9B0E-E73BE9F076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5956C-4B26-4E9A-8B6D-8A5E05B3B5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4BB56-C258-41F1-932F-42AB23B93E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456A2-81E0-469B-A287-517C4FA7C1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FE8776-5D68-4A9E-BA20-1B15E28E97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9F556F-8527-49C9-87C8-4EF9AA8B64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BF0892-EF92-4E3C-9530-911C2CD020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130787-8FF7-49F4-B433-0002643120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57977-085C-4384-B192-944CFE3E03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1E64C6-3C6B-4797-90DE-9552951E14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FAC27-80E4-4098-B24A-23B32E6A3B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B8C524-58E8-4E82-A0AC-8E761C873F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8335CB-21E0-48C7-8A3D-85B58BEAAF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1370B-66C0-4CB9-B872-A0E190F6AB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2F2C1-67BE-44F4-9598-4CB6373085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8BC512-EF6B-429E-85F5-0F9FD9779A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E5083-3014-4294-8CCA-71D29E373C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D18779-3DA6-4BBB-B3F8-FB75604234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E060C-3C22-49AE-926A-AEA944DD4D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88B52-DD58-4413-9E67-46FB98159C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5D3F3-5E03-4F76-9DA9-BFA4E59C2B6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F8CF9-1E06-496D-B929-532CEE1E7A0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B8CDD-73CA-4EBE-A6A0-D7F71713BB0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036E34-2890-477E-B566-4D7DA907E51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B2EF4E-D516-4C30-8AAB-555C8E6F9A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E4FC6-0002-4863-B51F-13736D7F26D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D2666-2850-4463-82FA-EE27375F62B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5E9EFD-C41C-4F22-AF0A-0B2F570656D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9AEB5-97E4-40E6-A366-A2734BAE3E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B8D906-0EC9-4EEB-9F6B-051BAE99574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008B3-EA57-4B96-BAC0-E896A7E64C8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84952-8D41-4870-BEB2-27104AF50B0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4DB848-F02D-4EA4-8564-CD6C4BFCCF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D4F3D-FFF3-45D0-9CAD-6E2FE2C785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FF4CD-E098-4631-8219-EFBA44A91C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F67B45-49F4-46EC-A57C-B3ED2CB098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35A262-1ACC-497B-9D62-164FE5A08F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399A5A-0A90-4B6B-B214-1ECA1B0ABA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01DBA-150B-46FC-A0B4-94127D1216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FC361-319B-400B-8710-56C44B2FBF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D8926-AE3A-4355-90CD-745BF782CF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DD408-DA53-4773-A367-82C04EB8C7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E16AD-41CB-4699-B263-0DCDD2BF38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390CCF-9CB6-43E4-B1EF-5DEDCAA321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B5A95A-EDA8-4776-9487-C7EC3CEC76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60DE0-F7BF-49A3-AD83-397233C0AE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3B695-740B-47FB-968A-5EED73644C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6566A-07FE-41EB-A5F1-EE2D381860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2DC184-5953-4F13-9424-E9DF1A5DCE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F7B07D-4D7D-457E-B041-26C33033B7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133C0-862B-4B0D-8F34-8502FBCDF5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049FA2-31F5-408E-A024-643C9DD02F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D165F-BA3A-4E79-BF76-97743E1121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7C243-F469-42E6-87B3-BED82370A2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5BD6D7-6FCE-4FE6-A3A5-4C2FA22E9C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09B49A-2489-4437-AFA1-ACB146676E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1650D-9A65-44FA-A89E-FF0C5C1170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B1497-6CD6-4DED-8B62-11D556F002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0E39B-48BB-473C-95F7-95B87959F7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F4419-D3AA-44BA-A853-8E70972A18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DE7E82-465B-41FD-8A82-585D4D6FD0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ECCDC-C1A5-4223-8D1D-B8167B5230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53BF81-DF71-48D3-BBD1-1461068AD3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9A721-2F2D-4B74-A228-B347368AB3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8024A6-0525-4CE1-A1DE-C48644F1C3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D33228-14BE-4DFE-812D-D14026391E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ACCD9-B6BE-49B0-B869-EFFC43D4EB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7BC87-9FD9-4AA7-985C-85257EC8C9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4AA9E-8786-4839-ADBF-79C8C12748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338C6-1A23-482C-BFC9-1D4F1AC21E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6E966-9FE2-4BCF-847B-A97545881F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4106C-9D84-4D37-94FF-C836B7BCF7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481E7-F9D3-4A31-B36C-7D7E22133C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FE35F-C3C3-48EB-A025-C116D01DEA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541B8-042C-434D-9337-840240E044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7D6012-13F7-456A-B329-E53E034B38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12F4E-9AE2-4153-942F-2607EAF744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26A0C-D901-4DE2-9D5D-D4A061980D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E47962-EE2D-496A-AB1A-99BDEFFCAD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64C18-468D-4EA4-B799-40F2283D4A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F61C7-6FE7-45A9-8FB0-982EA8D520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829F69-7960-4620-B65B-AC0C9B40CD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F2B60-BA1A-472A-BB6B-69131AEA31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5D13EB-03CD-43B5-8C09-1A00638961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C062D-E9C1-47CF-85FF-43B1424FC5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FD9B9-37E3-4B9A-A06C-4B32BC76FD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793B6-43FB-4C1C-8368-58DC7EBE37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0DA14-1331-4FDB-91E1-8180811AE0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9890F-A502-4C14-88EA-DD857D9C8E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49D7C-9B6C-4EA5-83E0-25B3CAE9AA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2EFAF-D39E-45D8-830C-8A045E1190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65FD94-6F9F-4BB6-BE2B-1C468539F5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70BF2-8AC6-4987-91FA-3B50BAC3A9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BACA9-4503-4A67-8949-96ED6ACD5A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DDB149-803E-4B26-8741-5C17833A22F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A042F-2085-40FB-A74D-0DD07374742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92D18-42E8-4B2F-912C-73434D9496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1C1D7-49B3-4A63-8F79-A0A2520C6DD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DF5FB-2378-4237-A3DE-7FA199D9BD0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F6C0E-68CE-49F5-9F14-AD9E80EAEAB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E4E94-FCC0-4437-8B2D-BEFFA6E8846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32EDE-FD23-4A60-8194-530192764B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2767B-5553-4A39-B6E3-E19B5EF04DF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E3624-5AF7-4217-8D6D-1FA399E732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588EF-E406-4FB6-BA66-E7CE12E7DE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8546B-EEBF-4DFA-800B-8426969EB0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5A738-E303-45B1-857D-F3D06A73E0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6DD7CC-7944-474E-A15C-F8CC3EF2F8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7B071-745F-48FB-81AD-FE5C0341BD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FC3C8E-5C64-4B8B-9B0A-AB886FC201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2D6EA-8AD6-4B0F-8748-D1A497AC15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16528-77DD-4156-9523-972CB4CF79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1A1E05-6066-48AB-8B44-872FD48145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8A685-69F5-45F2-BFE1-E5A569A5AC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F3C3F-FF39-4463-AE2A-5182166971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1678A7-7950-4760-ACF9-E30AAE3AC3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A6811-DAE7-460F-B597-2762DA4AD2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54FF1F-DE7A-453D-84BC-FBE9335A5D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F3EAA-5638-40C7-9913-5A7568AA8D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B8CC7-E655-4FCB-877C-920B9F3798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23A47D-3E42-4173-BC8D-261E61B776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FB342-BB38-42BD-90EB-D9F2614C24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AD753-57CE-4107-ACC1-1F3FB2732F5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4FADB4-AB9F-4093-85C4-E118BF5371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3B0E5-2538-44DC-B0CB-0F69757B4E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12C18-547B-4615-82D8-207291507D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3BE7D5-0C10-48D5-A3A7-6D17EF3A28A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F1B4D-5CFF-4ED3-89C7-6F10903FD3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1CB85C-9698-4234-BC85-2870B4C568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09E0A3-A784-4801-B95B-FB63E6FF56E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AD2BF8-31A6-4EA8-A1F2-E8839F57F0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AB4829-1DD1-445C-863F-A10EF19DE4F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CF6FB-6359-4405-A181-05F949B915D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6652C-0732-448D-98D9-CE47DF92E2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23604-9C2D-45AF-988E-0595D88083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096E9-C3F3-4102-9DD8-FE622B28F0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6DE5E9-7534-4A65-A5E8-491304F137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6CBD0-DB05-4138-9855-3ED19A5599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D66CE-2B2D-4C14-BF33-5432EE6F4E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C683B-3B55-47DE-990B-9B0A9B0AC5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EFDE89-28D9-4D90-ABA3-7DC2583488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3B0175-43A8-4DC5-9338-697BC3A8F6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BA11B-3085-4D7A-920D-3C9491477A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11A01-2E92-4D43-A578-66A7FE3A58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BB16D-6CF6-46E1-B261-1B72656756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A6534-6AB5-4BAC-BDA8-FC7423ED7B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84F9B4-3123-4616-B550-BB960F9012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C1B69C-D366-40F0-B2A6-738327183A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CDB3A-9C68-4752-9BDA-4B4B782463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C418A-3819-4E20-A608-981758ECD5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243E0-2EBB-42C1-8649-C95A4DF6DD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F7DDFA-9711-4E23-B6BA-83C971A3E1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CE962-E771-488F-A1EC-D0817964FF7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5CB519-7DF4-42D5-8E3E-0C28D5B81A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3DDC3-1BF1-4ED3-9E5E-FB83CB22DF9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1788C0-5B88-44A9-AC80-72C85E63350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BF9A1-7DB3-4481-93C5-8A27EB2978A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FA60A-B6D7-4408-B7F3-7D20BF58231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C4DD94-4A6B-4FBB-978F-AD913207182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24B71C-E2E1-4252-909C-C60B63E252B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7CE70-1ACF-40EA-B7B3-6330BB4547F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6CB8E-AD4E-4F06-A01D-FA76BC3D990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922A2-B12C-48CB-BD21-A3F49D8CADC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35A7F-7823-45C1-86EC-19C82C6952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7FDE7B-FB61-4892-88CD-C40980D5F5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0DC7C-8F31-4D79-B1AF-A7DEC56BE9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B49E0-49B9-4EE3-823C-B66F9704DB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F9AC5-455E-4E3F-9424-F6230FA939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959C9-225F-47BE-A087-761BD2BE54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CA3DAE-A866-4E36-AD03-55651E71EA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2C620E-9B52-459A-8B53-BBF02EF3B6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3029D6-9B23-43DE-8322-63B4CD1635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3C2F1-A19B-451B-A27D-E74C8DD5B0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226AE2-A178-4785-B1D1-94DFA12F0E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5A63D-94FF-4A21-95FF-6B466F2B77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69221-E8DA-4F37-A2B6-4DAEE21A23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6698B-4927-4243-98B5-794738CFED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F476B8-B97E-4543-A19C-C66DAC8448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9DFC8-136E-427D-AE1C-F29C91C780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83F53-DB70-4EC8-9ABD-7A12871036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A78B9-D46E-427D-A8B9-BEAFA5E798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B64C9-9034-420F-A1C2-350A2D209B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3B7E5-EA9A-4415-BAA1-CC22C640C0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5FE07F-4D43-468D-9B87-CFDE1F984A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74FDDC-590D-4C96-A8F8-C011C7795C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6F72D-15D9-4BD6-AAA5-12F2072AB4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6D1552-1DAF-4F69-92B6-74DCA02F6C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C3DE0C-B3C6-4565-8B08-187A43CA4A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35C36-4C6E-4126-9762-FE96CF6EA7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1D9DF-678E-49BB-ABC3-A003EFD478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05A46-7896-468A-B443-658FA41B59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F11343-175F-4C5C-BC66-712F30C663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0CCFA-B4A7-4D3B-B09B-6769B2C305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88DB3-ED1D-43D7-A2BB-BC7848E2DF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790E7-8BA1-4D89-A6FD-001A0DB04C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D59C0-FBC7-4026-97D7-F25581AC52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0FE90-E244-4F75-ADDD-1EAEE759D2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6B2F9-BAB2-446F-8150-333D439B50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AA8905-4055-4283-A12D-F7894B4595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8440F-D395-43F3-B6D1-EB58A96F9F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E1CFB4-FF33-40CA-8D05-CF82A82830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F6377-A62B-426D-9B9E-8FE64E3600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91001-C34F-455C-A847-217E60263F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45B8D-82E7-499E-B9FE-AD3EADB2BF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C90F08-2A86-465E-A480-0278D9F845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9FCC9-6770-4FFD-BDA5-542EB98DA4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EF60D-AE8D-4C4A-841A-FAE21A1764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16BBC-46A0-4F69-9437-6EE83A5721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6D0305-C6B5-4085-AB9D-EED265E7C2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9A05F-B268-476A-AB98-E16C6A41A5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CB68E-B587-42A3-AF0E-4CF067CD50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A2575-6CFE-4114-BDFA-930E1455A7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6DDC2-0AA6-4B7E-BB21-30941BC11B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D0E59-3584-4301-81C9-55309AD006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5AAAD-6850-438A-9EF1-0AA84E1BDB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125BC-0108-4AA6-9AE9-A73B93708C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31CA11-8E55-4B0E-A8EB-EEBE64195E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0A182-8313-45F2-ADF1-6D51E8B7E4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B99A3-F624-4E34-96A6-7ADF74C6EB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48A6D-9098-4ECB-8A69-5C6BF1E7D9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10696C-99D7-4CB8-B9B7-942D716016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71FE2-E56C-4D68-BC7C-0DF81CF577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4C4C6-FA48-4D8D-83AB-90F29918DB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924E1-6708-496A-979D-B31C9E4C65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79D048-EBA9-4446-BE55-53746501CC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6B780-C9EB-4482-9508-16076ED607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180E6-2837-4185-9CF7-7CB6D03957A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CF05F-D27B-4A53-94B8-41061D9934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79FCA-A5C4-4CFC-A32B-452E439CC59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91119-6F65-451C-A992-CF2A8DA897F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BF3558-85FD-494D-BFF4-E3A8F3B67E1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2F7B7D-7391-4D7F-AD60-B25E5D11215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52F68-74E0-41E9-AEF6-7DA7CF1959F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9047F-0A3D-47F1-B511-B25000FDA72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63EE89-D9CF-42E4-8D14-F2668D67094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95710-965A-4E5C-90C0-EA3F16FFE5D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6689A2-F00C-4ABC-817D-33B6889849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B600E8-F6E3-4C0D-A105-829CC47275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190354-9B48-4B3A-BF75-DCA603BDD2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B120D6-ABC4-44B1-B90B-EE69218E38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C48EF-E4A6-4475-BA24-B7F8EB042A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DDD48-D701-4E80-B69E-583558B562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160C5-F88E-4D68-B04A-61847CED23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11CF1-3746-49CD-9C52-51717A4201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773EB-4EA1-4B8E-A966-05F500F311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2D270-9A11-4973-9998-13C2590F7D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980A33-1D84-4440-B061-F59A08151D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047D4-08B2-4B77-915D-B51D8B4750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13E568-6FC3-4552-88B9-6877B4B378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188C06-C58A-4E85-8157-1C2E9D81CB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B52CB2-08C0-473B-9F86-8B32992ADD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D164E-8200-4260-B6CC-8B0D924306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4EB38-D6E2-4AE3-A6CE-F0695CCABF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679D72-B9C6-43B5-ADB4-04D77CB2E8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AFD05-10AB-4F5A-904D-CFD25F7980C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B0F07-0FC6-4698-8274-C8B28ABEB0C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17A04-AB25-4455-A342-CCC971F362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FB7F0-7FB4-46FB-A32C-100F357A8A3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8424C-5C4F-4925-BADF-605885A29DE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063A1-62B8-4DF8-B735-7A8CC0CA68B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D958D-364A-41F3-A15E-BDA99BDEFCA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1B1B5-9EB1-4623-9F49-537561CBDE7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FACBB-F08F-4813-8AE3-30693BE173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AB2A3-AFFA-4F73-A9C2-BB88DFFACFF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55F07-6BB0-479A-81B9-50E6427D1AF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4069B9-F26A-4DD9-B446-1F2DF3E91AE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B70FAB-CCF4-4C69-A127-DCD276472A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DD7A46-3625-469E-A864-108BE4F1A4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90E8F-A369-4FDC-82B0-8A1C6517D5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0D0DE4-EA75-4715-8D8B-559E593D85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BF160C-7CEB-4AAF-B3DF-205C4D22A8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8B53F-29B3-4746-BA16-4023B03EB2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6A44A-23C1-47AB-AA53-52F45D2753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89777-F848-4999-B87E-EF19AD48AE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377F71-4509-490E-95D5-2D1710DB3B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94167-2E90-408E-A7C8-49087E2CB0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74C128-58CE-45DA-94DF-2E48E58DFD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E1C458-8B07-4BF7-B488-A01CC0DAA2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759AC-0DC8-4A4E-B020-DFA3A087A3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F70682-384E-42A9-B246-CDC0685ED9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5C95DF-D663-4A85-ABD5-02E56A78F2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3C68A-908F-4687-8B2F-08979767C8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7B7E10-4C8D-4D8C-96BA-1A431225C3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F0CB5-AC06-4CB9-AE12-C64D8E8449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230379-E82F-4A52-AB57-3609C5F8765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6F9520-B165-4F60-875B-E967413EB78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CB9D2-6989-4836-85C6-E02B356AC8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36397-5E84-4606-9B6E-12799C29622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1F4E9-CAC7-4AC7-8032-72E196A8F4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7E259-8CD9-4221-A8F4-F38A090F31B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185CF-EC58-4A2B-B44F-2C8383FA863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68A49-B33D-40FA-9111-8018757D249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47362-1C0D-40CA-AB4B-6539D476C0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AB406-D387-407C-A21D-1BC364C0AC0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C27D9-FFD1-4967-9FD9-A45D1F9DDCF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412D9-F6BA-48D8-B777-D4F285D4E0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5864DC-C68A-49F9-A954-6576AF12EE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6156B-139E-485B-ADBA-0B44CA0FBB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6BE37-4D73-4258-A67B-47BE63F284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316498-0A71-4605-B3E2-522EE0C467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C94442-F0D1-4A4F-B10D-C5C5142C95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DD30C-E3CE-4776-82FC-6D5C08C759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C4FFD0-1016-4B9A-A12C-0FB2FBCAFE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CB0BC-1175-446C-A6F7-1C55688063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B59A9-3ECE-4BD2-9917-667A019227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305546-7FF8-4D34-8CCC-DFE15EAD52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035F29-9656-49C4-85F4-79E24844E8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0B1877-6ABD-4458-ADF7-FAAB4DAF58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FD1DC-6F76-4BE9-A9B8-383187E2F3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3CFCD-9469-4838-AE3D-305661BA91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0566F1-59A8-4DEA-B9A5-0530DC11FA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60CA7-4C12-4818-8256-65F0A58D8E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35C1E-D296-46EA-9A48-FB9C81D056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9DE526-D198-42F5-8F26-42948C9558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E5212-4159-47D5-959B-151251288E6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86058-27DF-4D1A-8615-2FB8440B8C1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40689-9DBA-4296-AA6A-636441317B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0C11EA-BC13-47E7-964A-C1008A96ED4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C283A9-A48C-4437-9201-D358A4A6056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0123B-1720-4A10-84CE-5BDE9EA703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821D08-0FF8-4BCF-9B5F-B104A62993A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FE7DA-BE69-43D2-9B58-DE9ACDEB1ED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D8834C-1933-4E53-93E0-18FB34177F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5A5F9-355A-4A4F-BC67-58A7CE6B830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4A7137-258C-4CC5-A5ED-81CBF8B05E0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2A2CF-9B7B-4790-B1A1-FF46A346384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51F57-69B6-E04E-806A-119766AA77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333D2-A6D7-BF41-B21F-A8F32CA230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22A0D-D420-F049-AC10-77DD5A43475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BAD2CE-3C6D-124C-BA80-DD530729E10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17E85-12C1-9943-80AE-C45C2111468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7744A-74A2-FD40-8A84-2DA4BBDC059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976DA-CF75-974A-A5E4-A207801AE35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3B8AA-DB7C-3948-BC89-4273EDAC739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34C57-0C05-3548-9029-026D0783670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84209-9363-DF4F-A645-BE75E4C2B8C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A6501-2EAA-0E49-8716-5F602FD7D0A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05957-A108-6B49-AA24-29A86FF7D25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2894C-1657-624D-86B4-4021C8CC673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E55F8-0128-394E-8E97-9424A153A55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A2F76-30FA-B347-B649-C928FB40799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0B7A5D-D240-8C48-997C-EC363FC444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AA1A4-3796-BE4B-935D-08994404E6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A17DF-D539-4649-AAE7-B2DCD981F8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1D13D-07FE-4C46-BA56-7035BB594BA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2B987-277E-544C-80F9-C2C14389815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86BD2-3AE6-9B46-805A-CB159BCFA80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1F2950-F38F-CB44-8220-F27E462B742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C1279-5003-E646-ACC5-12DD2C279C6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08425-6134-8545-BBED-B08C139E7BC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DF253-DE0C-D644-A723-1313F20B87F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A5C65-9AF3-6844-B581-FAA835BCA7B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73B6E-C21B-AD4C-838D-CCF084219A6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05BB9-0A22-3B4E-B108-0274F55A1F7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F2254-EE24-5A4B-9A09-2BA8DA3E543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7CC8E-BA15-0B4D-8672-5F1DA7F762C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6C3C6-DC10-8742-9296-36F2D312F1B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32CD6-6C2F-2645-BAE6-B226C1EFCEC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4AA08-41FA-8741-BD7F-CC2D8953E96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4AA2D-4D26-5046-93ED-E257E957B7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01C3E-0070-8943-B6F2-0142E2710D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5993E-0880-0848-ABF6-15965DA11CD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10C8D-B791-914C-82AE-A42F658C6F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7BD451-C421-EF4E-8E1A-A8B4B625DA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F42C7-B7FB-E942-8FBB-2B767C4B71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D3916-9E78-764F-B940-D129A517BF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35255-31F0-F74F-BC67-FD3EEE8B354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8E284-69A0-A048-A2B9-AE3A1BD93A9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883C5-D218-3C4C-98FF-D101C4582CC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9BFC2-891B-D946-9287-57053989F01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2CAD3-B625-284A-A839-ADC81AF00AB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80CEA-6750-174E-A04E-3C7C080A7EC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7506C-210C-B54B-845D-37B209C7E8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D3D51-BD01-264B-9B09-3E85B088A2D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49516-8E04-ED42-BCA3-C7558D8AD0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725A7-9FF8-464C-81C2-C42878855F0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2C176-EE92-0742-AC82-24115CC4FF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A347B-B8E4-EB4E-8F4D-6F7DDAE1960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B3EE1-864A-3247-90C0-E38E503D222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7A2F3-09A9-DC48-995D-B8CACB4055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0F4BF-8A43-DE47-B271-65F6991CF5C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D6D50-5656-BF4F-8D48-F7EFA5D92F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FBE293-7DC9-9946-9435-6282818D8C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4B0F9-BF32-774B-8B38-54398CF4903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A1224-0B18-D941-A63B-9D5834097A1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C15E6-3EBF-DD4A-891A-50992B2685A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CB0F-7B29-D543-B21B-2401DC8AC6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01C78-8A14-9C4B-9444-8ED890D9C3F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A0F76-3E59-324F-B33B-B77CC03CC08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D153E-D680-6349-A552-4A44F4B2499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526D2-1491-A84B-96A9-F251D5860B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BE4E9-5627-5F46-ABEF-EF026FC9843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05309-A97C-4A40-8798-8212557345A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49879-F56D-2649-952C-52BE0138CC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126AE-C5A1-6441-9A15-84CD50F981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82912-738F-4C43-A5AF-19294B82A80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DFDA9-A623-7F4A-B0B6-BA68D9DB9E0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435A9-57FD-5148-89E6-791C0A6BCB8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1A48C-FEF9-5246-AE7E-2436CFBF04A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E3768-59BE-9C42-A9BD-BBAE0B11D76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5282E-0F29-C740-AEC0-746E70353D1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BEFD4-35F1-454A-9FCE-5AB3A081144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ABCAD-CA17-C244-8E1B-A76086733B7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CDEE8-0208-534B-9C00-0A997C77D6C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A4F1-AEDF-314B-942B-24FA351814B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D3941-3023-9645-9EEE-C0A863D65FB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4282F-514E-F944-8B3B-C4D1D63506A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81E68-AA55-8446-AFC9-E681F0D3DDD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4CC80-1A9F-1947-A36B-D76C6D89A3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AB4F3-7087-D84E-9F2B-FCDE68960D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135FE-C31F-2143-BD34-78806A0CB9C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0994F-A10A-4642-9AB2-A19B9374AB2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40BF8-6A59-7F45-8841-B8E2E7662E6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37C5CC-07EA-2342-B06B-9C47848A7D2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8B108-117B-1C45-A2C9-D041BD407AB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C9DF5-8225-AE41-B961-8F634AB8D0E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6EAD-7657-3640-B767-A715AAAA863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575B3-98F4-7A4E-9589-32F1DE2B398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00507-4B31-FD46-B1DA-2AB9AAFAF0D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654F7B-1673-064A-80D7-74E133BE423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0A6AF-EB33-E34A-8054-EBD8673822E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9CE83-D37A-6840-9D84-CB3E0F9B941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D64CD-A6D7-0447-8437-AA3996BEC26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566D7-E5F1-2749-9776-318925E5471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9C5A2-D4FF-8B44-8A10-21B4039F16E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7237E-198C-1A48-A98E-5E8D3E70F2B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E8DE3-B19C-6849-A065-F53B315989F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2A81A-8FBA-2F4D-9FA7-7CD2FFB8AA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2FC95-618C-0B40-A250-2F74595B93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56B2C-FEAF-DA40-BB7C-9A7EB7CAB2D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123C0-3941-3E4D-81A8-F41A57A907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9F116-0F0B-B149-BA86-2358ABFEC6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38689-B1E7-C24C-AEE8-2BB1BD3BFBD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3E0E9-47F8-984D-BF21-D4F66DF75C1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FD835-DB1C-7F48-AA00-E42C09D2CF3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7B73C-DBA0-2F48-A48E-D2CAA4DC020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615EA-2BC1-5943-8E25-2E979A8A01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8233B-C5F0-D048-BE08-F3EE5E9BABC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82E4F-15BA-F845-ADA2-42EDD7E7BB1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2B5C0-37D1-0944-9002-168852C2D3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01157-3A9E-534A-8105-0E096707876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C016E-4255-0F46-960D-570EC93E26A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8D1D0-E7C7-2147-BB0D-CFAEBB5ED00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C449A-075F-A942-A40C-5F94224D7F5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EE6CB-2A2A-A543-B889-EF7E3C8B8A1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84EAE-B3C3-8A4C-9E1A-1DFBEBA49FC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43E0C-40DC-E14E-AC25-E2B55FFA63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0BE7E-6DAB-364D-B8A3-DA3FAB7EF09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4DE72-FB28-9A4D-82E4-35BFE41E65F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2780C-50C4-8D49-8C32-FFCDEE44C9B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6CBAC-64A6-C849-A836-12CD7C23E8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00740C-6EC4-4148-9588-642BD3DAF9E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5FF20-FBB9-434C-AA21-57B5B200B36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56C3E-6CC4-7848-9232-BF8F761069E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84FC1D-9912-A143-A2E7-3790D175F9E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70D0E-4AB2-E64F-BEAF-EF1C56C77B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E5ABF-5CC5-354D-B10C-A77CF3673D5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CAD2E3-22F9-2140-8B3A-E3F94A519BF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CA688-5CFE-C449-982B-C6DB1A77CC5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DC9AE-AC30-A94B-A586-1E0A3FF5312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BAE61-8233-D249-AE3E-55A31A4AE32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B0268F-568A-B846-9498-61D55ABE47F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59207-3469-5947-B997-AFAA4732109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71B32-2C73-E44C-A9AA-4BA19982487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6FA5E-40C1-CD4A-B755-961C3534B32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3F50B-9C2E-6D43-9888-53A689FE21B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0DB1D-2D2E-B945-A815-AE4464078EA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744AF-A966-274C-9906-461C84D6B2F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EED60-442C-D347-9610-06D5761DA14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E45D1-B487-534F-AE82-91B4CC33C9D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93C93-0E3D-6E48-BD9D-4A012510735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A3353-61A8-F44E-81EB-B9C1D912B4E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D1C5B-DAD5-CA48-A94A-E86580C4DA6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AA287-E89A-5C47-8FE3-2DF0976F78D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8092B-CD50-BD43-B1B5-913912864B2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8A5BF-9185-7041-8D02-51662C49EDF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63C7B-ED92-B745-B399-C269676ABD2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B1EE6-A3A5-2D46-BB78-574FFB96F21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6B691-FDCA-8E46-8CFA-D4304AB3A24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407036-05B4-0B4F-8F0B-743D23A82B7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482C7-FD7A-7143-8C2B-990B71F42DF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7EEE9-4D2A-E440-A21A-DB6669EB9CB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ED6D7-CD3D-8E40-8BAD-0734A30AB21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9CE6C-1570-9942-92E6-F541CAC238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E7DDF-662D-E940-B698-8C37E224412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11924-135F-E640-9AF0-FAC80126794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A5090-CAC7-004F-B585-3FA8E9469C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82E9F-CC3A-0B4A-911C-D697BE2649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638E6-05B7-4F42-97FB-8EFCAEA14A6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43FD2-A7FA-7A42-A8C7-4A4C4BBE38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65218-0150-0145-9D92-1AECD3BC355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C1FC8-9177-A148-B792-CB2EC7BF2C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6A679-E5C0-284B-9322-21DC687FAA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51583-F343-8B4F-B17E-38B8226CB3E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7AC42-3E40-B34D-B019-2A63799F5A1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B8BED-6DD2-624E-84A8-49DB758173F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311F8-F0C5-8B46-8D04-FD45ED7DBC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D2EDF-9F5A-F942-B715-C2E4DE9C838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7738E-65E5-1F47-82D2-CAC7A86BC8E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FDEB6-0788-164D-90F5-AD1898BE89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ED760-39D7-3042-8A0F-A74B89806F8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19FD2-0BE7-5047-BFA6-9FF86B9E255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E0E1A6-336D-324A-9CDE-94B2E63C7A9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3DD0D-222D-584A-A6D0-E69ABEA2A5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0FAC7-380E-7842-BA63-D14CFA5F3B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2D0A2-4239-9B45-8C86-C698B81042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912B4-FE97-3B46-B65B-093A42F6F8D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A7654-419A-084D-8607-E52CD0CEF2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B2417-1B9E-7B45-8046-A8C4BBB3127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4F875-93D5-D148-8017-F110664D00D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61820A-CA9B-134B-AFC1-0FC413DC381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97667-38A7-F54B-BF53-6CF3B51C6B6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62792-5656-6249-BCC5-62D1A77FFBB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B0D66-49FA-7248-8AC5-CCDD31E437F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0BD26-6EAC-C846-9E99-944BBA64E70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1F5E2-749A-1749-9824-75F021E1C99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B1B31-733D-564D-9857-13C624BB1A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321B5-BF13-0E46-8310-42E9AA5367C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D8C7B-FC7D-894C-9D36-D6BB6158E64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4AE7B-E04A-DB4B-B808-95C3AD1169C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F4A29-1AF7-8D42-A518-C8FACC596A7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CD735-E220-BB4F-B689-3DCFB040263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A4154-B840-AB4B-860A-32F9A9C41C3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9C5396-539C-914E-9443-3D90F2B49C0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D954C-A50A-0A42-A915-A18FB94D03A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C8F0A-5029-844F-A399-9A45A8A40AE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C198B-2731-0646-8098-69C737595D9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3F2B6-11E1-B842-8FA4-C792CE904A3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BD900-B1A0-8A42-A159-83658379614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2D704-F2AB-6849-BF98-F012224DAB0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FCC2E-0EBE-004C-9E4E-831BB9BEF83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D786F-5CE8-194D-A59C-7D4D510014C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D819D-C7D4-7E42-B3FD-1E8CF10E2DA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604C6-3243-9244-A006-20ED023AD22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8D1D8-05AE-3F48-91FF-10E159139A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AB76F-65F4-8F49-8F2A-E8EB8892E97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08A860-2994-5E46-AEEF-DBA37D0314D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9BBD2-119C-7B43-84A6-8FC581F020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FAC27-6F12-4A4A-A106-36D0B56BF04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66A2C-0E36-8140-A80C-68C7E61A68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13EF3-5BC7-1A44-97B8-3788BF5983A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191AE-4A53-7845-BDCC-0E7F2EA1E88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B1A54-5509-794F-BA21-4FFCB2364D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401CB-BAD6-1D47-BD57-93DAD48612E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1095C-FCA8-114C-9111-5D9D33E171F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15CA1E-A7DC-3C41-B3F9-C82742EB63D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D0060-1D28-2B4B-B193-4FD1E1D9A3F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91FAE2-4972-3E4A-A21E-8B7A13DF4C9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11E58-1372-B946-81E1-B538862F629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BB9CA-62DD-C445-9D1F-12BE6ED0A03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FCDDC-BB18-2841-BAD6-FC60D10FE24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6ABC3-34DF-2647-9365-F8194F891B3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5E585-DF8E-5941-9BB9-CA36DDB3D93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9D39E-D4FC-1741-9AD1-A9DBE3BC967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E63E3-A68F-964D-AF2E-369B8733941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4083BD-CF8C-7448-9F33-31178F23FE4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DCDFF-32D5-004F-89C9-5EE35601E20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6F84D-DB48-984B-B760-03E0497F7A1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10F12C-37B8-C84C-9036-FA8155ADAA3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E135C-FB6E-094E-A3BB-110738B33A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73B57-36E6-914D-A736-48FC44A2241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F4CFD-0B1A-324A-8B61-5F1162CE34D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0834D3-8C68-A94E-BC00-57C9E2D3291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55014-59D0-BE4E-B989-2A2F21C5F1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096E4-6B59-D84C-8CF9-1F47E37A77D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E8A2B5-DBBE-2E48-A1B4-3EDC47E3F09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04A2FD-2DCD-814A-BDD7-CB9F5733941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D4CE1-B07D-9D4B-96D6-644CAAD9398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E72D9-7B97-6643-85FC-7479FC718B9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AC88B-6810-8B45-934C-EFCE4A4DA6E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BD48D-F3B3-3E41-9AE8-A3C93B05E3B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8172A2-5C63-1543-BD53-ADB3FA512D7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FA60E-5BF3-6F4A-BE3F-4D483C339AF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42CC4-8B05-9847-BEB6-7C474D8D68F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A4895-6902-A04F-AA8E-6A434A2C0EB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18B9B-109A-224D-9421-38B277BD2AD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905DE-D068-2A46-8467-C3A1E5600C3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36925-AE52-0B44-9448-F94019E787F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D568F-C740-054D-85DF-53A59C761DE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C4293-AD16-D643-9399-5322B18B7A0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FF49EB-5014-4143-AA35-35BA3568FC6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E20A7-27AB-E049-A9CE-0DCFE7DC9FF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0E426-74C7-4348-ADF2-8949F41BA6C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8BAC3-04F9-4445-9ACE-4438200F6B8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F94D8-BAA5-7A4A-9401-5C975E45495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4E1C1-A6F4-9445-BEDA-5CB15979BFA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57CF3-AC3D-2E4A-BB60-126A3E909A9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8069C-BC1B-CB40-B676-0E0B95D94B9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4C2FA-D208-4C40-B082-595D4F43C6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BE6C6-592E-444E-AC60-7658480D764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F7209-135A-9147-B3CB-216EBC55C3A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67A0D-AB5F-1B46-8358-6013B7AE3C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90B0-B4D3-EB43-981F-D86D05431D3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F0D80-9E26-3141-97AD-A397F13E275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D1F1E-953B-DE49-A356-C3DEDB3C565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0A9A3-6CEB-C14F-B6D8-4DFFA0071A7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EF9B6E-C913-F940-817B-8FEFB7974F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0FFC4-303C-6143-940A-F06BAC20556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82E03-DC87-BF44-AAA2-A9B0292E876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23BF4-83C7-8D4C-BDE1-31A2665280A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27813-3161-2444-9DFB-1A51963895F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06990-B4A8-6646-95DA-CA6544D115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606EB6-1124-A448-970B-A17603F8002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E2021-219F-2044-A405-D3CC635D463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9C4BB-447A-7B4E-BB3E-28D19DF7EE5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409039-654A-2C4A-B249-3E236BB02F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5E9C1-83DE-FA49-A484-78A57A1B98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4985C-5552-BF49-A015-CBA423AECD4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19DB2F-6250-0A44-88BA-7E68A89527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C0A7E-1365-FD45-B545-C591B0D1A37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7FBC5-35B5-D648-9625-520B725194F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733509-F886-B145-90B2-C75A1990765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44A83-7AE8-C84F-A3E0-065B60A2E8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EC17B-27F9-7845-B603-D4C7D962486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6FB18-DC2F-2E47-AF8D-F0AD6ADAE4E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4A804-DE8E-754C-9AB8-AA6ACAD022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2F58B-D9CB-B346-AAC8-0089699550C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F95EA-9E06-124F-9DAC-EF6E7D94F9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0DEB6-4775-3E48-9851-128EAB3A63F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D432C-88B2-6740-93E5-A9FD625037B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034FDC-ECED-CA48-ABB0-91DEA1FF5D7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C80493-EA8A-8241-986E-96F0762C241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D28A4-8693-1048-B312-2616EA4AA23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0D567-A95D-5E43-809E-3E6A9B14560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EEAA8-3FA8-3745-9D71-FD25D4BBCCE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1A998-5B4A-1741-9F28-BA7D5DC6B01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78B77-B753-894C-A4DC-ECC7B018631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D7563-07C8-0B49-9C94-9FC80BAA096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BBCFB-5AE3-2648-ADA9-E7E2DDE0292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7378F-4944-8D48-A5BD-F991FC0BD0F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7E84A-BCEA-2042-9175-213DAD1C393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02683-01F5-2148-9227-C30D19E981B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BF153-54BA-3049-A083-3F03BCBE1EB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571DE-5061-EA4E-A552-11D52E52EF9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391AB-8A73-8441-9100-013697CD701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8CA47-FAC6-EA4D-B7E3-344F4A4A115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FF7D1-82E2-8541-88C8-E0C3B1A118F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B2B7F-ED0B-FB4F-9F4A-BC7236F5C85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89BBB-FBA8-6A4C-A716-09E34C29C35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EEE57-496F-9846-9B44-CB4979E2B9E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EA32C-EFBC-5E45-911A-AE5CF4D7734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205A8-2C55-7546-AB5D-2D3D835606E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40F27-1147-3946-9272-186A3FF848D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A9FEE-6D26-C64F-BCF9-1F5CDF408DD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34F60-CE26-754D-9F91-9798949C64E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36F1A-5088-974A-878F-8A2B59B2B30B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9E04D-4201-1B42-A9BC-875815AC90B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135D0-BC0C-4E4D-A839-0A7BF754ED1F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9FC99-EC69-2D4C-922D-638F8ADE65C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ECC07-B22E-764E-9376-1B70D18C61E0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749E1-778F-9C4F-AEA4-C3A4C7A356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0CFB3A-3E71-E84C-9B9B-E26783021F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2B89D5-E40B-C34A-BD29-1CBCB8DFEF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F80D5-0657-1842-88BE-E760457E92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4FE5B-48E7-9C4E-AB39-B69CDEC450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F71D0-A68C-2A4B-A1DF-5396FAF56C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90C625-1838-8B4D-A02B-9FE95566A14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D079E-83CC-D84D-BCB9-B3DDD0D94F82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96042-1345-D344-AFE9-30BCAAB0A42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92BEE-ABE6-1348-8589-7955B21E72A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56EA1-9A5B-A344-9040-19225662736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D9046-51B6-E44F-B872-4536A9C39F4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C39B55-3E21-734E-AB8A-3C287075C3A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A0D8F-8E79-5245-BAC3-D59A980A7241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501A0-7FE5-0C4C-ACC8-F5321004E2CD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A581A-8111-4041-B0C8-101CB9F84FBC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0E33B-B633-7644-9D84-ACCACE85247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831BC-6761-414F-A6FC-D15247344ACC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A0422-119D-5342-BEA4-60C542B15A36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1696F-969D-A14C-B44E-8A4C30B3A3BE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28A78-9DF0-4047-B275-586EB32E5643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74ECB-0482-1843-A1ED-9BF29FEF993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ABCD9-E002-5648-970F-8226473A1EA6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57BFF-BA42-7247-BCD7-F3D89B1EC991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6B2AE-60DB-084E-BB50-AB9EA0B8F8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D5C228-1539-3448-A57A-ABC8141483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BD5EE-7DA3-1E48-9873-8099990051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B7770-09E2-EE42-AF36-AE1CEF8E0C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FA912-DACB-944C-9A4A-EB39CE84CF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EF6FF-B6A7-834F-8D2E-E3B6DF7F63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1E4C4-69DA-4842-A1DF-A33E11EBD4DF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3E511-E1F9-8543-90F1-B6352BB1DE2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794F3-0898-0441-AD0D-21CC7DCE32AB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05874-9931-6743-8FE0-6E5D4B37D751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515533-6D55-4E45-91C3-C5CA56F6BF9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4A9CC-E683-2B4F-BAC8-CB468DEC08D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A5EC0-43BD-7648-AA21-9427693D692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B739C-8A4D-AC46-8DEB-8393D257FC4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26BE9-C8F1-154E-B1A2-B3B6D26AA9D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BD748-57B3-2843-9E93-2772FF3908B4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30D84-CF9C-AF48-9F8B-977C775E22E0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913D7-A174-864D-9292-BFD059480E7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0AAFB-98C3-8D42-BBCA-76423B6596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7697C8-B0BA-2E41-8EAE-DDDDDA60A2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AC56BB-1493-0146-9209-E2D2014E00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14105-5C7C-E54E-B234-56816F0963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095ED-B7F3-DB4F-9F06-584B62B46F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628F07-36CD-6E46-93AC-64AE448A30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EE9E7-1826-3846-AA6E-248166270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4E67F-2976-724E-B30B-55F8302637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577E9-F8A2-CD4B-8C04-19F7A71F51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7153C-DB10-0644-948D-8750051325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51D3E-2BD9-3549-B766-D33CAFAB7B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4DE72-3972-E547-8D51-E888A06059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C51979-1F0A-ED40-9423-2D3D30583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FE5D4-E3C4-104D-8B93-1F10713697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62551-59F0-F446-8BD6-E86CDB598D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FA668-DB98-0347-B333-80AFB628B6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7F24F-CA79-1345-B699-B5F51127DE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4BAD6-E2FB-A14E-A86D-0BA6EDDE8F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50F72-AA6E-EE4A-9727-57843BCB3F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C31DC-8265-2D40-B8F1-62ADE8C3B9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2A47A-9011-C448-A191-1C176AA10F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AFD16-6422-534D-B392-33C01BADD9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9E392-3558-5A49-9DF3-8F33606D29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46881-5A41-C942-BBE6-8AD83877C6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2E99E-5FDA-574D-902B-3208B18BDE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B47AD-B123-9C49-9BEC-AD03F99D09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7D43F7-F284-0E4E-866A-B1E770BCCD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ED8AE-1879-9243-9F72-78B0AB8C2D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67F01-C0B1-1145-BA84-25E6838F7D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B46FE-5755-D44E-9483-AB55B71548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EEE55-5F81-F74C-9CFF-A62FCDB0ED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F05D9-3AD9-2242-9441-F9861DB18D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0026C-994F-294E-9C7B-EBE2F996E7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A9227-4F86-4D4E-96E1-3926367AE8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A23DC-6D7C-C647-8F9C-12221D33481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03F34-976E-E147-9347-E630BB0385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BB6AB0-5955-644A-9C76-9D37A83ACB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477FB-4F2E-9646-B906-F355426695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41C4E-3D2E-A84A-B8DC-7D2E263DBD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E71EE-2A33-354F-9D8F-9C7FF064108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1ED83-64B3-EF43-9C78-1C5CBC18E6E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5FB7E-C578-954F-8430-1868CBCFB5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EF9033-64F0-E546-BB30-234C87496B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78C2C-40A9-7D48-8B24-9BB470D705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E0D67-C321-8C4F-A694-3E7AE1B0FE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F68BA-80DF-2B4D-BDCC-29042339A7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012E3-4E31-5E40-BCDC-FBA396107B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9B0A5-1460-A843-8FBE-A1EC53EB96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810EF-2ABB-2349-9757-6F93E30CBC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2A24F7-048F-2C4D-BBDC-9D115DE1F5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47CA15-FCFE-A848-BDE2-B255AACB98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DBA3FD-5890-E34D-9180-6582092D32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4E35E-D99A-E541-8570-0A4C0F212B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E814B-B573-5043-BD17-495E3451A6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07AB37-7293-6648-83D4-27F2B9F88C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3B858C-C852-7A40-B5C2-F6C0F151F9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DE042-9D0B-114E-8848-AB0921A283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ED80C-4D12-DA45-80CC-5F751F2175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A6EDB-1289-4441-950C-6BFFE795FE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ED7BE-60C7-1740-9EA9-1CE128EB9C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D4BB2-7211-7847-8BBA-FE4CF347E2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6B995-A4E5-A140-96FB-25099C208A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5E58A-93BC-0547-97B0-1917D87A1F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4B655-72CF-6C41-9A9B-36FD11D254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CDDCB-998B-9A4F-A8F1-D88C92F3F9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414BB-2AF2-3347-9B30-FF8197C2A1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BF220-DC49-4841-B2C5-E6100D532C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0F1D3-EEF0-284E-AD7D-1EB6DF930C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D73FB-9862-BB4E-9367-B268A9F39E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21099-FC1A-564F-BE28-659D465011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23D1D-BCFB-F349-97D2-230B4D7260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207AC-729B-CD48-B825-36EE3F1F14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9241C9-6FD8-1E45-8BA2-572A35117D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362F0-16FA-264A-9E18-6EFE928B2C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1031F-C978-3D4F-8770-952EF32B6F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63359-0015-CA47-B029-95B0999D55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78272-7227-5F49-AAA4-1DC679D47B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E8033-A2FE-2F47-A58C-3A5301AE32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42AD9-4DB7-9343-AE79-B348591C73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78A0B-A067-C040-AE07-CEABD8167C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BCE84-3EB6-C241-9D71-FDD3F4E3C2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7F9BD-F358-2440-937B-5EC67D86BA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15F3CA-2A89-2542-8203-A47D7FFE6B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64FBB-8014-DF42-97E8-E25D16F8D4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A34AE-E1C2-7848-B5C4-2F9F7AE388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CD377-A040-0948-93DB-F7C3B80E48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9DD43-9174-5F42-8AA5-184EB38930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49ABF-420C-F145-9BDF-B0C28E7471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EF83B-A48B-0344-8E84-4FAF607C75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E564C-F0D0-094D-B7CC-F26B80A349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1B068-E176-1746-B00E-709321CE99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B9CE4-D372-2443-BE99-A1B8CDC9DE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F12DF-FDA0-3449-BC9B-A237EA458B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D411B-B5D5-404B-A90C-CA8EE69407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DE531-6C4C-8F40-AA9D-096A6F001A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509A8-156F-994A-976A-50565FD2C6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882DB-32D6-9C4B-80EE-F8DAD1E28A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AD2A4-5D42-464F-8060-87FB8C8187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AE2ED-C8C0-8243-A2E4-7A02B81374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F3854-C4E0-0848-8232-4926BC344F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5F6BE-3661-314A-8F89-8FCDA3780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94C92-90C2-FD43-8739-A3515D73D2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9453C-076E-5944-8270-EBD2CD54E1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EB291-1EB1-E349-BCFA-A808EFF3AB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0BF41-B40F-BD44-A7AC-8EF825DA67E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A5C02-67CC-1045-AAE8-27532EC5F2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4A7A4-3C79-B04F-8683-8AE7747E83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73A5D-68D4-3546-911E-ED09A0FFA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F62B6-2B15-4146-93E0-FB1308A31E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EBC435-C21E-324D-8488-06F31B7067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4BC21-CCEB-9F4C-A5C5-7E5CC54BCF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9B07C4-C46C-0B44-975F-9863F487A7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5D655-67C1-724A-AB69-144A1E7B40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FA3A5-04C4-9548-80F7-08C872B5DE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3A5BD-FBCD-2449-B9F3-A551421469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09E68-1A6A-F24D-B1C0-1CDF73F3CF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82416-7D27-354D-B7E1-C6B9D39346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B514D-7614-4F49-8CE3-43B1DF9C6D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E8E3F-75AA-4D4F-BD97-C8E9834748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E7275-09E2-3648-A8B4-35B2727DC4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44134F-4CA0-B846-9E83-E84001638A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054EC-1FEA-2244-A86D-F2FE68724B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4C46E-45CD-CE4B-813D-48BB9D13D2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3D772-2918-7B43-97AB-DB0E4E3545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93503-ADB4-D647-BDE0-3D49306EA1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410EA-E8C7-0C46-B2DF-3868133760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80A243-B9D8-A24A-81C0-A9D9FF1136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89C7F-FE91-A547-8842-D50D154F07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B2FE1-F3D3-0744-B040-0818C866D8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76EBC-AAE3-CB4F-858D-E0942E5CB4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7AAD4-9C2E-A140-9049-A94837CB97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192EA-0FF9-B545-A95A-86A868B9C1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8E981-E599-0C4F-9804-D3D94E18CA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805F7-AFE3-A445-965C-1D60B5FEA4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B101B-D3C7-8F4E-9C3B-D54C662359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FFDD4-41FC-F847-8EC4-CE7EF6CCC7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93B92-722E-214D-86AE-B0B6A9EF31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01DF1-5DC6-AA43-BDE7-065790D7B8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2FB2A-FC6A-844C-86FD-9F475B374B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8328C-A836-8F47-BD28-2600D72F94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35807-7D13-AA40-965F-681153B1CE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BBF6C-CEBF-474F-819F-962A38BD5B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5E291-CBEC-2643-93B9-2D3D39BFC2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FC807-C1D4-5D42-B72F-C4B27F4D54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6E948-2CB4-9542-AA10-28E51342AF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D2B44-E542-7C4E-B599-3F3380B1F3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D0509-62CC-3941-ABC4-F3513398D6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54064-7718-B44D-A754-66D67E444E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9F613-D9D5-9849-9868-E5046A16D8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4E0CB-2ECF-4F46-857A-95C28AA2C0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4B02C-CE7E-1B4A-8F93-FFF70688A8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61635-A386-6248-A2B1-D40FA72567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F3F99-8788-BB4F-AA78-550D4A68C0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9BB4B-4941-2945-81C8-E6A25C1DB0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EDDB8-7D90-7B4C-9EBA-A97DFABEDE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ACF15-D42C-E349-8D65-AD02FA0FA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15BA6-B09D-BB4B-AFF6-7304E90ADB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A844D-06CC-4949-B763-CE8A369A56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BE1B6-8158-1548-8BEE-78B8C89865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E3452-35A8-E342-9637-529508D285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E66360-92F7-7243-88A7-82F1409649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AB047-D1D4-FA43-A0C4-03EC498DE9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1B305-E189-3240-8C1D-ABB984AA8D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7BDA4-99E0-DB47-BB79-ED6C37A8E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60809-8D50-0947-916C-17AF58358D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0C0F5-0F15-C947-AA8F-4A25110BA0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94A2C-48F0-B04A-9541-59329E21DA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1B2B0-E810-D64F-847E-CAAA05B7F8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2850F-87DC-7646-ADDE-EA4FE13578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F04DD-2514-7549-9D4F-88CEE4BE60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6E7B91-736F-254A-BB09-EBC9B7B083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DEA2F-DE83-9C42-A26A-E7BE1BF1E3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9B3CF-AADB-9E45-BF87-E863F51562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CE4CE-618D-D345-B285-32AF5CA430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F4324-6F13-AA41-B0ED-4118326A8D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6ECD3-E84F-094B-A352-34302C2CD5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48B2A-88BC-3046-A576-184F1808F0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31D247-9644-8741-A021-DD191531FE2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593D7-9155-B44B-8107-B3AD775FB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4E84F-6183-B541-8897-A7085046B3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C9A02-C099-EF4C-B3CE-5892D37498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263DF-4791-4B46-860F-66C623C45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C1E53-A8A9-AC42-8D63-A126267CE4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E9EB-343F-7A44-9476-75762C8D7C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050C7-6D11-AF49-A439-FCA6A1A9DB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55D66-E852-884A-8A06-499F759137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5A3B9-BAA3-6A4B-8EB6-C2F94BCD94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CE8A4-B989-B648-AEEA-3A37355319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8F3FC-1C0C-EF43-BAD3-6B52919541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DDE9A-AA85-1F4D-B225-D92819B645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8F2E7-BD78-5747-B48E-8FABDC6DA40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47B9E-5B87-D74B-987E-3A1BF94854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BF8C3-F14D-184B-85F1-FACD55ED00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46412-DC40-5347-B41B-9827906930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BC67D-B6AC-FF4E-8E16-D0974F5FDB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973D7-CD48-F242-A379-5AF94062CB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6E639-9A1A-7F4A-B4CB-A29874EE4B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D9631B-604B-9848-A893-075FEBF510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A86BB-10BF-7D46-B2D5-7DB1F84559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46E32-B87D-074D-8F61-90FAD661AC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82FE7-6604-754B-BC44-FEF521B176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9C289-7B83-DF47-ADF1-BA28BA1243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6B55F-0266-CD44-A172-A36C8CD1A1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9463D-2A0D-0D45-80F1-258E4F4A45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4131EA-5631-944A-88BF-5AB0B0BAF7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89EC2-97DA-0640-9559-C15083D466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2F818-E219-DC4B-872C-82DE82142A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3B901-B0B7-7E44-AA96-80C005DB22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DF0EA-AD74-AA4D-9238-59357BB814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7AD77-32F8-CB49-BF02-0BBE88A0C6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4A3EE-70F1-AD47-ADD7-F94EB39A7B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B316A-AE63-0443-AF66-4A0BD862C6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C3C95-3899-2C42-B3E0-1C6D2C5A79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E35A4-4D35-7A43-ACCD-EC46AC1D60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0853E-3B71-3E46-9572-370A76D3D9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70DD8-3407-CD4D-93A3-1D800728A1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3FE979-49B9-924D-8801-B2DCE03DD3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0532A-B3C0-8F47-8FA7-6DEBC5DC26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BA030-F9EF-D64B-84F9-5E549E488C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EC410A-8BE9-6F4D-882B-9BC7FA3857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A5F39-361A-7540-AC7E-B37399E925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C8E5F-E4D4-4F4F-A036-D6FA3B1234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D8CB9-8502-9E44-A66A-50F2FFDFC5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642A5-C417-9F43-A868-4A62517181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5FCF65-EE43-7946-AE8B-0E99904EAB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F2134-9AE6-2B47-9E3D-E53FEE3577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03BD7-91B6-5146-AE04-C2182BE8BD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7136F-0B4E-4A4F-ADE8-4C8E7E4CCE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16AF5-7E4D-CC4E-9FE7-061E545A84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9EF08-276D-5842-A817-05657394B6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E9AC0-AC3C-F841-A96C-76388D10DB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456F8-136D-D44B-89DD-019A537C940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85C3D-5831-F848-8D2D-DB510E127A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3FD45-B642-9644-8281-C4DB9411AB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D8323-ED90-2640-BD1A-58AD29455B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070E12-FC55-A744-82C9-DD652480550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8812A-CFEB-1047-92D8-62DDC82731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44769-C104-3F40-ABAF-7AB4795F7E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A951F-E21B-964A-87DA-3EEF443A14C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2FB66-8D50-D046-8427-D986DD3A86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7A588-A36B-8942-877B-97B02F7F496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6DD19-3D78-644B-8A47-AFBFCA6D5A2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502F2-E126-A64F-9F28-25749EDCF82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E7656-4380-814D-84A5-7061E54FFE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205B8-7B3E-4C43-80D1-D638480552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F733E-E672-D644-9818-20C6C01A0F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3A57D-E1EE-CA4E-A228-799D981182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84655-08E5-524E-89E0-D5E17E7639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F6BE6-39B6-6840-8069-40209D7B95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3AF39-ED14-9248-B494-A9251964B6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D3B7E-3E09-F941-B505-0723039E77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692A6-2183-B044-991C-85B323FD4F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B0F4E-129E-8E4E-B9A2-8DF802D3A0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A5F5A-2F58-BC45-83EB-679671B907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0C8CA-EF23-0A41-8423-D43A470C53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556E0-B2D4-3947-BEE2-2C20804F21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E3123-F477-174B-9E04-04F0B99C72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1C8E3E-A9E3-8B4F-B2E6-47120B3521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C4430-30A2-3042-B113-27627E624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C8D82-6469-8349-BE08-9F680EE275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0AF6B-DDC4-094E-BA62-2FE8CF83CB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2733D-75BA-9241-AC27-65BF972347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54A38-CE51-314A-B7A8-531968C102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474C4-A489-8C47-B7B4-3FF1447FB1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37FC1-1997-8B48-B91B-B5B109924B2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AF0A7-450D-2848-8C42-0959FC3482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AE3DF-5D35-0944-BA2D-C01B037F28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DF1BA-BA10-2E4B-A0F3-CDA38BB8E7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89601-80DB-EB48-A84E-CDE8FE6A51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49EBC-7812-B74F-87BC-CEB008FEDD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557E6-ABC5-794E-B3C8-C56DDC1142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950DA-3982-D94A-9D80-06206B9581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B96AE-9C31-F146-983E-4108759D7B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8ABFC-B148-6147-BB8B-C75223F8BA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7DCDE-372A-B244-9827-E4603C0C2F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0A3FB-AE7A-6045-9B4D-20503DBDC3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9BD57-1ADE-AC4A-A375-222D943B34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6D2F5-4B16-9C44-AE32-225AAAF1EB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90FAD-C039-C048-A41E-BB2518F71B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E7D9C-526A-1447-B2BA-9A1A9A3DA2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A68B8-BEEB-1040-9E89-5425BEB72F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BACD3-5B1A-3242-89E3-650CC84FBA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6B54C-7026-494A-856F-6C2B9ED05F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721F-ADF8-3C47-9715-CFD686108F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49862-E2FF-5846-8790-5C3FAC5937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07505-B411-264D-811E-3DDD715532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21644-722D-794E-A107-B786247A73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8C753-AA74-F640-98CE-34FAEF467E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CE0C1-50F6-2A45-BB8B-6B32D0EDAF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73ED8-F065-6F45-A640-DE30BABBB5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12B52-1A0E-094D-A302-FF1CD79E5A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42BD1-14DA-6344-BD26-175FC71064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94D52-A881-CB4F-A7D7-3029C72999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EEDBD-6A8C-0F4C-A0B7-9B555B8F6C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CCF3C-3CEC-3040-8B94-2592E4A29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3AB05-C36C-C241-8338-F891195E53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C98FB-E4E1-E244-89C8-2BD6198294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C2FB1-FA78-0A46-A31B-D96AA0294C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2BCE80-F169-B04B-817E-5818DCD5A8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F3AB8-2604-0445-BA00-7CCEEC1B12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858F1-0D5E-574D-A24E-493CA6AD1F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2E5A1-9329-6B4A-9067-3EDAB03358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C8AE7-7632-E24D-8ACF-DF483ABC00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4391D-1A8C-EA40-B531-37FBECC08C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5128E-1F88-DF48-BFB0-565C2A4139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BBC3A-F267-B74C-974C-5EDBF8F17C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0A58C-67E7-D04C-99C0-B1B6D33119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5B78E-9E9A-9D4A-8BC3-2F44378411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F07AE-2257-E54D-9E02-08FC08661E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C7B9C-28E4-C74E-B4BF-32C7B146455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76A71-03C5-964E-8EBC-C9B9FDB0AF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7936D-7B68-4849-B459-FC9F735F07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11648-B996-264E-8BA3-6F5BAAD111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C361C-79EE-FA44-8FFF-6838D14DA2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AF0EA-B873-A04F-84F6-4478A28BF3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E03E0-8637-344B-8226-30FE71BB99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BF800-CE03-BC4C-B988-621908AE29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7556F-803F-B040-BE05-95691E36C6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232A8-0C5D-DF4A-8C6C-D552483804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A0825-7059-5048-8687-7680F12E2A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327A2C-AE42-634D-9202-CEA247219D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9D277-4501-354F-8EB6-F108F1EDF4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3F6436-177F-3B43-B322-AE1F9AFAE0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FC05E-C3E2-3342-8D30-670FF8D49D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49B80-B21A-F246-B840-36CDA75933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7EB11-1801-0D43-94F4-843F49FD3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4928B-BF7D-F841-9785-CA8319D99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A3709-7511-2148-A48B-FD4E38010E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4953D-42CF-444B-B204-7B2E17B5CE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5EF98-4B0C-A74B-A3B9-C1CAAA3A51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40B57-F20B-A248-B885-3459EEFA1E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0C9AB-5660-AC49-AFC0-B5ECEF8998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CA8081-D51C-9D47-AF93-8C4D7DEFFA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41E9E-4C54-5349-B04D-6E376AFAA7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7E16F-1168-834C-A31E-B99AF71EEB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F843D-C712-794E-8A32-4A77F4DD2C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23B1E-9A9C-9143-AD84-9F5350A5C1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EA4C8-7CB8-5F4D-8843-7BBD45E134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C2FAE-3423-4D4E-9E75-571F17C1B6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7DB2A-8F23-3948-896D-8A1972D741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4F023-12A8-7B48-977C-DC23DC831F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CDA54-70A6-DD4A-90EC-5284DE7A38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D5C21-73C1-A64D-AC96-457C4262D6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05623-DC4B-7745-9E9A-60D18F7BA7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597D7-0840-1240-8C88-837D0E43C0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5F27B-F728-844B-96DD-6037CC025A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8AFB6-2531-2443-83D7-94629402C1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FEAB6-A581-A845-B5FB-D18CF3A78E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62D07-AECF-8848-B444-2B79ED6C6C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606C8-D29C-B14D-A60B-A996FF0B9A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1E37B-0697-8140-87AB-112B684C14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6D461-1E84-BB41-9C96-50A129DD9F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975DF-CA9F-B74E-B31F-77FABE4FE2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B426D-7BFB-5049-BC9F-8CA86F5617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288FE-5603-0543-A240-B1B21C334D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2AD53-8F41-3044-8560-D7201B096B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1E2AD1-0426-7248-8EAE-9A4120DAF8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5ADDE-BF99-A548-8612-D9BC372E86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C0992-2FD4-884A-8B43-480AD712A0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352CE-D08A-8A4E-9997-FAF5C58A7E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83B3A-6270-BD4F-B331-B004F80236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DB851-DC99-DA4A-997C-257781C710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73D40-B0CF-C648-B413-75B6B22DCF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E7EBD-BC26-BE47-8F20-851AE198FC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28695-1DC1-004F-9D11-7217024B5E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C4085-3199-7342-8A30-9C1DBB02F7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412E5-DC94-7F4E-ADE0-4B8A535564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648CE-D1D5-E144-8663-A98526765C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2E6F4-53E3-774A-9808-86EF77141F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566ED-5DC3-6946-8695-092F6C9B1D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555CE-05D8-7744-946A-509F837E80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03A8E-F93F-6448-BF06-A7A8AEE25F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7B74A-8132-EA4E-B851-C7BD116642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960AF-FFC0-4E40-B7A2-A0B1F9195E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73015-0B55-1845-B259-7D16999CBF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E3BCC4-528E-8A41-B042-AC45E9C17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CF281-EC26-8A4E-8286-CAC92F60FF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B34F9-D569-1F47-B9B4-2D82F33D0F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53E15-AC3B-9D42-AB69-9DAC8FA3B8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7D15D-F5DF-AF4F-817D-AA54ADD9ED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FF7B1-F1A9-A740-BFA1-91C80245BC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C5B6C-F6D4-2340-A1D7-A012E691C3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E14F1-62AD-BB47-8047-00438CB9C0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EF1FFD-1A0D-724F-88BE-DB852D069C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4E0988-F6C8-9840-9809-CF2761F359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08FBA-1686-2941-B975-3FE260E33C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A2A0F-137C-CB4E-89D7-1D74226851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ECFCE-8630-BC4B-8855-CD3AF7DC35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79DF7-8CD4-1D4B-91FA-2B5C38FDA6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ED9C8-560F-EA4D-8A5A-C8D245ACF0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AD80B-CACC-2B4F-A511-456B119FF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08D2A-4654-1B42-B33C-DEB91D808C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F1943-A318-3243-9D49-D9BE43AF23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5A33C-24C2-FA46-BDF4-D877E0FF6D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FD90B-439C-304D-A9E8-E369C29B0B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49324-D2D4-D049-B2EC-33234931B1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E4ADA-C926-AE4F-B2BC-20C023F100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08EC1-1ED3-C44F-B6FA-5299B96759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29DA2-A752-1848-B7CF-47A718CF99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E2199-643A-034E-A832-A422B18CA8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89D98-F5DD-6F43-B48B-D13677612E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0FD61-A879-EF43-9489-6D0E9DD507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E44F3-466B-044B-A081-13B26DCB9C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A664D-A127-824B-972A-B9E0B04660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C4734-023B-1946-A081-89CBDDF7B6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A9984-B0F5-AB45-9554-932FAD7BFB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2C06E-3276-F44F-B03D-4E5A800E55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E838EC-9913-FA45-A947-36149063B0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335EF-9881-7946-A43F-CE85BFE2B1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907B0-452F-7A41-A6F7-48EC9260A7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C191F-5608-FE43-8FE4-FA0FE31810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94D01-5217-FD45-857D-E402A698CA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6788D-EC07-B74B-8AAB-4DE6C8CA82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52576-CEF4-4F46-BD52-27C63F1C1A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AA7CF-6486-5844-B592-5E49BA8F41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1C8D7-7576-4545-BE38-7E33BC8F7F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695F1-AD25-EE4E-8531-A546E808BD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D3BB8-B246-664A-A463-C553FBAC80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CFB15-8EE1-DC45-BE00-F8E15DD3CE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67656-E43B-544F-8393-281B22D25A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E2A31-57D0-6B4D-94D9-C8ABF8CAA0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BFCCF-3ABC-414A-8198-6A0B80576C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232455-9EBD-5D40-A950-1C3A46C07C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489A1A-D63F-C547-9311-828244DD77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AC41F-AD48-4744-93C9-43334965D6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11871-5FD9-6343-86F2-2654AD5850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35CE3-7296-5A45-BD38-CD62AB5B71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78F67-9FC5-2D4C-83B6-A198E3FEDF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E28AE-6316-6442-A438-E0BD9EC167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EFF0B-76A6-AC4A-AB20-7EB7E98004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BE89B-0B2F-C640-B1E0-2643B797A4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E331C-7B50-8443-B9D2-C018BF69E0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AB1DF-F130-BA4F-A3BC-D4D8F79845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5838B4-A1E1-534A-899E-44292CEAD2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2291A-290D-FC4C-B67D-8EAF30711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8CB56-41D3-6F43-86C7-ADDAF3C3A2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FA699-99B4-1148-B82C-1C86232396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39E74-027C-CA40-82E0-9603BEED28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6BFF8-C694-0D44-8F04-9C2C47193D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946BE-6143-5F4C-A3BA-D2F142140C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EBF3A-F375-2B46-9B54-4062B12337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AC246-5271-A543-BB58-2CCED4B252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D0A05-CA79-B44B-9F62-5FAC0C3538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A5295-9A66-A145-A62B-F79C95BA52E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36ECF-3B57-A74B-A80F-A0630FE53C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626BB-55F5-4F42-A13C-65DB3053E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A46ED-60EE-F841-803A-ED0D5FC3434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7A9897-27E0-0B40-9C11-E33C89A13CA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DFBBB-C7E7-1E4E-BAAF-01212711532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97D5C-3FA7-7645-9623-8A183573B6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C8DF6-2320-9047-9DD8-9361B242B8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4BD05-7A6A-7A40-812C-89157E0C55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23AF7-C26F-E24B-8368-5940AD637D2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934CF-A1EA-9947-8224-61B0192D14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11450-2631-674E-8EED-E62AC9A5F4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35B87-82E8-994A-A354-D71A0FC5D3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9A3F2-F116-9B47-B544-99B6FB8E8D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946D4-4770-3843-861B-0780E708CA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E1DF0-59E8-9343-89FD-F9B1B4992E2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A9309-F6B0-FD4F-B318-8BC885556ED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F4B58-8902-9447-910F-532BF88B45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F6D1D-3E5D-494F-A66A-31848624B2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B5E7C-3E98-194C-BDA6-94BCD0EBE4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9C135-B360-174C-91D0-C5E9C969D4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8FCA0-6160-0B47-91AD-031FB956ED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2BDB9-E8D9-ED46-90AD-05D7149314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2F587-C291-2543-97A6-48B6598E4A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30EA0-130A-8549-9A73-287119247A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046F9-43DB-1443-BE94-19E5CFBECD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4A101-4494-BF4B-B1F6-FE03CDAE98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96DC2-0FA9-D646-A2E4-3C788950FC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CA4FD-7E18-8A42-8C37-71C72C40DD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E7305-A02F-A54A-9951-933F680F70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55F4E-05E5-4B48-9EA1-079E12A6E1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6C2CF-AB82-DB46-9C60-9F1E4EDD51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30EF1-5CF8-7140-AD3D-AAAAED541E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55B07-1251-7B48-ACCE-75BD73D71C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C9BC5-8664-8C45-AC7E-A83769E983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4B760-88AB-D04F-B046-D1A295F54A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49795-BBA7-C045-B541-B09C1D78D7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44549-EE4B-4740-9461-0BC430EA9C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3455D-C5DE-494C-957B-01CB003968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4D22C-668A-A746-B208-DA278CAAF3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DD3C0-9FA0-9049-9420-E00559C164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4911A-12EF-8B4E-A646-DDD4D04D7D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1470B-5E05-EE49-A3B3-61A40C6C00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AC9AB-059A-554C-9897-B08BAFB790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E9B1CC-0A9E-2648-ABA6-5DC37D9B60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8D651-2073-6948-95E9-685FE2E2DA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B832CD-5EFF-984C-95B0-DE379AA12D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40632-E80E-ED44-B037-565F6EF9F0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BDE53-DC2F-E344-AF51-6BA106E264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5F05A-4737-7D44-88F9-F03BDB1461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A2909-A9A0-B142-9246-7D0075A74A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61089-42DD-FE4F-8556-0DCD168687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677FB-954D-AE44-BC8A-A5A0DAA9CAF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3B8C3-E06D-6D4F-801E-BEF9971F68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5228F-6495-C641-B781-21BDBB5A293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D9212-8C26-384A-A7ED-D5199ED130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99D875-5893-344F-AF40-675B8CBACC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5D4D8-9D1E-204D-A8D8-00FA843D64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5FDCD7-1255-6245-B99E-1F288F7D2E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7616A-D4F0-014C-A920-7E45D8C60E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1A9654-8B7F-9047-A4E8-A8E1871CE09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F55CC-6620-4845-9785-A7AA2577DB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C81C4-29F8-5D4E-9DC8-BD3FE44C8D8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00C03-FCF8-AA42-8C67-B149B9C025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30B82-239D-244B-A897-AFA67622327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CFA7D-EA09-304E-B408-43E5929CB2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CAF25-C2A9-7E44-9D13-2A14D71C2C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B3382-3EB5-BE4C-BD6F-65E5F425C3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08EEF-EA35-F54C-8A74-2E452361E44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A54AA-0161-924C-85DB-1B2317A6C1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6D654-1225-A84C-AF70-89C85DC9DD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3C7531-8AE2-6046-855C-01966F9054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84329-20D3-884F-8C72-BD9D8AF6BD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93FFB-03E7-8947-96FE-E66211874C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124C0-1877-1648-83E5-DE6E74EFCA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C17FE-268C-0246-9358-D14A5EDAE6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3C96E-DD58-0F45-A610-0E07514A3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5C2E0-4B2B-7A4C-8362-63A78FC673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1C5BB-1F53-0240-BD73-042827A1D7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361E9-6EDD-D34C-9FBA-829986E48E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88BEE-D616-2E43-8EAF-E977652B94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993C2-D92D-CB44-8F2E-63E3841082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35CDA4-E379-1B47-B6FD-7234F52647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37E92-B145-9346-A4C2-3556EF2567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EA95E-C146-494D-9E97-2B119B89F6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0E9BF-8FE5-1E45-9E3D-EA723D47C6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8CA6E-1C46-D84E-8E71-9459873218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86956-8392-884E-88B1-8604D9D87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D7BF9-7D9D-BE46-91F3-90B669DB1D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A6D6A-12ED-064A-9E9B-0F13029D04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998967-DCFF-D948-8FE6-0E6E2CF3FB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0993A-2010-794D-84C5-765E855307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A6545-99F4-5C4B-9723-DFAE7CFC4F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5B9E4-0D97-D043-8023-7A14E34A6D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F6F49-55F5-0A46-BF7B-BE64BE6358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23346-24DD-3D40-8DB0-9DE865D5E1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ED4BC-ABDA-2948-AF37-2BC1B564F7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5E833-6AAE-8944-AC46-52636EF922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EA23C-2805-D644-BEC7-9CA552E96B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83E8D-6FCA-8345-BD67-754842E690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F6B05-1549-6045-A6C4-51C5537DD1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4C43A-DC41-034C-8A38-E9AB543507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68408-6D1A-274C-AC0C-0040DF5F4D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BDCC8-314E-5644-8010-20ED3DCCB6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34715-F558-C94E-BF72-4E03CA896E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5CBD3-FBF1-A141-B039-5A4CD577FB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8F58E-3974-9A45-B0B5-DDAC578EB74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B946D-8141-DB4D-8ABD-216CB43D88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5F11F-11F3-F247-A298-853D9C31AF3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7E431-0A1C-E741-BD0D-ECD7A20B13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60AE9-082B-8B40-93F0-8EA8A711A9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07A4A-8E39-B34E-8A2A-5B96EDCA89E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574E3-2C95-A04E-9852-C496EDCC033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25F44-DA20-2C4A-9230-72478F2D8B8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5A212-CA1A-2340-8DD1-BA16A31753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06A29-C7B0-FE40-9FF8-A28F90F69D4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00FC8-25A9-7B40-9623-71EAB414578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62233-28DA-D343-9D4D-EB69EC6198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81B47-D1F2-6848-9E99-A8C013BB99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79C11-B7F4-2940-A719-21A9EACCCA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DD2AF-BE5B-724A-9434-AF371A74FD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97004-48CC-6F42-BE47-05C365F118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09B34-74D7-B544-BB8E-1C6B5D378A6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C6CC1-8B0A-B249-A618-03B5B491CD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5F6A8-7550-0947-B445-9A1B9AB63E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50919-A841-BD45-B778-1FA4A0FB6EC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E9D05-C369-A149-A94F-B2D33CD95F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D4928-8563-5F40-A0D1-57AD9E8B4B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1A88B-CA0C-C742-979D-9FDCBFBDC4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94543-07DE-C14C-8DBB-F15B587B9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5148E-199B-DC4C-AD9E-FB2455BBF8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DD5EF-E066-CD4D-953D-E187EDD296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F6F79-B413-9842-B959-46D41CB08D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0FFDF-0AC6-3D4A-9F9B-3BAD2C1369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A5245-5F70-BD41-8888-31B692982D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16CEA-0ED2-CA43-9BC1-9626F86981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46972-0E35-414C-A981-5029AE6F0E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89A52-10BD-F945-AF5E-00C351D890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E8472-96BB-3D4D-BFF7-E789000B5E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AD1279-A59C-0F4A-89FB-7251AF153A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4DF8A-76BE-9740-A4B5-B68F55FBC1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74F9F-C0D1-A04C-BF9F-B1754BC284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03788-8DEA-0D44-9C54-BA3256DCC3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92AF8-AA06-1942-B215-33F6E87543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3B798-0389-F04B-9339-BDB1310BF2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3F11D-4093-DC43-867D-570AB815B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4B8C6-130F-DF40-AD72-03C21E836D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92C5A-6BA8-A847-9714-AF3D1CB133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B2FED-11C9-DB47-AD6C-EEA4D285F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FAD37-1CAA-8A43-8DEF-60497A7F53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C7A79-B302-3E44-A4BC-52CD5FE833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22D0B-C1B5-714F-91F4-1310BC85CB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90FEB-5664-3743-AE29-B73C3E3A6A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FE9276-2384-5441-803D-DAEB758A84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A37A40-6239-634F-8FB4-5445C5C00B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F790C-114F-1C4E-AC09-048C624A917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38F3F-B28F-3347-BAC5-EAB372D813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5DA59-258E-A04A-A6D6-D70DFD0D0C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49F9BA-B8E1-A247-AA61-F3BFB74D54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4C3B8-9BAC-EF4E-8B62-EAFBEBF1FE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5B08E-17C7-5A4D-9BBF-F741FD6308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46C16-1757-044F-BD68-E778CBDC1D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40A3D-B7CE-D743-ABD7-13B8A832CD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22617-030E-E141-B486-688D2E631A0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523DA-0AAA-0B45-8BFA-AE1B53C07D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17157-4485-8E47-BE7E-812262891F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24A06-126F-1241-8BF5-EA3F660B0D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7D5D1-7331-1041-8383-0BEB40BF3C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71921-841A-FE43-ADE5-792631A2A3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8DC49-C4C0-A649-BD4D-42A40A932E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F3B9F-E9AF-2F41-990F-8ED3739F33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6A5D78-916D-F74E-8392-AE7438697A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82A1B-45C6-0740-8167-044F41DA41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A6823-E2B9-5346-B915-7110D0BADA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DE1AF-357B-7E40-A0E9-78E08A2543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DB916-9424-CE46-9988-069DCC3E45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0DD0F-1402-E34D-8BF1-46B7BD91D3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7B284-6A60-724B-8B3F-029AF41E32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08E95-7B33-AE49-9084-E40E36A415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70040-54DA-8E4D-9E48-60E5BE7A52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54278-16CD-1543-BBF2-9D0506E8403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4E96A-5CB8-B043-B2E1-4F1466060E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BF7B8-F1F9-C243-B81B-20B534DAA9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E1344E-53D3-DA4F-BB45-DE6EF5B691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65D3A-7F4A-AA42-8F6A-0D2A15FD2B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9ACF4-874F-F640-9C83-5C9DFF4BE2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E31DA-8EFE-8F4C-8256-7E7FCD6C94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37CB54-DFAC-8746-9618-F2733D5F2A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3809B-45F4-E549-9C79-9491AAAD7A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B4A7E-6742-B245-B45A-C2D05A8337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3C007-2E79-3D40-AB13-4819B13EB2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209ED-A092-1242-9AA4-1B37ABA527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33122-76C6-EB45-93D7-43098EFE48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3D8FD-0839-B740-A153-ABFDAFDCB0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86239-D96B-1B4F-812E-2608C60578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4FE0A9-3049-4C41-8D0D-CB349AB53E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F5DDA-70F1-AD4C-B04E-28AC0D5A5C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909A1-60BD-B346-9C04-5EA91B7BF7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33F0F-ED37-EE44-90C0-3A0D67D3EA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D1BD2-CD1A-7244-9FF8-38DA6B3E33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5BC96D-DA70-0140-B48F-8D3D48617F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71BE5-7D68-5549-847B-31F4801C06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698D5-D011-4048-B11D-199D42A7AE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7561C-54BC-4C45-A8B9-3B6A6E1117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CF52B-0ADD-DC47-B441-CF9C8EB083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8D9C4-08C9-6E4B-A85A-8508E739B4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D6156-08AF-6044-ADD4-14ED068B5C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2988B-C3C1-F647-9802-C6843F4008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18C61-8DA4-1E44-A952-50A9F8AD89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18EFE-74A8-5D4F-8CFD-E65C0AE85A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BDDAA-60A0-0143-A272-DCACF98E2F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DA148-7F29-6442-A995-B65D03F108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01BFC-D7F3-EA4C-A2CE-7A6CB8ACDC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A1837-5F54-6B4F-B4E0-0B2364FAF7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189F7-3AA3-3D46-958A-89FDAFA36D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900ED-FF7D-5E4C-9465-D80956B0D0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2E296D-36B7-9C4E-B7E6-CEDACC3E9E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F874DF-C6BA-4E45-9853-13CBCD93D3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E064-2317-AB49-87B1-88CF00D283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CF8FD-CD1D-2447-9BAB-2712E410A8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EC12D-D30D-A449-BF19-7BFE87DEC6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0262A0-078A-F245-9E44-B79C8792CA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E58E9-E12B-134A-89E9-A0744E5645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7C525-3344-4841-9DDA-306040ACD8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F5A5C-A11C-4046-B484-0AD4832A8C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CF7EC-78DF-8844-B3AC-91FD4CB09E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06AAE-4E29-0D4B-A10A-63E26E9C5A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B6BD9-8BD0-924F-A67D-9ECC8DE12C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BBC39-1E4F-2244-B432-3FFB9FAAE7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1EB55-63B1-5B40-BD24-84FA166D3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42673-8478-C945-881E-C69DE00CC7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015C3-F2C5-0A44-B04F-2FDBDE8B9A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D0DBF-F4B9-7446-9C45-F07D05C377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61AA2-7301-7647-A6F2-3995C14833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902B2-38B4-3843-846B-0974ED0786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1FDD4-DB06-9B4A-AE6B-1AC7374B94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2FA6A-2A7F-6D45-8AC6-D8A10058AB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14EE87-D760-0A48-B469-5037FBD4A3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535DF-C490-7142-A239-D7A5C3E86A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F09F6-D843-D047-81D2-6821178B4D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92A86-D230-AA42-A8C1-B876F2FD90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E8402-8346-594C-A893-443E48001B6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81788-24A8-134F-9932-658AA4A47D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F51D0-F11A-AE4F-AEF6-AC72E74763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6B944-18A0-1D46-AB71-1068AF178DF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E4F10-C809-E340-AB60-62EA1A07A4F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C17D5-257F-CC4C-9DAE-DB7095F5DE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5D12F6-C78F-CA49-8115-FBCCD5DBAF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C2355-41EF-594D-9CF1-9942AF30B9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1ED50-490F-EB4F-AF39-4AB93E38F2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09F9C-B84C-3946-939E-81D6DA3B40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A13A6E-50C2-D145-8699-30CA284223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31B24-6408-CB43-A6A2-D915132AD6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F1FDF-2B18-8040-9783-74128775BF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76663-2376-9C41-84F3-411E5E8F58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3A1CB-24B0-AE42-8482-D2734085BD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87FBE-34ED-A149-8D28-857A860589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FF6DB-469E-474B-839D-027B1CAF3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3A0FFE-2357-B64F-82F8-D9F4BC8C3E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D24DD5-DAA3-784B-AF19-92DAAAF705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42734-7FA3-9140-A4AE-8951818990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1CAA7-D7F6-2E43-80C2-9C978A1233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350E2-0413-F345-8691-4560443A3C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A79E3-F233-6D47-8E35-7CF91EAFEF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2B1EB-F6B9-9A47-A4C2-75982865F3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D2369-5A78-7643-996E-CEAA25AD4D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99C26-0DC3-8244-9ED9-D988E45AE6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F4F4B-019C-FF4B-B890-0A0C85561E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E9785-B63D-914E-97C3-7D1243869A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4CEB55-19DF-DC42-98E6-F79ECBDB6B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DF7B8-33E1-9748-8080-D523945173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04AAC-DE40-F343-A553-6AC48E3E84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E4B7C-8561-0A47-BF4D-DA4C34106E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F0126-4FFA-6449-97FC-DB994FA496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9FAFD-77F9-FF4B-AF18-831DB26A6E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4214E-3133-A24C-B967-398F987512E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7E116-3379-C249-88B7-5A2C0BBB4D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21B24-C7FF-8341-A22C-8A5D5D57FE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E4BA6-2850-F94A-8894-336BF36E01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73082-D07B-4346-9B44-E49A966497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76121-D775-014B-98E9-98F02CBACB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A6C5A-B833-9646-B883-D396FCC2C6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87E81-DFBD-494F-AF72-54698E9F4C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690EE-68F9-1245-A6A7-956B0A37CB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039E7-4E26-7446-B089-D0CA220F9A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22C4F-BC25-6348-8DCE-6752047042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82C57-924E-4541-A190-D872CE6E00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087FF-C56B-084B-A7EC-7022F3E117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96E9F-5C37-5447-A187-1ADBFC8615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B1038-B7C7-FA4D-8C1F-03042E4A50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8D604-1EC8-854A-8B48-3F91D60A90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80DC6-82DB-504F-A0E0-D94D961F52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EAF90-B65F-BA4E-9391-26047A61D3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8D825A-901C-184D-9AC4-FE24BD671F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EBA29-3B3F-D64D-8291-5E1E36EFB2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DA898-8145-3F45-8304-EF62E9A79B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A3CDA-EDED-C749-A360-B8C60A615C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E5F7CE-EDD8-8745-8308-69C47AF58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31457-D3D2-A345-939E-7B8D8139F6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281AD-8368-484C-9AE6-1C26767371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7B47B-AA3E-EA48-AE89-84AE88BD01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03E14-3C8C-B54D-AED8-C2D28FC5104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0DB67-F5BF-644E-832A-CB8E99571F7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A05B8-31D1-8543-A539-CB34E25523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7FF5F5-B412-0443-B298-1A4B655D27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3C725-1803-A94A-A8BC-C32B62183F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14ABF-F574-C446-8930-DB05086A93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79144E-94DD-ED45-9828-95AF43C250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DBAAE-092C-114A-AAB4-4D1688EA65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22BFCC-03FE-D441-B912-D9B228BC54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06977-55FF-8041-941A-D17E2D76ED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63C3A-DC49-B741-B047-28F5A00AF6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552E0-2C1F-D942-9D93-B9038B0815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8D6B3-2E41-084C-8352-BA7DFEACDE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4AE2D-34D8-4D40-88B0-A4C3E5C43C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A71CF-E62B-724F-A54D-34E9054AE3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20F5BF-76D6-2148-A259-31C57AFF6C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66612-D7E3-1140-B9AD-E69A846979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12AA3-E32E-404A-812E-F068E0420A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71D83-583D-4345-9E14-FE9F8A7066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43D64-EF93-CA42-B565-8757A06921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8707D-152C-9E4B-B753-425DBBC0D2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42221-0007-DF4C-8CA3-7436514EFD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54CDD-5399-0D4A-B916-506770C0FC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35180-641D-9547-99BB-F3D0354A63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DB2C6-4A10-BB46-838A-C3918EEFE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AA823-FD0E-B447-94F6-14F9B84B85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E4B71-1DD1-604C-B15D-25637EF5E1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CC0A5-D4F5-4B4E-9CD6-E102D67E37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7BE84-CFD4-C143-A2F0-8BE4B177F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23AB7-7C82-5D47-ADCA-D58FBFF38D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83D73-AD5C-184D-B5DB-A2C7B79765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7DEF8-79AF-FB4B-9821-D5C8E26097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E7507-A9A2-6246-AF63-35A319965C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C133B-044C-ED4F-8B30-C49E5AD4EF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F1757-642A-9A41-8BBC-F097CF521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1F4A3-88D5-0741-B604-3232FC1750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7AC0C-38A8-0C46-AD11-B89F35CCED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71356-AAE0-9949-811D-D7A039BFE4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6C91A-A377-334B-B062-732A4E9D22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69A32-8E71-3243-BF10-F4F6988FE0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43C32-DF78-7E4A-827F-3D511D9722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A2BCB-A3C9-AA44-A70B-A2CDEE023B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195C5-CA03-7E4F-BC71-B90FCB49E9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F82CE-DFCB-3A4E-897A-F3B34A6811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7646A-1DC2-2244-BC9D-ED52B3F923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8ABD5-439A-7C49-9CF0-51D9391A8F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D63D0A-2EB4-5D42-9DDA-E6A23CF6C6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F647F-E4D7-9645-A136-4A8A9E5746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FA5B7-A87A-BF46-B8C1-D4A70B4F6D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27030-7EB7-8F40-9251-4182211BF9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F72B4-2671-B446-B7C4-002FCFD20F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262AB-9EEB-4048-8FC1-0EEF5450BE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3C9BE-29F4-A645-B220-891842C3B6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9E38E5-6A58-D040-9EE9-610DE11FA7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F2E008-534B-BB4B-B98B-61CB81F673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8CBF9-4330-8C4E-BD7B-934E8BC569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43A23-89E3-1F40-9F0C-4DCBFE26CA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6F459-0EEC-D541-BD2B-CC29AEEE91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E67F7-8963-2644-886C-3810D906B9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5ED0D4-779E-5544-B334-19799E86E1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2F554-A381-BE44-A018-19836B1D2E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737BD-D655-9D4E-8D18-1F578DA4B0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4281D-3AB8-3846-AB27-AA7CD718DD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BBF35-F9A5-EF45-9143-E1A38D7DAF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36C0D-8496-FB48-A1B7-062D37071A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FFB8F-F63D-8A48-BAD2-A7CBE541EC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3BB80-5C87-104A-90AC-67848CD4E0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970606-C0E4-9641-9ECF-66B9892522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1E73F-9D4E-0E47-B576-6CE324966E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E2251-A651-CC4B-B8C7-1C0189862D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24F59-8E3B-9540-AB6E-9ED31C602C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BAE26-10BF-BD4E-BEBF-C3D0749A23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07DF1-DE29-E147-B62F-2AEA78E3269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B4FD4-A588-5443-ACB1-0ED666F6B0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9E64D-91F1-384F-A060-92DADA4E1A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F6BCC-9F81-C845-8F8D-6828D7167F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2832C-2C62-334F-BDB0-A9BBA46C21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49A68-14CA-2B42-A444-22994210EA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95C11-E1E8-7344-8267-EECB351F96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F919A-1259-654A-82E8-D9C9A68D3B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66511-51F2-944B-9953-6904F0BA56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67CFC-13B6-C943-8EA0-8AEBE880E2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71C7B-419C-4742-BD3A-47969421CC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20799-8D55-3F46-BFED-CDFE7DD35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BE16A-2A32-3B44-8A7B-D9EC3310D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00B62-BA01-E548-AF39-26BE0141F0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EDF70-3824-4D4D-B3CE-4606052291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5AADA-12BF-1B44-9D93-4EF04EED27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AB865-A26E-C742-B2C2-233D77CE19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8D29B-DF80-B848-A391-E1285C5C0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A18C8-73B5-1A44-83C7-80879FA5E0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E816C-7D9B-894E-B88F-832F8ED835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9F678-A079-0941-B824-BFEF8442D7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22BDC-78F0-7444-B409-8990A3CD03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5240F-81F2-A642-B424-31AF8464CC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EC9B6-61D0-7142-940B-739270D3C3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A7817-2109-C74E-AAD3-7A7840A167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DE502B-E97F-7640-AF17-511608F7F6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AD820-A05A-F54D-8074-CCC9C98D91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2C12B-9376-C54D-A3AC-9D983B0ED2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50F6E-03F0-8546-8E55-AF6D20C628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FF445-A3ED-AB4A-90F3-AC72C54796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ADAAC-ACB7-4748-9632-04002E735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6BB4DD-BFC3-6A43-B406-A108AAD880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367F8-80DC-5149-A582-F1C6B6360DD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53259-4BA5-B545-A425-03E8AEBE0E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F9642-DA1B-FA42-9CAA-C94247E964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2F79E-7141-094B-B7FF-9779923BE6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016E2-7C1C-8E41-BA83-0215A57D27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B4DBCB-3BD4-DB4B-A2E3-D71E079365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C3D79-0AA4-1345-93D1-72492AED0A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5FAF2-38A9-8A4D-A768-5E293495C36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03284-9AB9-3B42-8AC5-FAB7218B71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D12AF-2EA6-E245-BCEA-5211F4586C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3AA76-73CD-3445-B8BE-405B2976BF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366CE-BADB-9747-9E8C-566493BDBB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4DBE6-6A0F-7147-BA3D-7492A405D4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2D791-23F6-2D47-9C50-E8836586BF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A6690-1C1C-104B-97AC-469011623A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DE05B-8001-F749-86FB-1F846EEFA3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E6871-4391-7345-BFD3-8889ED2157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2FEF50-3702-1E40-93E9-A74A945685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184E8-DA39-7548-BFCD-D375A69A63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AE8D9-5C10-D042-AA56-B2DDE0B022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E98D3-87AD-434B-9399-D3B17542B8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CAA568-B053-4045-88F5-5DD483ED91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03DA9-79AF-8640-978C-BB3478003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0F0D1-16BD-184A-93F2-6CF4E74F49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BD454-4BC5-A944-AE50-8136054223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AB2363-6525-C745-9015-91FF45FAAD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5FE00-F807-5B4B-91EB-2790E6FEB0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A2020-1542-394B-A04E-A059529D5B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7CA60-2F0A-D64A-A884-4974E5A970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5C9CC-34F7-5348-AD1A-985C3C2074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05C06-9E83-E443-8954-B86E900A8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F052B1-2153-894C-9971-234572A575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1D8CA-7353-0145-84EC-8166C30B07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966FF-845F-214F-8ACB-7B37CE4FD6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DDCBF-717F-0649-A74C-05DE2E22AA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1D083-C03C-E242-B82B-DECD1D0D37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C93EF-5754-3B4D-BD8F-2BF5FF6CE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DA874-9C9D-964F-846A-1EAF0CDE60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B54916-8254-C240-896F-691DE669BD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E1DC48-A993-514A-B072-373A0E4972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440BB-A1EB-E34E-85C6-3D0044B029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C8387-4D18-F64F-81EE-3A5831421C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83BD4-E647-6342-AD81-A2DB7668D7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83520-8FC9-184D-A427-6E717BE59D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26A3C-4C6E-AA44-853A-3A5E11CCEF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0B15A-7E3B-814E-A8FF-CE1516C343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449CD-5557-964A-872C-B59A322D40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C71DD-D92B-3A40-BD22-72E49ACCC1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3E3CA-F2FE-BC49-BBA9-6C387D4AB4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0A644-C7D5-2349-8BB0-84413D11E1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9882D-7E71-694F-ABC6-5567C37998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CD90E-9D9B-2B49-B0AB-F0DAE706FF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E4767-7F3E-B346-8F96-B92D1AE52A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C50E8A-24D1-C342-A5EB-C4133E44B8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5AA82-A348-ED4C-AFB7-BD4869B9BE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F505D-5955-B74F-B5F3-CB273971CF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779AA-C8EF-0441-9155-EA56A82E7C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D391ED-3327-2347-9E76-135FDA8F0B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A9071-3072-A646-BFBB-9F1A942D5B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CC3CA2-F890-2E41-A058-8C71AB2EA99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B5CB6-1E5E-1749-AD61-25E8D76171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7F02B-7D6F-0347-9E64-4AFFAC90B3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7C499-9ABD-6240-AFC0-B6EFFDBC2B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13AFE-3590-E543-BA67-01DFF6AEBD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2CE1F8-F392-6D4E-86C0-B1DFFDFDEDF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FCC81-44AA-E54E-B972-FEF70840CF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AF1D5-1707-FE42-8FE3-197D0CA0A4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F6562-654D-044B-8EC3-7A1247021B8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C2E48-7B5E-5744-BEAC-284B088C4D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6A98F-84BB-A346-8792-B087B3C1F9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4202C-87D8-044E-BE23-7650A387FB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2CCD2-9C4C-3F4E-934B-798C4F9F56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40FC9-0123-C344-A7B6-A5BCED1AE65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2228F-5627-CB4C-A04D-11054F0CFF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2F917-A62A-184B-A957-20CCFD27E8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3E4A4-AF72-4B48-B4DE-FAFED9C5C3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455A8-58C2-5849-A862-7E4717E52C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F682F-91D7-7044-90FD-399911EB07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893D3-8A60-CC43-9FB0-101D681F67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85170-4C5B-1647-90A1-84D1687113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B67EE-7B6E-5645-A302-64EEE38AC4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D0237-4926-E148-BC26-EA51B32106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E4626-B040-B845-BD29-31BBB30467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BB700-E282-2247-865A-8A2AE5D0B9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6E192-4096-9244-8257-CEF7CC994A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4CC57-9A5C-E646-9F26-869F9D2F41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6A676-27C5-B048-94E4-CF7461189C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61EB2-F229-314F-9CF7-C3A594F181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E5ABA-EC6F-BE49-86B6-90AF4507BD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DA8D4-DBA8-4045-9411-04DAB2B481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9DCE7-84DE-5E40-82D6-06C40C3A02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30B686-4ADA-5748-8650-DC4018E49A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40C23-0B05-184D-AD51-975C44D859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77860B-D649-7149-A66C-5EE3EF3980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1F8394-FBEF-C64E-B720-424B21CCDB9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4CAA5-EF6B-8F4E-AEEF-DB2E27F3A4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583258-CCD7-6043-9B8C-FCC6BA4F614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60FC3-9B82-6448-B46A-9012DD5C05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65C9D-1CD3-4C49-9CD9-F35E29CC993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8B057-25E3-FE44-BC6E-A88CD863337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C1EA9-C1E3-FD41-9715-8473C69060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02973-5BB2-C646-B29A-FF8CBFC546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E7871-53E0-E94C-8A69-37B72AC3BB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5EB4F-78A9-4542-9C53-7779A6DD9D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817D5-9DD2-EF4A-8E2E-2F9FD580B6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5DE39-2340-D04B-A70C-34AC8DE826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44EA67-74B2-A54B-A71E-6BA4EB1232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D4DD0-F608-A046-9DB6-69DC2DE93B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24FE7-BD7D-E549-A10B-6BE378A444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76225-2A5B-4F46-8978-27B3AF796B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50958-E633-2947-879F-B2C87F1BE7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15153-A7DA-5742-8AAF-D8B674EA08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C03BB-B10C-294F-93D9-A0B47F7248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071C8-C458-8C46-88FE-91F2738C3F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4E672-3E4F-2E44-8FCD-59B0B5CD33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5B1CE-2A41-554C-A45F-1BBAFCAFEB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12AA1-E7E2-2D4C-B4B5-04FC592A20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3FF23-CC1A-534A-B4D0-BEC767462F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81DC8-50CE-0B45-9F9D-4285B52DA6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9FB3D7-4615-6848-B892-A2CCDE78C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BDB74-CC74-064F-9D4C-07F3F653D4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F0168-8594-6A46-9898-DF4A386101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6B1A9-13E8-7C4E-B234-45234E92FD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EA5B2-6790-414D-8B36-B340EE706D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AB782-A50F-924D-A154-5CFA446DDC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BD319-3568-9547-AB08-613EA73AEB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5D668-AE5C-C649-B112-5C92B5E8AF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88CD7-CFB3-FB42-A928-552D993012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98A82-0E9D-8B49-AC0F-BACFF77270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C75529-A64F-C745-BB43-0EB0FCACE5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DCA66-2F40-B54E-B1E0-9CE1B49431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089C3-938C-F94B-A566-B0AC7DD3BC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838E2-1A15-5346-938C-F9AA6FD38F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EC8B5A-4665-6141-8AA4-2F72BCE140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DC6C4-DE09-284C-8CB2-DBF1951D03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15867-6F63-F444-B1BB-FA3030EDFB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6DAB1-1916-6E4F-9737-09CEEB23D1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7D1E2-986B-FA46-B341-F23038EAC9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85966-835B-9E4C-A76C-38E46D6549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FBBA2-95AB-7649-B16D-865DF244DE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A17C0-8ACF-214E-9C74-0777AE5AB0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8115E-88C7-AA4F-9D6E-77B4AECAF1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88908-1198-1745-BD09-55C9F2B1B2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BEA07-1BC2-3345-89B5-89B6DB88D6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85007-E564-C34A-98C9-B14F99BE23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8AFC0-DCF5-4545-A8B9-5001444C88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0FFF3-E035-FB48-AD90-CC837D486B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90F55-B71A-B647-81D7-CC9294329C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93A36-1266-7B4E-A590-048D68CC4F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813F2C-43EA-5D43-87F4-4C93319E61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2C536-3074-934F-9C0A-137F5A7A09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8A89D-24CC-1949-A5EC-34D3D3D6E5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1B803-76FD-E74F-A423-6F2BCA3931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2AC8F-29D6-1840-940C-007C1B0328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4B0E9-40CD-1F49-9CB6-3B424A2876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B4C3CB-4EE7-794E-A482-101FFEFB8D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E78ED-9AA2-A84A-AF60-217DAC6532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79440-C543-5C4F-B1DE-5D0718D5B1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9F47F-DD9A-E140-B532-3A0ADCD9E9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6F814-B1BF-5B41-B5AC-67E41E71B6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84DAD-F7CB-2044-83C3-A0A4947DC9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6E562-619B-3B4F-AA78-3E1FE6EC90A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2FA45-C913-A942-BC3C-D1995BBB05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697B4-4A7A-6747-BF06-F6EFBF9B476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B8515-6256-5A48-A253-0C43C03CA0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F41734-8CD5-0C4A-89B7-B3F0136D02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4F596-C0BB-2A40-93D9-58EE8D37FD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EC4A9-1704-A04E-A711-C3680CC7BFA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BD745-F962-2A4C-8AE6-03F66F1105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126D5-441D-7442-A750-88BC050140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A4792-C834-9D45-BDCE-7204C94AE3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9D39A-8C54-5743-86A6-1BD3972122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DCE9D-62F7-1D4C-9E07-9B0832B370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9C7D5-41D6-A64E-BB2C-08A0473548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26543-555F-BB48-8A2A-AEA982BB99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CEA51-9A15-5040-A1FC-FFE23288B5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6BF55-C8AD-3447-9FEC-695389FCF2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1043E-5D52-EA4C-8BC9-DB72326CD0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E0FB2-C26B-2A4D-A998-4252617D2E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4C732-B9CF-D045-9F01-A8676CFDB8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8BD51-241A-374B-856F-0918BEF31D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6B719-3E50-FF47-A3C8-6F158D8A4D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FD18F-CE2E-0B4D-AA3C-38DA2851F3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9E2C5-4F9A-1F46-A737-B71F74D1B0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01897-3912-B140-BBA5-80E8C39727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1C925-668D-2740-9C2B-41FB355337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C7FEC-8A3E-514E-96F1-188D4E7050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394BE-2F0B-B947-9B87-1E2676BFE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A8C48-73E0-C94D-AF9A-64B48592C7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770AA-E09D-DA46-8F3E-79FA7801B4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10608-F0CB-5C43-8194-F1D3172306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784D1-005B-0443-9235-8E7D194569A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E3A99-64CD-2E48-9AFC-60EAE46467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02694-67E5-B340-BC17-FDFA44D08C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6555A-C79A-4043-9779-9465604DFF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21C32-96CE-1F41-9203-3BD0080BA6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9E668-1D98-4445-A025-E97E3214FB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DDE6A4-585A-A64D-8074-C31FB15C82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82290-339B-6E44-B6E7-7A1871029C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3D05B-DE7B-2D47-8838-E5D726FEE4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4354B-3F62-9B4C-8EF7-5A55C1C3BB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C1B58-900A-834D-9852-518DBD3AEE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AC77E-90A1-1741-8278-E992B6C7BA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A5BBD-4B3B-AD4E-A4B8-0942DD8850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965CA-AB0B-A241-9485-C6CE5F7656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73701-841A-E44A-AF4E-3E958AF93B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50160-3FF4-E34A-A974-5FCBDF5A28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8EC90-810B-6E4A-91B0-4DBCA1C3FF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4C5C8-7789-384F-BE73-ED64606EF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FBF75-CAC3-9F49-BD1C-4A4668324F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42130-444C-4643-911D-1052E6769A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62DC4-1F03-E846-8860-5EA690B02E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EF06F-F9C9-C947-B850-5D3A578F36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88D21-3795-5844-B811-9B1466236E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E6134-F42B-0649-A357-50C80E1540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AA463-057E-4F4F-A7E0-E49716A0FB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DFB69-DFF3-CC4D-843F-52BEE33CC2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991BC-701D-8848-94E6-301E206124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398C0-78AF-FC4D-9A77-731E820D47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440D7-2243-F546-990C-F3B1D8EA69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B2208-CD22-7D46-BE94-90EB667E6D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BF602-D941-DF4E-96BC-6833D679E4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83390-7982-B647-9D03-F0C7BE6215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A2CA0-CA44-BF45-A612-B7C0CEBB4D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E4393-4ADB-5D42-9208-00EFB1B0A3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A48AF-5130-1A44-A020-1AC021A6C9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8E843-0F6B-8947-8601-8CCCC33525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FD0FE-4628-3045-BD56-CDB718240E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5D452-8396-5A4B-8FF3-023EFD26E1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8DE6C-FE40-D84F-BA4F-20F550527C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C8621-74CB-D74F-B2E1-C05D8FD87E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EAB8F2-DF25-9049-B4AD-7CFD016872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DC9C6-F391-9E49-BBAA-9E77CCC536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61919-3CB2-4148-8BC8-0E69CA11ED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F6E36-80AB-B64C-859E-5EA78B363E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F590D-5978-734A-9517-981A21FB66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F746E-E6EA-D14C-BEA9-EBBBB68AED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2F064-9E6C-1C48-ADFD-D78EEAA060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0D9D2-C5FA-3F4E-B2DE-5646DB15E3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EDFBD-967F-794E-B16E-5CC8B044A4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13722-6793-2E4E-B80B-A3BC571B73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72F8B-896C-C740-A417-438C60B5E7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D664A-91C4-8B45-BD70-43FAFF15BD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CBEBD-9315-9E47-AEFC-D858108B58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4A9A4-0888-364B-B5E2-E0BA317043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8D6B97-C34B-3044-8C56-F59908EC5F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8C297-F176-9548-9C84-9643B0ACF7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120E6-F2BF-554C-A2DE-9BB632E4E0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EE711-50EE-734D-87FC-F850DA7BA1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05C90-3ACE-524D-A539-5052A2A6FC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78489-A036-9946-899D-6F3B95A339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FEA81D-716C-0B40-8081-7A8E6CBC11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1856C-C4F4-6C40-843A-A5CD20BE63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BAC04-70CC-EC48-AB33-9F76777ED4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047CE-55E8-0946-88D5-A6324B904B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7D31B-8C24-834F-A8D3-5FA0D90BFD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7FA91-9EEF-9A41-9218-8A4A19EE2F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BA99-14C6-754F-BB21-A47143A5AB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238D85-68ED-A846-BEFA-C254749E08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9C163-41F7-FB47-A3CC-8861FFC58A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D6E01-91CB-C24E-8177-EA91C28651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59BDC-00A0-2346-998C-A5C03A9C26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1E6B3-2803-B04A-83D0-3133E2FA5F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BEBF2-A87A-5F43-8D06-028B7294D9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17094-A8E9-A14F-9C45-2552773C26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41F5E-E126-5348-AB14-0034B5D825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F725A-81A1-9E47-8CFE-47DCCCEBF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AD8E3-0997-F74C-A9B0-766C198547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760F8-9DCB-7C49-9CEE-6B15CC6730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861B5-70B7-1349-9589-5C1E9E77D7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E8E1A-6A47-C04D-A940-CFA30AE71F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279D6-15C4-4B48-8DA7-BBC493D663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7D463-334B-D940-B362-F80A8CACDF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873AE-B671-CD47-BF88-E3873AEFCF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D6FC2-CEE3-7A42-8B85-C0312724C1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44821-F03C-3544-A4C6-AA83524CB1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7FD3F-5F59-0840-BBDB-1F3B103ABD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198EE-3CF3-C048-A8E1-CAC487EF70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E778D-E27E-8A47-A83B-2AB699CC7E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77015-0BFD-214F-B760-D987F57757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510559-8672-1040-BDAD-81D17CEA02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138E8-B5F2-754F-984D-2C2BB32FE3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38607-A0E5-FA44-BA60-2DEB85FEE7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CD9A8-796D-6045-B788-AF08BFAFDF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31CCA-71B9-5244-8E48-F5025AAB4E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9606F-FC99-CB4F-847B-EB72E00445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2380E-D7E2-CA4E-99A3-A7227F40F6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1C086-BC85-C945-A1DD-075899EF4C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B6868-0C58-AE4D-8B0F-C4BD5EFA07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BF11A-D1D2-8743-B161-805C2D8A0A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FF2E0-40EB-8E40-A6C0-9CC2CF8B59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D88940-DD88-C94D-8E1B-1A6D79F11A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00E7B-56D2-8043-8A7B-3BD2D82C36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BE842-C8BB-8D48-843A-A800AB8B4BA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9B57D-F7D1-7348-95AC-D52E8FCCEE0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07EE2-2170-B94B-8FAE-D9DAAC2CC4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48FF2-2A36-BB49-BD15-A8E3F2761A4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3F980-6033-E142-93E1-A19E8CE910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2F40F-BBE3-2444-9A65-F5A9BE453F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C2F38-E508-054F-A747-7AC0F7E967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7E41B-F4BA-FE44-9E9F-1CC0BBB4AF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94D32-0448-854D-BC41-11A434D0AA7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E21D7-A1D5-334D-92A3-C25BB02F2F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703D2-1FEE-7F43-BF08-5016C2B597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66580-9F3E-604C-A00F-CCA708F28D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AA6D1-6AA3-1F46-8BEE-D15CA7E61C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E56EE-06C6-464F-A45D-4FA9D1E577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ADCA6-1D98-7E45-86AD-A64745A274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197A5-99A8-5F47-87C0-B707FFB330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91014-3990-A441-87A8-FCC472F385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45349-2CE5-F24E-8EC2-2F3276F5B2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AFC31-9327-A147-92EA-45BB974347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717F8-9439-364D-A07D-3D275B9972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C3ACB-9FD8-2844-A9A5-888FBA9362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8921E-5F76-0749-A6D2-1E0EB38A14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74A9D-03E9-2B4E-8B4C-BA226056A2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161C75-045B-CB4B-9B15-81896B90E8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D6E77-8508-9447-AD40-9D1C71DC9F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F0C27C-D665-A54E-A9B8-D586718AEB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F0643-D23F-894D-9598-1B8C725E59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DE616-F554-9846-AF48-E341A0B37A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02759-40DE-4A4E-9587-8BE7BA2667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2EAFB-7F51-9947-AF34-180E5E2816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265D4-3602-6544-BFD7-07ACB85B2A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BDC35-9470-D448-932D-5FF8A3CB48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BD407-1EE0-A44A-B839-DFD3823768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0B0A4-BB62-8043-ADA8-1E3C096C4B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CD670-D54D-A44B-B064-B119DFF829F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F92CD-C061-474B-AC9A-D2A8AB7AFD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5E17E-A549-9D4D-A4FC-8E27851657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89F11-3162-D74F-9865-33F3C57001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8D2E5-06AF-5C45-B7EB-ACDDEBC522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4946A-0430-A842-92D9-7D46973091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20730-1375-E845-BB78-F1325C22C5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98A18-9804-3F4B-A5A2-CDEBFB8BC8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265B3-C34B-6D4C-8CB4-9ACF960842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F4F97-47F3-E44C-ABEA-839F058030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62B81-4A84-5C44-A436-D73E7836C5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843EF-4FDA-6F41-9CAC-F6A781E524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ADD99-9535-284A-8F17-337E65C3BD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62495-BD4C-3F4F-9D75-48B0E3001B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E01A1-5BD9-7A4C-8E04-5A26A6883B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82728-1E50-8941-80BC-3AB3D2FD13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E16C0-FB5F-3248-84A5-674552349E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CBFEF-371C-0249-A7BA-F758DFE302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261B2-D6C7-144C-A199-EAD3749ED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C7D8D8-8E87-A749-A3CC-977026951F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DEA10-39F9-3B42-A444-26B76443C6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F9B0D-8616-4149-80A7-79F16C5F88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F941D6-A432-BE44-B5A8-568FF0A2F6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217BB-50ED-934D-B3DF-48C8EC4790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5FBB1-8927-9E47-95C0-27CCBB7547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0A2E8-0093-3644-8B06-6A35B77E68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EF839-3F67-8C49-BDAB-68C7DE33BA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36A4A-AC72-124C-84CA-7E2F709B10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ABAA0-5F92-E64E-8089-9BE2462367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F9443-E4B0-814B-A8DA-7C6AB3C2D82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E9C97-4E4F-B948-838D-E71FDC2358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8482B-F39A-4141-A60E-2614D9D3EF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41845-29CC-DA4E-8A98-537F3D11BE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5061E-3F1C-E549-A62B-2B76E321C8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DD171-15EB-8540-A11F-B2F4799967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C2952-D935-144D-89C1-7111384691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F19C40-1BD7-2040-A4EF-373D44D6D62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B6C87-9675-B745-A577-2D40B5F050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FA044-CA4A-5D4A-9DAC-B73E90AA9E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00A76-1A24-D943-BE9C-0B8E5137D2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436B8-4989-1B44-A678-0FB5B7A4B3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AD226-1BDD-7A43-8872-C2D6AF75FC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1F1375-412D-D643-A2BB-CB0CC56BB6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9BA55-62B4-1847-8E0A-A2E09CE622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963C7-7219-4748-B103-493BD921BB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66588-3A31-9F4C-A736-430CC18D0A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6546A-2F8D-8B47-A6CB-EA32CF2CCA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9F70A-5D04-254F-9907-3A620C345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BD36F-152F-0943-890F-CFF8946159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06600-9CB2-864D-A779-22CFF70288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D5A26-FFA1-8F43-9CF8-0A14D33455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644A0-0F4C-5049-B2E0-742BC8D0C1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68462-198E-A844-BF91-8CFB4AD149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DEB26-478C-4049-87AB-73EF8A1E7D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7A65C-7BC8-4E46-9DEE-605BB45934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3225C-F099-814C-90E5-909FB769368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6D8F0-2F6F-E748-BF47-E1BC82FF8A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D29E5-6F62-4543-BE68-99DCC3F89E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1449B-DBBE-774C-B332-B138EBC6ED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64859-BE33-674C-B395-2A610329BC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E8047-2CB7-8F4A-B69C-A5CF23B8BA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B56E6-3340-B242-A28A-ED6ACAAD9F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80E31-C434-3442-B3F4-99A97325851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C64D0-839A-0749-BBE8-DE5A055F066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CDBB8-72B5-AF42-8673-D842E61074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5148A-9860-0B4A-87EE-FB4E9F5A56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4BD99-C603-FA45-AA92-502C1D5419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12</xdr:col>
      <xdr:colOff>308919</xdr:colOff>
      <xdr:row>11</xdr:row>
      <xdr:rowOff>154460</xdr:rowOff>
    </xdr:from>
    <xdr:ext cx="184731" cy="264431"/>
    <xdr:sp macro="" textlink="">
      <xdr:nvSpPr>
        <xdr:cNvPr id="1774" name="TextBox 1773">
          <a:extLst>
            <a:ext uri="{FF2B5EF4-FFF2-40B4-BE49-F238E27FC236}">
              <a16:creationId xmlns:a16="http://schemas.microsoft.com/office/drawing/2014/main" id="{2EEE21EE-CDA0-C80E-ACC0-9D9A5A430FC1}"/>
            </a:ext>
          </a:extLst>
        </xdr:cNvPr>
        <xdr:cNvSpPr txBox="1"/>
      </xdr:nvSpPr>
      <xdr:spPr>
        <a:xfrm>
          <a:off x="14879595" y="3020541"/>
          <a:ext cx="184731" cy="2644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 editAs="oneCell">
    <xdr:from>
      <xdr:col>5</xdr:col>
      <xdr:colOff>452654</xdr:colOff>
      <xdr:row>1</xdr:row>
      <xdr:rowOff>167688</xdr:rowOff>
    </xdr:from>
    <xdr:to>
      <xdr:col>6</xdr:col>
      <xdr:colOff>1105912</xdr:colOff>
      <xdr:row>3</xdr:row>
      <xdr:rowOff>103976</xdr:rowOff>
    </xdr:to>
    <xdr:pic>
      <xdr:nvPicPr>
        <xdr:cNvPr id="1773" name="Picture 1772">
          <a:extLst>
            <a:ext uri="{FF2B5EF4-FFF2-40B4-BE49-F238E27FC236}">
              <a16:creationId xmlns:a16="http://schemas.microsoft.com/office/drawing/2014/main" id="{62DA8820-9555-154F-BAA7-74ACBB9CD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38059" y="373634"/>
          <a:ext cx="2026231" cy="451153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1D8CD-0C0F-494B-B54F-B4F86E8C13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1E9D96-FB1B-6E4E-A1CA-433008BDE9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433A7-DC17-1440-92EB-5263C17695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FA5B9-09EE-F049-9267-5022F30DC3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20892-CC64-3042-B986-B270F4E99E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9CB72-D38A-8E43-A78B-68A702E7A2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8E0A4-3622-054B-8BFC-BE1A85B53B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92A5B-F1D1-DB4C-AA64-C9C4B62C43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8C958-1792-A541-B6EB-A3A14558B5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004D3B-9720-C341-AB91-21242B651D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7E30CB-9FD4-634E-8827-720F897226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5FF1A-75B4-CB4A-A89E-A401E54AB3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46B129-ED21-3147-B4BC-334945BF60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A4BFA-738B-4F49-96B3-07C4470EB5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6F7FC-52C5-EC48-B1A0-BA2F064330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6547AA-FEC6-014F-9531-5AA8115B6A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EEC5BE-F0E6-0044-9A32-A9EA1527A7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BBD1E-D2F4-5447-BEBB-6A4150DFDFC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92692-DCB8-B046-8A2C-0C58CD64ED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6F756-E988-284C-A615-F4CC55D9CA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F4C6A-2F80-1349-80A9-8FEE68CABF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4B65F-C3CB-B94F-BC39-0555145B26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10D17-5917-F641-893E-5D9F5EEEA9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C86F9-3B4F-FC4A-B9D5-625F9E5483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74EFC-8D0D-C742-BCC1-CB8DB5A875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7818F-A003-924F-B143-B5671B7498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92383-03AE-D64D-AE72-935268A630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6313A-8961-D341-977E-A639DDECBB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F99FC-C876-2F45-90C8-519C68DEAD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D121E-5D3A-7A4F-A0DC-8BBB967460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1FE1E-3499-5947-AC58-3A8C7F3CD3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3D69E-92FB-5845-8B01-3A6EB601EA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2F9F8-6C21-4445-A968-BFB0E6C2B2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1E87C-4E30-064F-8078-5AA95436E8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2C4F2-F626-9446-9B83-CA11F4227E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637C0-D70E-E845-BA35-F9FA4B1844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75578-391D-BF47-AD90-3D602E1DDE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5E94D-54A0-984A-ADAA-1E2579267A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CEEEF-B36F-954C-A3A6-9201548E68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A42C1-60A9-DA47-803A-0D467C19CF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00689-CC30-8C4A-A130-3BBFF73847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0C045-4BF3-DC4C-A9CE-E75C1C102C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BE2C9-5450-7D4D-8A82-1D22FAD7CD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032EC2-DC9D-3D4F-A813-4C8EF9FFFB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6B006-9CD2-7242-907D-C33CBCC057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0F3A4-36EC-D145-B40E-B3DD51C664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7BF92-32D1-6C42-B63B-3594B6478F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A72DA-300E-AC43-835C-14AD40D7B1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B47DEE-8B01-7E47-A645-F90910939D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0763C-D532-B049-BDEF-B771C979AA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8E1531-24EF-5A40-BF49-07BB56D3095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F6FAD-1BA2-4242-A4EA-B5A941A755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05071-AABE-EF44-8517-021A1292F9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64680-2E0E-C04E-B232-03DAF519DB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06E21-4046-BC4D-BA6D-9573423D50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3C69D-0F99-3340-B5E4-DD253BACF4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158CB-C3EB-744F-B922-6AE92E78BE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3D3A9-FF8B-A94E-A16D-9AF7CF5971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52078-7D47-6347-AEA3-5D1BBE6059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E179C1-8F91-1748-86E0-E61E3CA9B7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1C61C-16D7-2A4C-9BAE-3346EF8075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B8ECBD-EF9A-1F4A-88D7-A0A05570C5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243A7-5F81-714C-A1C7-E074F49FC1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B332E-BBEF-EF4D-8324-6198A163917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10E41-98FB-9044-A0C0-E536937477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BE80BA-ED6C-D644-8AA1-C1386A0B05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B0D36-C3AB-DA4B-81DD-A6A857F2A4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E8CC2-2BA0-7946-AC32-0075954074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36B32-F85B-5048-B449-C76CFF58F8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492428-2B37-BB48-92D8-BF70D8B98A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A8A82-FDE4-3141-9E17-0ED6637037C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B2F013-1991-3045-8841-3B71D77505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EC94C-9970-4348-8EEA-8A051F15FE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05EAE-D29F-9A41-BC73-A29F08F56A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B540C7-BC26-B049-8D2D-D1CA1E810E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D85D7C-8177-FD47-BC26-99D8FE9963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47803-7878-4B46-9A31-A46E167E99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F1CFB-C7E1-9E4D-AFC9-D209E66E46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A8CF1-5CB3-BF4C-AC7B-C416D6DFE1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C1B19-3DCA-C545-ADAF-633876C796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6CDBE-E3D4-7B4F-8737-CC06B33346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87BCF-E285-7844-8318-3D0EFD4C7A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CC670-862B-1849-A621-49EF0666EE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B76F64-CBFF-A44A-BB11-9112EDE606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939C10-5889-D24E-89FC-599A22DD4B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F381E-F114-6F40-BCFC-F4B6098EFB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A6825-8F21-784D-9E92-1A34C4CE72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55258-B1DC-DE4B-B22D-CB8005E6D0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E0B8E-A567-BA47-BFA4-95A7FE61A3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9993D-2DB7-4943-BDFA-0D457884B9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1138AA-79CF-6744-BF3B-4FFF76297A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27BF5-CF3C-5C4B-9008-96D1C24099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831C9-DD4B-084E-820D-0575F75E6B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83EA6B-7E02-EE4C-83FE-9550AC0005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1B0AB-9053-E642-A58E-8499AB14E0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ED58CA-8DF0-2840-BFD7-5EF44E5B12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2D0AB-0194-374A-81D9-CA2EFA191E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975AE-C306-E141-848D-839B1256D4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D12BF-4E56-2C49-BAAB-B37A477677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CDE57E-38EE-A346-97FD-D3CE625428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9AA91-68B7-0346-B6E9-E501AB7BBE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D8B13-91CC-E24D-B554-7F482ADBB3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5BC28-CD48-CC4C-A7D2-0B30727108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6B66D-4F09-CC4A-966A-C8FF551849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8873E-C2EA-9946-9513-AB1051BBFA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BD9EC-9AFE-274D-BCFB-0655BE9C8C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DD39CA-9F6B-7245-8CDB-9E873AF370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0D5EE-A28A-6C40-9A68-F060EA1919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AA438-A251-5D43-A32D-C24D0D1BAE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B5318-F0A9-3041-B8A3-E702B1FFA8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9106A-2C77-7047-A351-7E49ED3FFB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6C2F2-31F0-2F4B-A841-1E9511DC8B8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D7817-9FFB-FB4D-9CCD-371AFF7081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224DE-4D4C-324D-87F3-CCC1D37EA86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2445A1-6ADE-A148-9BA2-9CBF1BD23B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792064-6DEA-014E-A484-D3D690FC74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EE61D-89A6-EA44-AEEA-C49B774512C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6F3DB-E0A1-8845-B503-8BBE6F9C66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88B02-DB80-E248-831F-4A2DDEB415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4C164-C74A-CD4D-80FA-4C0A96F60E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BAADA-5790-9D4B-B202-A7FF4E137D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61CD5-27D1-4D4F-AFCA-A22F0CFFE5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D0B0D-38A0-6440-B46E-9C2E2718BE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BF696-09A4-E147-9569-D3A3CFB74F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AB05D-AC97-0940-B4FB-39A7E029B7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85E7C-15DB-424B-8BD8-28BBB2701A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9B466-A53E-1849-8E95-523A792037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ED4DA-BCD6-0B41-A1F2-86829080BD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E7B2A-F6A9-C14A-9B37-B347F05E73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222C0-6A26-7F41-8331-CBEA7C4E72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1D453-CFA9-B640-BCB2-C90C2F559C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BDE04A-3F35-3343-BE15-6E9EA7A9C6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59358-CAA5-CA43-AAED-7A2EC81F907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0A52C-7023-0E45-AE51-28ADBE8861B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4317E-C46B-6E40-907E-FE422C6B4D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F0FA7-56D9-4A47-A55A-D525A447C63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F810EA-22DA-EB46-B933-D5E9397CD4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9B5FA-B77B-B243-BE44-F8FFFFD7C4E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6583E-7067-8343-865E-8342C772CA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1BE03A-FDB2-0A47-AEDF-AB68BECBE4C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F32C6-53DF-FF4A-817B-F5AD4957D27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8BFA10-EDFA-2E49-8446-7D31E259DF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90301-41B3-4945-9424-D92650630CE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BAB13-7F1A-DA4B-A64A-5E0C17E49B0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BAC55-7F1B-564B-BB95-C83FA3622C6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147C4-53A2-F243-A9D5-9D8A3543C0E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65002-272C-BC4B-A724-681DC7ED11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32FC6-A6F5-9D49-9FF5-560B0E6B4D0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968815-4A29-D54C-B997-B2DC0C636F6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12C4C-6EAA-884E-8510-82F94CE057C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C183F-EF6A-3244-B0EB-718414AA42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D4B20B-C72D-3249-B589-1C9403EC80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2B7ED4-F81B-FD43-B153-01B5DFF0AC3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C8E926-F7D1-1744-A895-E1304B4D0F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E6F4E-B621-BB47-AC25-843F6BB96F9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196C9-F74A-2D43-A0F6-7E99E5B5469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0C6ED-FF36-6C49-9842-A3F71CA3EB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BBD5F-9553-B64F-B2C3-CA433C34F1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0D00B-4A81-F04B-9478-FC9A61A14A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2E47E5-EC37-B448-8697-D33197F166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C6336-0DEB-D74C-AF49-C36508390F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54451-2E14-A14E-9AD5-A68AFDAF6D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1F058-FE3C-FC47-9492-B7FB5FE460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961CA-BA31-C24C-8028-392F1B48AA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D4B88-9361-3E4B-A4F8-0796FDFED7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B70AD-11E2-8745-A3CB-6B1245AF5F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5CA56-ABBA-9946-B082-B5F9DD725C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E3569-0383-2945-A6CA-C3EE4BC3BF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A1FEE-6B7C-D84C-AF7A-18B49FF122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EF362-764D-CD44-A712-B5B2FCCE32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EC47E-18B0-F14B-8E11-4C75805E32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25FD2-05BD-E64F-8B77-345C39133D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74290-836E-9B40-8A03-5DFFDD2F1F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B65CD-F076-434F-BC6A-698396F729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DBF8DB-8685-6744-AC01-B4CEAFA148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76364-2C4E-6946-B044-CDE80A65E7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79990-A034-8845-86BF-8277BFA26E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B7720-A9B5-DC4A-B0FB-0D68BECB48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A99CA-D002-9E42-898A-382415BC65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BD4F2-4599-AA41-8157-50B5F50E83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007A1-7356-C448-B233-9EDEF2A23F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CF15D-2A63-1E48-8D0B-73A64FEDD0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B003F-7210-7140-92D8-BA7FE37EB8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3E2DE4-837F-3446-9804-37E40E1066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6FE41-E76E-774D-A936-59E030B3B5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E19A71-FC07-0A49-BC0C-A49B1A969D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4A273-DA3A-6741-8DB0-C17D24F60C4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8608B-D1FD-8549-96D9-DABD43ECEA4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FCB21B-36C7-8640-88D9-E05F07F7A1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C9882-8312-D24B-8684-45472774C24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372F1F-C149-E84A-8B08-B3D7280A15A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8FB7A5-C041-5042-A28A-E3AD1DC078A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D28B6-72E8-DB45-98B2-5B20544D2B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28AB3-9B98-3845-A147-E9C701B699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4D9E8-DC2D-4846-B1D8-D33C8368D1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47BEC-530B-CD46-A059-3F34BCF22C6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1BA57-423F-3E48-B5AE-6187E25A605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C1722-D66B-7B47-86B7-01CB8CEF13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FE1E-3B6C-CC4A-8A67-1835B66FE7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271754-918F-C84C-84D1-B837B053684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CE3DA-AB0A-3244-9AFD-E8A9D89924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28855-BFAB-034E-8742-002D2E5020B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30F652-BCF7-524C-9124-0BA450BF44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6677B-7290-BF41-95B5-F6711FA865A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582AB-E041-0840-BAC0-AA91B60D21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DC942-7DEF-F548-B2DA-CA1CBB19042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E22F7-8444-104C-BB78-BCC1FEE6A10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1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A60B6-8300-B04B-9861-4AA37E76BD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634F3-6B1E-E54A-8591-6CAFED743C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1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50FB3-F5DB-3B41-AED6-1EEF62CC91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FCFE7-A7EE-DB4E-95DA-ACBC66B0DC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8EC76-BD90-3B4C-BD22-BB62B04D7A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D6D68-8C94-0848-8F14-04A1A6363B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9748F-324D-6F41-9630-F395899709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2E455A-9928-C843-89A7-8FD0B5B3F0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3E9BC-2139-534E-B16C-7A84483161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8DD087-6081-6C46-A8F6-9E16EFD5BC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0D90A-D9C7-A540-8A13-ED070E6E70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19865-4B62-9744-B950-8ED5DC696C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9619C-7C0E-9C48-8E00-88C410C8CE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AC14D3-8D1B-204F-B3B2-48F1D00C2C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C334A-3A3C-FA4E-B718-E360AB504A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545338-4EE3-B145-98BA-851A5CDB43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68A388-0731-654C-8056-850FCCF8C0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9C7C7-398F-2340-8294-9EBF60B9F7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076C6-FC6B-F241-82F4-E3C0502B84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25F9D-61C3-D44C-B4AB-148F331B6F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740EC-2D82-D14C-8E7B-00DA74EB6F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450F8-C5BC-564D-AF80-88E9E0083C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AC6B1-FDCD-F842-8339-3584D21E68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49BCB9-E952-0445-9B99-4E4E3FD4E0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99740-1F95-B44A-82BF-1294D5CF3A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4E11B-FBD5-ED4F-95D1-F091C29B22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22D150-4874-544C-9E27-EDF4058C6E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59C7E-5B0B-0041-960A-7933C0D9CC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EB24D-74C7-7E4A-8C80-D3BBA65789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F6905-95B4-3244-8CC2-C84586DE51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08CB89-C138-234F-9287-8C606925D3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36EF3-C7EC-B649-83DE-66D36E4C7D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73592-D8D0-BE4B-827C-045B1D5604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A9BC0-49E8-B040-BCBA-CC9FD972CE5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FC134-E7D7-074C-BE1D-943214C8090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E6710-DCE1-2948-8506-44E9619335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CFFB3-F8DF-7249-87F0-323359C47A1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C6D75-912F-454E-B61D-1FC606BBB7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840AC-45C9-1F4D-B9A9-F33C61DFD7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05229-B5B1-E54B-8677-EB081C41D3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12C80-658E-DE43-8406-16C27C6E0C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04EAD-F1A0-F64F-A1C5-A794F08FB2F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073FB1-3CCA-514A-8F61-56569D90DD1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5FF80-010B-7B41-B1D9-424C1E5408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DB50D-AB3B-0644-BE1E-FAAF9F4E348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E575F-52E8-2344-8981-B92421327E7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68366-8282-B341-9BCE-E97C29D9F5B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2D14B-3C6A-274E-A972-356DEB3849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2A349-137B-B84D-9B49-4827328BE86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E15A6-7B06-7044-A86F-9F4DE7B0394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717FD5-9D0B-6C43-A3B6-C1C86F57748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06E96-3674-E84B-92D8-3E1E751424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57E8B-CBF1-6F4D-A7F7-AC1E57085B2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A4E35D-BDE5-334B-A356-9B7B73FD45F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4F44A-C734-464E-B677-5C3E326CD5D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AAA66D-88E0-E947-8883-C2F78183DF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A6040-D2FB-2149-BF08-BC98DDA713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23DA65-3687-7A44-84F4-B7AAE09DA2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E8FE5-4212-A347-9C16-184F766DE7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F9D0E-B6A4-BD4E-85C8-12D7BB753F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C3284-C198-434D-B182-1820445555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3FCFC-D9C9-BD41-90BA-4A7D9C81B6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66F46-4E91-EA42-B22C-0556A5A339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46EDB-33BC-BE45-872D-219F424A76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A73E8-CA84-E449-B593-023F9C1707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2AB92-D72F-DE49-A3C5-7F58745BE4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8EEE2-087A-FA4A-B5BB-7DAA0FACE5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1D358-F8AA-3D4D-A08D-A328E770E8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A3D4B-5FA2-FC44-A10B-B5EF87411E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DCA3C-C7ED-7242-8D6A-365DC6E74C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48C4E-457E-8648-ADE7-F4F35AC819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2BDA7C-F88C-8946-8C16-F60CE8CC4B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1FCF7-8A7E-8641-961B-EEDB713C87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E3651-FE0E-B44C-B611-CCDA0975A5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5C971-3E4B-C64C-8040-74C7043874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DFB357-309D-BE48-8819-F8C50EF6E6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6E2D67-D687-9845-AB92-DD8A66BC407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8128A-E614-3E4C-8621-6BDD5372E1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A78AD1-2EF3-5B43-B0FB-60C146AFC5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8FCCB-69FE-AF4D-A5A2-7A75220656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B6F8C1-347E-F644-90F8-F995B76EF3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5FE32E-BCC5-7541-A437-306A4A274F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58058F-0FE0-2E4C-954F-B4DDF6C010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BA3655-941D-2544-82EB-9DF67ABA4E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FB087-9E27-6648-82B9-ADD3089F57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1428E8-BED7-A14E-A0EF-5F14F830AF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AC4E7-1184-9B48-8828-F3EE64AA51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27326-98AC-C14C-B93A-43886475639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1B74E-F839-8D4F-BE72-28F4C00C42B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58C5B-CAAB-DA4A-84AB-9BBAC8568A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F25CC-0153-0A40-8B6A-525A0DE0BB7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22866-3D54-5C41-982F-6F6DB3CBEBB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DC7EE3-BB53-E94D-A3D9-66E8BD07B18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8A327-C469-0540-9BDB-34F7DB4290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FD345-2516-CE4E-AC70-CDA822514B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428DF-A610-E347-907C-B5D1F456902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9DFAF-457A-D140-BDB1-D5793EE94D0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283359-7FE1-7649-8FFC-03525933A2F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69ABA-A881-EF4A-898C-45371F881DA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A3D9F-B437-7E45-8F43-695A4A73503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F6224-BB86-6E44-AA15-BD6C74615B3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3FCAF-222F-D042-B2FE-DF25E77ABF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5EFC7-573E-7642-B5D6-2127A3AB416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564D5-8F3B-404B-A064-F9D4CDB39C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B7609-E5B6-F34D-A7AA-D78AAF58FA9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7CA56-C0F3-2143-8D45-33368E1DA4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B195E-7643-B444-BA25-153027C97EE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7D76B-3704-0541-A2DA-4FFB709F46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54F80-1357-634D-B167-326D061396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CBFD0E-9ED2-3843-BA50-332D5329BB9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2CAFF-8A92-B341-814C-7571FA2F5B6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9CBC9-9D5E-9B4A-9B68-1486D286B9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867CC-C8CB-1E41-B527-D3331E375E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0ABB5-0B8D-664E-BE0D-CDAB6D47F9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E54F2-C00E-154F-BBF9-A75C04365F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F6FDA-D8B2-D04C-A737-D7ABA08294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6E6F1-09EF-1347-B629-DE0D79BC36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BF1B0-535A-BF42-B9BE-2D15F7B63B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B43CB-93B4-9C47-BED5-3513745614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A2FD3-8440-A942-8B4C-0AC21DA1F5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F0782-AAD8-F34C-954C-80CD63101D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64F9E-08DB-A147-93EB-20AF848F1B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0F897-F8A9-604E-AF23-A199C8DE50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3B2C4-09FA-AF4B-8149-04758F6FE6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C4CBC-41CA-A545-92BF-7E4D1EC5320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64664A-C748-FE4D-AC46-B81959F7D0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1586C-AAD2-7743-BAA9-A77BCAE262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CE79F-45E8-E84E-A37A-15D17C2871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16113-EDF4-EA45-85EA-609AC5E06C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72AEB-1365-594A-A79A-866D93FAB9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49BAC-A12C-A94B-BE56-0FE8073B89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9EE780-84E9-DF46-B741-F95C9E0700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78F7F3-6B64-A74B-84A9-6287497562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BD434-35EB-2849-A284-305FE18780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53E2E-54AC-A941-956C-1C79973AF0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33346-1763-1748-9D65-E59DC4F78D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C812B-2236-A549-9E54-C456831BD7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566140-92CF-F641-99B9-3A9D64DECE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78724-8CC1-BC48-B7A7-B06825B813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E2F35-CDE0-0448-94F2-E37B0E7E01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9566F-5828-3E4D-A9A2-F178A30AD7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4E65D-2DC6-6849-A888-4DE4104ACF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05273-BB79-A24C-A021-B11B2ACB5DA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9D7F0-0D96-B246-B08A-A158D2489F9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BF9AA-108F-7D43-AC26-1908A4222E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4891D-8DD5-1646-BABF-C781D411239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683FE-6225-A447-A8EE-1D9835EE80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00043-F55D-E74F-B335-4D9C4DD9A0E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A9F1D-2D87-7547-B6AA-561868C02A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48AB22-9E43-1847-94E3-134A216555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D99F93-CE80-3F4E-8E38-3ED4D47A30C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1934A1-8CCC-D44A-B35D-F7EF43C86B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2B1D1-6A26-AA4A-AB5E-10905B14714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C4137-F449-374F-9E49-A39493E917A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5D5CC2-B3C8-8145-B840-4065E592B22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FE32B7-488C-3941-8833-4F09C530E3A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3AC14-F7DC-0C47-AAB8-16F0DE462A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8FCBDD-E9A5-1746-99C8-8A249817D2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1F5F9B-A7CB-EE41-AA89-7D3E064576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E258F-C49D-B648-82B4-083B030CF7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59163-4982-EA47-AE38-3F6B24C9D4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A6A1B-FECB-EB42-BFCA-8AE941DA4D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941DA-5331-BB4C-870E-06EEC58E5F7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971AF-2884-2042-9F34-0A7554EA0E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F9C70E-E1B2-E240-ACAF-47EF2CBB4C1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12497-8241-1B4D-BA3D-F7696C1871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C995F-4D8B-4447-8D24-3585E69F5B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3BD8C-8BC3-9B44-A11C-359D4763B1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0EF3C-337E-E146-B2E9-4F02F97A62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CCCB6-AE4D-3147-84A0-16D43D5107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E4875-5AD1-614F-AD86-BAFB08FDE4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16BBF-A2BE-1A48-968D-0D0495C902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67D34-2543-7546-BF4A-BF85D2AE34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ADD3A-94ED-8B45-B13A-DCD5A00443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2DDD6-128A-F440-B580-7D6B8AF5BB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E3573-752C-7F42-9F61-7F6499214F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38EA4-832F-454F-B795-F96A8827E1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3AFF8-4CE2-464F-874E-39E33A03E6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515E4F-35D9-5A42-8C67-B17A9A8B66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A490AB-13BC-9543-9423-26DCE0A785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FB0BE0-6A93-7C4B-8CDA-65C40DE177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C7B645-F8F4-8540-A4F7-2C1AA16F87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EDDCA-4427-B241-8EAC-DC080D8B960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1E8EF7-D561-0242-B7BA-584B749B77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3BF3F-C31D-1248-B757-C943665850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8B44B-DB45-BB41-B8E6-1EF86313F4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D17F5-4AD6-8843-B1A4-30083AB4FB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7E619-A09B-8C40-B2B7-C6643FB7AD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CA802-D475-8748-A5E1-BC1D377E88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785B61-39ED-384D-B758-08124D6099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F8C25F-365F-CB47-BFE0-100D5F48F3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4C9B3-A8B5-9E4B-8FF7-78F861F553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CAF6A-A692-224B-8F52-4C4572EBA5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D2DE9-4439-CB40-B27B-64A54010F0E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C95CB8-8A21-4248-A892-D3D680EA84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7C8CF-C565-E749-A32E-4025743F0C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E8A7E-5354-7446-A329-F9DF758CE5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9E7EA-0E26-8448-9EEB-F33701C707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56A24-2C09-FD47-9FAF-D4AE65831B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21047-A27C-7B4B-8AB9-A9EE46CA5E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EA0C20-110E-0B4A-B6B8-BEC54F3605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07329-0107-B042-A0D2-D9A617E63B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3A1AA-F45C-AA43-B27F-819FC8EF5F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D85AA-ECF4-8C4D-9C04-93AF06CF73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B435B-CA81-0F43-8042-3486CF66F80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5A443-E099-814D-A5E8-C935182B98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67155B-D0D1-4748-A8F6-041145F4D3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49D61-5A1A-8544-9B92-E6189B3931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6092F-13ED-7745-B771-476746FAB5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D384C-864D-A44B-90BA-802E9C384F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F5BC61-D594-B44F-9502-FE796D5783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96353-30FC-4849-B7E5-1906C4236D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7C12A-7B0A-6C40-BD7B-A46C9D8E29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145CD-F7E7-A148-9640-C86312EF77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FB290-A559-D241-B48F-292E440453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BCE8A-4940-D140-98CD-047786149B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4DCC00-21CF-9040-BA6D-C5C57D5545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27A53-8D74-024C-8B6B-408006A69C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6E0BD-2CEB-A448-8429-4F47E010ED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430C6-82DC-2747-B1E9-9EFCEE31B3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338A1-4065-6745-9AB2-8247F08071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CE8BD-BF7F-9E41-BF79-1870417F5DA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A215B-99F9-F641-9115-BE7DA21C55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A4CF7-38EC-5446-8F26-9DFC70A242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ED933-B285-EE40-8B2B-83AE2F94E8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01D57-F545-374D-B98F-B9E508B993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3D678-C4CB-A14A-B3DC-255369580E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9229E7-988B-FD4F-8FE3-012C65F145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1CA7A-6B8D-2E49-9732-4050EF80B3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BE6B2-CBD9-3E47-931B-4C4779C150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2C631-D9EF-5946-8CAE-6953030EF4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EBE9B-3A96-BB48-BBF5-28174F8329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750B5-E9E7-8E42-8956-F7DE424154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D1E3E-BE62-9D4F-BE24-0E4D558A9E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618D2-8BC2-194C-AE4E-0A2125E19C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FD31C-3BD8-504C-BB75-316B8BE637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F81E8-A715-C142-B4E8-6C98595DE7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2B482-565A-FD41-A6EE-94CB82FF93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960BEB-1FD5-A941-9BF9-E99F20FD84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D9237-61FB-9F4D-AA94-6098A789D1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03077B-E3F6-6D44-A7BF-32C3453FAC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B88A7-A5B1-D648-BE92-16893897A7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8E75E-7B52-E943-940F-FEFFA40FBF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BCD6E-AA87-CC41-A0A3-220D9F15A3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33352-DA4A-4940-8152-78EE50D489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A9710-CF2A-B44B-859C-EE55C45380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545BB-A2E5-B44C-8154-AF0179650C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007A5-B3E4-0D4B-A001-6A71E6FA02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A6D342-2876-2148-8C22-DAB1CA2478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03603-7343-344C-A11A-54F74699A6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41441-5D2D-3B49-B841-B9E271AC5C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DAC2D-5BF6-2B4F-A0BA-9041DF781F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A07FE-641F-9043-9950-83A2F33BAD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6E4DA-7BF0-5F46-94FA-720F74B96C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90A30-C584-4546-8F63-CCA3622735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57679-9282-2045-BF5B-69097B3882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62D26-9EBE-634C-943D-96B71C2242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64353-8D4B-D04F-8120-CE57009F9C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B8388-91C7-F047-84C6-3F600228FA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31CC38-071A-234D-B472-90F6DFABEC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CC95E5-B641-5842-AF42-2F5F451EAD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D7CC2-6B7D-A541-8679-85C56C0719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3610E9-4BC7-2C47-97F0-8C0E215D3D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84287-528C-F04E-B27D-746C8F2E62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93274-7BE9-1C40-9243-FC1F29572E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EFEFBF-FDB1-F244-B135-1260D9A690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A7939-A144-DA4A-84A4-1BC0067E817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BD03B-9B70-D148-91D5-23E3A122B1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6F30A-5180-3D47-90F8-36D8AFF1F9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CE233A-BA59-764B-8762-B8FF9387EE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47773-53D6-3B47-9082-0B46A50487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A8358-32CD-3E4C-B249-0A132F2778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C09272-2781-C843-A8B0-67DDA58C05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1AA05-0569-EC45-8149-6E113275DB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F8D8A-3DAD-B64E-A782-AABD40BEA7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14476-38A1-FC41-855E-FD00A0D01A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CD509-4E95-CC4A-997B-1084A36A82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C8237-D528-2A40-9142-2A0A0C1102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CE317-B9CC-464F-B115-482F6D236C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31501-BA67-554E-8FCB-B6260B5DA2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575C60-36B6-0F4E-8ED2-6A3E7D7FFE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47493-EFC6-AF43-98A6-89635402F1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4DEC7-BAAB-C44A-A4F3-CF5CCC07EE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7A213-91AD-3745-862F-23A60FDA3F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9AE98-B7DD-5042-9717-B55CF791D4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006A7-F315-8842-94F3-A5C3287F5B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BB3E1-5D4C-434F-9C67-A8514A31B8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91EE56-0E5E-8D42-B637-035AABFA0B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01B61-E204-E146-89C0-66F6E023796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DAAF3-5FDA-9144-BCC8-3D86991406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B35093-FADE-6E43-9A1E-E36E501653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9B155F-94AF-4943-A284-77688F1714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099A1-8526-884F-B8BF-3DD9E84011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369DB-FEC8-954C-8F79-327AF23E88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89935-1EE7-2B4B-97F3-3D2CF2E8F9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ABA79-F7CF-A649-8999-B044297810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84D88-71AF-EF49-9471-F82E251DE4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6A0AC-BB42-C042-A668-DE0918D2F6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B2A00D-EA09-2F44-85F5-F38986EA9A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F0DA6-C2B0-6544-9EF8-E31C319E89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CD26D-182B-3E43-9B07-BFF6AA111F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C1C86-EC06-E84F-9F25-60ED562CE5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0347E-76E6-EC45-AEDE-0CA3DF3FCAD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287BA0-E184-9448-A1E3-312482151D3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BDC98-28F3-9546-A695-D4C952ECF2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8E97E-9B09-7947-9F89-86297A555E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0247F7-F00B-1D45-8770-24745252B4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598A2-B0B2-314D-91E2-6443AF93C9E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4AC94-51EC-1345-B794-695605318DF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526498-0AE1-AB4A-89BC-4CFBAA0455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A3244-10D1-0F4B-9218-4F2117D1A93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78EEA-B0D3-8A42-BC1A-F7997EB75A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CB0BF-0DC4-174F-8308-81D2D217EF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EA71B-9515-C040-A964-6084D6D9848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F7E401-3E51-9940-8998-C0C4DB4E824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B5D41F-28C2-6D43-95B8-228351E2EC3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FCD45-3202-974A-88DA-A826670EAEA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CD3A07-8CF1-0241-BBC3-CD85BCD394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296A3-831D-394B-B7E2-8900C45DF5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FC20A-ED25-2046-909E-E950F0ABCD5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36B16-2028-624E-A744-DB3DAB5BEE7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0ED72-1F3D-6A48-A33A-42043BC4FD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0A9E2-F6C1-A44E-91F3-7641A27096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671ED6-BE14-1148-9873-F3688E04C9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3C404-5D3F-DE4D-B197-540E7DA59B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B4AC9-9D0F-9C4B-831B-DB793830CD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41763-070A-E44B-ABB7-F698614463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634AF5-B88E-244B-9D7E-E12E5EB148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B3382-A12C-554A-AEE0-A8076BB506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F52C2-55E8-7446-A780-5C07F01D0A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18287-E32D-C84A-AD27-1050B477B9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8DB85-9210-AC4A-AB79-B990213B8B8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E8D88-EE7F-7E46-84C6-09593C874F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85F25-8F23-5040-BE1F-311F0180C0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043A3-2FDC-ED4D-8628-6DFFAC8C020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BC50D-B286-3745-9368-E38B7B3366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FC3BD-9C98-EC46-94B3-D466FEA528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6213A2-CF5D-754D-834D-98A43E919E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950C8-85E5-0E4A-ADE7-F5F7B1B071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A7FEF-6A6C-4A48-A3ED-5CECEA899C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6311C-BEDE-CE48-9F6D-8558A6B8F1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CDB75-C655-C142-A1BF-A6E760899C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AECAD-F91C-044D-98F6-64DEDCC4F3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94653-D84B-FC41-8AFB-FE596052E0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30512-8349-134A-9AA0-27A83D85B4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9B201-1695-C24A-88B1-F1816B004F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74CE3-C84B-2D44-BCC3-C54797DA37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3E5191-B812-EA4F-9EDD-869FEAB658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AD03BA-66E0-7945-A90B-6431F34A27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C48BC-AB4A-524E-815E-285BFB2CF7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7E5023-9AB3-ED49-8B96-E9CF3B95F1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88B4A-A186-3847-8008-E26330F95E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09767-A069-D045-8233-9BB9A12AF2D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E4CD2-CB3E-4C4C-9C8F-3CAFEC7BA74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2D054-3A95-3A4E-B802-1CD0C7E29BF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FA9B8-02BF-6748-A2C6-B2E852D40C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204DB-3855-B740-A730-A991D105B56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39F96-489F-9C4F-8E90-846D6343CEE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5D370-4477-6E48-9F9A-A927C88473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2306F-9F1A-AE4B-9334-1B69EABDF3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3D0841-CC97-9042-BF9E-CB13B8D7D80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8D0E0-A6B4-FE43-AB6A-172BB13D577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EE776-B5AE-A549-918D-5FA4E68614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AE404-4779-3B4C-BA7D-815B1B746EA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7B86F-AA35-7C48-B366-088F0F4D755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1090A-15AB-0140-BBED-1839896094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DB9FE-A2CD-4D46-A93F-5E979BC0347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A02EC-E8C4-D04D-A5B4-E2E6944C67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67278-56AC-E941-BA44-B4A3E4A7EE1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93E8C2-E65D-F147-B067-E1145145C4A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97C80-814A-8B4E-A009-BCEF52F4B6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B1BB4-62E8-4B47-972C-E930DC74885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270B0-1052-2649-AFB6-893A3DCF555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9F47A4-4DD3-B441-977D-649709BBF7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29FBF6-4A8A-5E45-B280-D451CE33FC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E0B96-4A36-114D-A533-CE4D98B5DF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A36D3-238B-D84C-B1B5-D9C1EFE274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FA112-CE68-6D45-B17E-B322AE2DF4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E0BEE-8BE2-FF48-B70E-489F835320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E0F60-7158-9A48-B758-4BF3D60FC3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AF47B3-073D-E74A-A620-5E34409B47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3BAAC-EED8-5847-8D05-FAC1BE760C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06501-456C-A04F-B120-D9024C371F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A923AB-EFA7-8A4A-A981-8B0BFC8D1D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16C0D-1D68-3046-92C3-83F92326F5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85D71F-D31C-324D-A8E6-8E2A04A386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AA3FE-34DD-9D4A-AE23-A569D99A98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33771-EF69-D940-88E6-A938CDB79C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046AA-82DF-AF4D-94C4-9367A9F783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6B8B3-4AAE-DA44-BFB6-7C07279AF6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52E73-E430-4F41-AC8D-201A16A01C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FF970-F11F-7C4C-AE05-E92D6D340E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5A71C7-296F-E64D-A00B-95B000556E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6578F-11A4-D744-AA00-6057CA56A2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36920-1D49-7946-A3A6-A9DD5DC62D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62E70-1CA3-2140-8714-7A252D1C4E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F60BA-C77A-3E43-939B-1C40CDFC95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4DECF-BD84-BF4B-A775-93F99D4E1F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028A4-444E-9C4E-ACCB-7AD7676E06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9850F-4A99-B043-9319-214CC4DD5D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FA11C-7CBB-1345-9A43-3FBEB54479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7D2B6-F678-0545-A4C8-92DD57C1FF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C5650-96B2-0B4D-947B-7FA86AD2D0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5B43E-7D9D-6F40-A287-4C4FC966F8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F7A555-AE76-D041-B58B-997FB54FDC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854B62-BC71-824A-88F4-36F40D16DC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01120-574F-2E47-AAE7-DBE34AB7B27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4B1A4F-17E6-0047-AB1E-28D4FD24AA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6946AF-F1B0-804F-8853-F23D057A0A7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EEEE7-AE65-9141-BC40-443105CB6A1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7CDCD-DC56-2849-8ABD-F082258426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0BC42F-A8D0-BC42-965C-CFBA5774E2D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21FCB-D07D-7F4B-B44B-AF9F476A86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725FD-C0E5-884C-9A10-56809D52407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0804C-1F42-214E-93DA-D6CA7CCE72F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474A1-5F30-0748-8F0B-EFA19EE9507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A6828-0782-534B-A247-20C98B5639B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A1384-055F-394D-AAAC-8EC9D87FE6C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D6456-E776-A74C-927D-11A918A846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83006-A4FB-6044-B53B-C6BB501867B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DBE27E-5130-5D4C-A0CB-BFC91760CD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2AFCE-0B4B-A44A-A787-AA9FDE192D3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43045-FFF9-B249-85B1-39F12C128E0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96E7D-E707-5042-80E5-26101FEC9EF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7E83C-7B70-A443-8E3E-F483F1009D6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4332A4-F359-214E-A5A7-2C7B0843D6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21A7A-F398-8F41-BA05-A9269A355E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345EA5-75A1-5943-9A52-72824D4073B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070AD4-B644-3E44-AEBB-570A02C050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409578-CCD8-E145-8201-DC681CFF2F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6010CD-3D07-BE40-BB86-D9C6DF015C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4363F-890C-0949-A445-B27D27C7F4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CD181A-9D14-F946-902C-70D352C4A8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C3138D-8C19-2448-8AE3-8C5BA4B637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AFDD5-5562-3140-B4DB-31C93C9FFE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6B8B1-83AC-3B4C-B2C9-DC6C7164DB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29F9A-AE71-B845-8E41-AE119EF034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26FAA-71BA-F24C-9447-051FD14C01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A3DCD-2F71-9943-A0AD-EB03F8F517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5901F-2103-0740-A887-146EC1C213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D291A7-12B5-5448-BC9C-1687357F9B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15BF9-5787-3C42-86AC-6124717E1B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85649-004A-2247-BFFA-FAB97C5014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E5C915-F6D0-FD4C-9336-348C877DC8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2C46BA-85C2-7348-AA19-7B9BA92D32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60931-730A-1E45-90D4-7D25031EE8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3AD21-68EE-6B43-8C3E-E6DBB2F6BC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6E845-C950-3B47-9160-C03757D92B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EE42D3-28D1-3F41-8B5B-5F22C10E21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F7350-675E-0A44-873D-9F47AC7BEA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4FE9F-A862-9D4D-9F99-ADBD48F7AD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B18AC-83C4-8A4A-8EA3-B759FCD00A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2F0D22-55C1-D346-8F47-D3D2051458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A26ACD-1A0E-774B-8472-ED11E98F6B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F7E5BD-5F9A-C64A-98E5-B45191E55D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3445F-4B92-834D-B63D-94F274F646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F6C30-D548-1C46-9E0F-A95E13C180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2608F7-8232-F941-826D-B2477C906B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1A347-F981-E040-8BAE-B66572D07E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19D96-B1FB-E74C-B99B-28137D803F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75D25-1CDE-E941-A748-984D18A9574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25705-BC44-6E4F-A2BF-02CE519A1B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27D84-B2B3-074D-9076-2F45B8913E5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0B4BDB-574C-004D-8C2E-D75BF34A815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4BF1D-0710-FD45-B59E-35A2E27B4A7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5B6E9-76B2-784C-A717-CF33182249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ED06BF-1978-4E47-91A0-6061F3C6083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EB1B5-C378-0A49-9AF0-FB7B36D7D2F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FC675-9C09-8848-8653-FBFF22DB49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7C506-CF31-1444-A6ED-5BAD63C58BD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3D2B1B-57AF-854E-9E72-EDDD8744CC7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6B4A4-7D1B-8944-BB3E-9FCAB903968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19411-E6A6-F547-A2F6-CD3E19BA51F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B3CE2-1A2C-964A-8EAF-1D2C527702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1B7B6A-9CD0-344D-A757-F7BBFFBBAE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0B0C8-F41B-C944-966A-98F9C7FD6DA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EF63E-D564-6A41-9B70-72AFAA62BB5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41ACE-9FFA-0F4C-834A-1F5768A78F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97B12-59EA-6941-9FDE-547426E2C40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F3C6F-F341-FC41-A8B1-ED77543E633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82191-A276-AF4E-8061-A4C6D1966B8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4343A-7C60-AE4B-A531-76718C069C2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90134-7495-134C-9B0B-FAD94B54CC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B1AE2-D771-9547-9F6C-75C08D659B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561F76-3F25-D149-A7C2-8640191696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ED68A8-46B9-754D-A160-4E32EF1360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6873A-445C-9F47-8C32-3677180B66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7A648-49F9-9948-9C74-E0C9DF0455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521B9-4F20-1446-8A35-35069BF27C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7867B-B550-0440-92C6-01EE8AFD17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14EBAE-2F1E-BA43-AC2F-7A7B8B1BDA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C0D11-6E76-B747-9E2E-A386F313A1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640424-09B3-9B40-AECE-97E983BEBA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F8733-7DA4-4F4B-A385-6B535F15AD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39C17-5EAC-194B-9792-E12B7ACB1A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838B39-CFB0-0C4F-AB19-0FC4EDBCA3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78C1E-4370-5944-9E53-9052FDE98B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DDA23-0ABB-854F-8B0A-B189522DE7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08098-27C5-CD4C-B9B9-664D934036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5E3941-9042-0B4D-BD1A-953BF8EE37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9FB4E-4639-8E45-BFC4-28C714E0F5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7A6CF-3E70-8540-BBFD-21B941B8D3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31777-4722-2F43-A8AE-A22C21006B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36F3E-8ECE-3040-B028-DDF1134CA9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82290-6126-B447-91BA-46A21087D5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D995E0-7810-DD45-AE46-C30FD6292D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05BCBB-2E48-704D-8FE4-CD2A11BBBE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35A83-E4EF-D048-A8D8-3D62317DDE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CC8F82-056B-1C44-BB40-ED357AD60A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716C9-102C-DB49-AE86-3BF7C6031B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4C0542-0680-9E48-99E2-E43A0E6433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1C454-77DD-C246-82C8-06EA6625BA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05A69-BA15-194F-857C-2FC9B82C38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4D4F4-C925-1B47-93F6-B919F1293D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4D8AF-BBD9-854D-B82A-028C247FDCF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E2FC5-2668-8E45-BDBC-B7DDFD955E3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79DBD-598F-3A47-8AFE-0A02DE68C6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D1C03-D21E-4B47-9A53-9342D0C001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ACB1DA-E807-6143-A680-D71A3F28884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D6F37-51C9-0F49-9EFB-FEB18FA9D53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52D40-5B09-D345-AB35-21EFA2D2A9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DF49E-85CF-D64A-809F-C3EDA07C3C2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81288-19C0-1C4E-B756-23D02DB849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08335-6E2E-6F46-947B-E968851180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041AB-FF29-2343-AB7F-85FC02A3E6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3DE9A-66CC-CF4A-9E5A-31026FFA9D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0C5D8-B606-8740-A284-6481C5591BF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24D0A7-C580-5E4E-BB9C-33F66AC423B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3A7D7-3CF9-9F4C-8711-27614CAB9DC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A32E4-7AC6-F04F-AA8F-6795B9EB3A6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771F7-7B60-1540-ACB2-F92CE9442C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036CC-09BC-784F-BA76-64416F4B60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D8683D-D0BD-474E-80D7-4DEFE065D06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AFD94E-2D2B-2A4B-AE58-6370915C61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8B53A-E1E2-7244-BEBC-2DEFB700B4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F072A4-A3CA-824C-9CE9-E0845F2BFC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C81C3-16C2-9C4C-8997-DC786D974A7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09BD6-9356-5647-B9CA-9DC9480468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2FCE2-79F1-3249-8C37-45E6204E6D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36FDAF-3D3F-1F40-B0DE-98A3D39FAB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B7E71-601C-AD47-8653-8FC7BED7EA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C62F54-7C43-6B46-B2C2-AA04617B79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9B695-F7E7-E64B-9213-6B450CF894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F6135-7A9E-1D49-BCE4-C537256E58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6FAC5-1AA1-424B-941A-90C6EDA23E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D46E7-0DDF-504B-973A-5706DCF8A6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FC1B9-1D15-214A-98A4-8A5C24B7B0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B447F-28EB-3E44-950C-58B99004B1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D002E-A902-9449-9BD2-25BAA97D04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1DA32-74AD-C64B-97D8-7EEF009466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1D804-26E3-F848-8722-2A6B75FCD8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56FE5-87A6-B74A-AC8A-9482E311C1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4ADB9-00CD-DD44-88E1-338189C004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A7855-875C-804D-90B7-65F40250DF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83532-1727-3B41-81C8-565A431E39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E5E38-2CC8-104E-9521-D56148D069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267D2-DA55-7D49-B85E-E6DDA48FDA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095B42-D0DD-7948-BB6D-BC0F5299B2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E563A4-0EDF-8548-92F7-3488FB4301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A64780-8209-0B42-BA07-0E2658BD75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1967A-0491-5E41-AE42-36848A20D4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1341F-911E-AF4D-937A-D477431B4B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31CC6-2DCC-BC4A-9799-8C25614679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154B86-6B28-D04D-BCDE-D50A72B7E5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DB2D79-3CC0-C34A-97B2-A4A623C858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F7EC4-6C87-144B-8440-E6CA41B737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29B327-2C50-1949-A11E-7054AF7300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14216-9019-014B-A218-BBEFEB6FC7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E64965-E97B-8A42-BB55-3B857C5FFF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499E7-41BE-354E-8683-F26FAEEDD08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5B6FCF-4999-D64A-AD87-F0E97132F4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14168-9A14-1F48-8731-ECE7C57EBA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DFA99-4F05-7942-A018-0CEBCE698D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1E233-9822-F740-9C72-14742C7CEB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3A366D-2F85-DF48-8745-0900D4EF74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DE9C7-461F-2B4A-95F3-6396AD63A1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E2D22-3208-934F-9084-5611EEC9E6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ECBC88-BDCE-4A49-B587-ED46E01FBD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5B3D9-F34C-9048-A654-22D4027F1A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C5EEC-9A6E-2942-B01B-D94DA2399F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A1626-8362-3C49-BA18-8648C63FDC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10FD7-ABE9-1A46-9AD7-8C25A5B4EB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AD071-BCD6-BA41-9377-F957C4958D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02D126-7E24-2049-9E71-3D716469AD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122DBC-37A2-C447-82CB-6A15846014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90E08-0100-8A41-8528-A367D257CA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23222-BB03-D249-A3EA-56C6AA95937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038F8-56CD-0347-B44C-CC5C3947F1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24DA3-98C6-6140-9B5A-5C3DDC9A143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B9D5E-4034-1E41-A1E2-59F2B81550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628E7C-C563-3C49-BFBC-C2F3989725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AF6344-88DB-E746-8E81-D64A5307817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B0BAA-A82C-634F-9BA7-89DD6E9FCA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BF112D-4962-874D-826D-0449349DD6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20BD2-44EF-9F41-9F6A-18CA9E6A5F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B00AB-6855-254E-8155-DD3798D59D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C5266-9B61-BC4C-9E20-2B08D03AA8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BABC3-FE54-FC43-B70D-19448B9B55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0DFE6-F04F-8F44-B59F-03128007D7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381BF-44E3-9C44-A6B2-5E66121DF4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23DF9-5E07-3840-84A2-DC1F9E570D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8F93A-6FD1-B54A-8599-04B4F4FB99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5FF38-1CA2-834F-9B4E-A313C8149F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A8734-65CB-AE4D-B9D1-292FFABD39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90B62-1D1B-414C-8E6E-0719449E53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811BEC-90BE-D740-A614-43BDE2FFAE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C535CE-C77E-014A-9554-CAACDE7CDE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DE18D-793D-C84C-8315-A6034B2A336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B87596-CD3A-6E40-B8BC-E3EE24E1D1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B60C24-30D8-8E4B-915E-B857AC6D4E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FAD15-95BD-7246-89F0-2478956617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B74DE6-1CCE-8E40-9FA2-6270525445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AFDE2-74E7-BA4C-AC49-9FC3EBE038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18BAD-1C56-4B46-AF8B-65A2AAFF0E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E1FF8-571F-7445-933F-F76DBB2918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6E514-9DD8-5F4B-8CA3-AFB293D8C2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DC4C9-37E2-F24A-9DB5-64E65D9260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E147D-C3A6-804D-A9B0-8D9E9041D0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39E1E-B2ED-1A44-AE61-1309AF4577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C063AE-F48E-1E4E-AFAA-ED4BE9DDF0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F324F-9AE7-AC43-9D92-A6281FA611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0A446-4C7C-BF4A-866B-E3588ED684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FC559-0B32-E140-B264-2D7CADBC97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31D26-AC99-9F44-A3B9-0D28C2E258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A4029-0295-D940-9EB6-F8600EC778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22CF2-763C-5A4A-9B0A-DEB11B1C55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B17CA-6511-FA45-B93A-2659220B1A2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67F03-5089-2445-8746-DAF901B0B0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0E042-C741-9B45-AD2C-71218B57B6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7FCC6-55DD-454E-94F7-0E9B8423A5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F60E7-56B2-4148-9F75-C0909F0B4D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49B130-12D1-4C4B-98BF-49C3E9E7CD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F29F9-749A-3040-9895-D6113BF90D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09F4F-2DC6-9647-B0A0-86B04EDACF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5E68A-5BC0-B54F-A36E-ED2F29E375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364C8-6AAF-BB48-82C7-3E8BD2235E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BE095-8415-3848-A424-81F948A25D0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20E7E-8EAA-F949-8865-F001A48875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73D430-85E0-B546-8BC7-D58FA20DA2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7515D-AAD6-214D-8ADA-F5AAF97833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F3A534-BB90-2F40-A356-56C3CBAB32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39E8D-2C38-6F40-8DE5-A47361DE18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9ACC1-D200-484E-AA7B-DBC10A9CFF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B769C-068E-724B-B4C7-B7B2BDDDE3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44BC8-21F0-D648-82EC-FEE28E8E34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2681F-7079-134B-A833-3B3A327CB1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EBCCA-87D1-564C-9C2E-E7FE98EFE1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8456A-365B-C54F-A038-7A254142E9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0B96D-0B1D-C64C-8DB0-45AE6DB037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18621-8606-C844-A7AF-02A2A6CCFA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CD28A-2BCB-8F4D-8BDC-D076AB4409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41CF8-604E-E84E-8E8B-6C5B56452E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1704D-D390-744E-8E7F-1FDB3B2D16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90FC11-8067-2348-B477-C436B9576C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0399B-159E-3246-AA07-8CF0588A2A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EE378-30FD-F241-880B-C5CC27A056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8D213-75FF-EE4E-AFC8-C3336FFC3C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B4FB7E-8662-FA4E-B6AB-E4ECBC327F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9B308-FB8E-1B4E-9487-9303F6A3C7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9D6B2-DB82-9349-80DE-9DB47705FF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E82CB-21CA-2345-864D-B729E821FC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745F7-D085-0D46-92D2-D7666C45E7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B67FE-65A3-AB4E-8500-D9D2899CDD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DB439-A172-004A-AF50-ED8A45A41D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D8B6A-35C1-974B-89C2-02B19B1E3D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0CDF3-679A-0040-B1AB-F7803A409E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43969-CB8C-D941-9A95-B9313B3F60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E17090-226D-1C4B-9651-B784F09498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0A101-EAAC-654F-9D52-E14FF7F774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AB248-1A3C-C648-85EA-156D938413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3D0835-C316-9A46-A092-6B75A65EE52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81F69-10DD-1144-AFC3-58A2D9A97FC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8C6E9-AD24-454C-8D00-CCE9C1445A4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982DB-6D50-B84F-95A3-C3BF7601EA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F4796-FCE7-5A4C-8043-91FE8A1C07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853E0-3EF1-3C45-B9A0-7110B7E603D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E284B-E4A2-FF46-AF99-3700326B127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F95D8-D450-CA4E-9A81-FF25C934F3D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BC94A-8150-A14B-A114-D73D8988F84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79CCB-2F09-6E47-AF9E-6BFEF13AE45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CDCDA-0C26-3F43-A30D-97C3388AE3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D9E33-8750-5B49-B750-616BF5320C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51088-1116-764C-833A-EB449286733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D5840-A81F-C346-9F24-8537A056FB1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0F55F-A633-F34F-9D2A-0D34F527AF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3328BC-1F08-5E46-95A9-76D867832C0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37BE6-0392-7E40-9E83-D30D699E58F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C8993-CD0F-A643-946C-C52B25151F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66BF8-FFB2-AB41-AB29-8D89A103837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647759-BD2D-C147-A49E-819A465E352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87181-0074-8841-BD17-9B2A0DC7AF8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9C05B-EBF8-A449-AD38-DBFEF52033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EE08C-AAB9-C14B-8899-6D60561FD23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3125B-EB04-C841-A9C6-547D9DF289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3E0DC-7A24-DD4B-B412-3FB0DB7005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C1C2A-C1A0-9F41-8239-A980E93190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5C55A-F0EF-4C4F-A821-D8D2F9FE3B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06B97-AFCA-0E47-A6DD-3F0D341374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610641-4DF3-BA4B-8A52-D54869F3C0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5A06E-E7C1-844E-A342-3E72FA02CA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13482-4ABC-D14B-B67B-83E2A541AD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86F51A-53BD-5142-A826-9D8FCB0D5A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C41DC-D8A1-E149-B53B-2373A024A7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87A12-5926-CF46-AC4C-58F821E134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61B55-9B9A-D748-B2B5-965D6FE4DA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F66BE4-48CC-E14F-8510-82025F2CF1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66188-6479-DF42-AFF2-EE5F2602C9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365EC-FC70-CC45-BF15-F8746EB936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DD8159-F259-9445-A03A-AA7C4F541D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97961-8950-A143-A036-A9667104D7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C6379-6203-6749-BB3E-BEAAA48BCE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3B67D-C1FE-794D-AB71-C08E330A24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8D9B2-E38D-5E46-AD73-9FEFF307A9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22966-8798-C944-9EE6-E8269EBC51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FC019-DE15-EC44-8F1E-CFE468F3F7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EA226C-E1FE-B943-B481-CBB674CDB2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DA87A-04B0-B94F-A5B1-536ABEEB3B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26C36-DD6E-F74F-90D6-61395D0D19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AFFEA-4437-8F41-A4E0-9AAA1FA81D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84183-1938-B745-8D9C-68BE726551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A3E64-8B6D-E44D-BE7E-F9419A42AF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178F5-DFF6-F34A-9B77-6CC7171C6D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3E761-E54C-E54D-9579-A186431F32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A9AA0-46A1-F24F-BC6F-BD29FC06CB8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2502C8-7C3C-B747-8F80-CE1CD36BB66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F9AA79-D9E8-CC42-A24C-F4175FF370A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D5B78-A396-3B45-B650-0B6B295707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C260D-C50F-A843-B907-9784CAE96A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3E3B1D-2785-5A40-982D-F25812D3789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52A04-B02C-884F-8452-AC8A767A3E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11A08-AD4E-8D44-AED0-A2D63E7E7E3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1615B-4297-7043-9BB6-0962A310C34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1ACCD-E2E9-0C46-BC25-34F9AB3730F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93A40-7B7A-7E49-B44D-E313DD7E2A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220CE1-626E-ED4C-B68E-872AFD2B92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A343D-B293-C440-A52D-227010E88C9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B7945-228D-3840-8351-481A666D9DC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71416-7E7E-5B4D-B610-480F320093B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817AB-CC84-8D40-B6DA-6140C9E872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76AA9-3BB1-BC4A-889E-150DA30997F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00335-995A-9242-8519-B81AD4D9D1F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D85FD-E436-4149-B495-5E8448715DD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398FF-AF40-6443-A64B-F779EB74EE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EFB67-CF33-E54C-AF08-6512DDCF957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2BD37-6694-D343-BBE7-29DFC0D6D4B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310CB-7A92-C64C-AC3A-0FBA2DE3A9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07D07-ADED-864F-A713-3C4DC4E6C36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FC90A-8A68-0947-BF1A-87CCB68739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DC0FB-D291-0444-88C1-193674FC12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EE04E-33EC-4B4B-8932-AD82CB07E6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BC88C-73BD-1345-8E12-EF620FE36B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84E18-228A-D64C-93B0-36495BD925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A5608-DBB3-C844-A362-48CFC2A9E7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AFACDB-C3B5-8844-B001-46A6171D0C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83500-76B9-184F-9513-82A0D7D87E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B5952-D839-B140-B6FE-2C48F9ADC2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0F91A-4F1E-F843-924A-8D1F259E3F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184BB9-1C6C-0946-A9BA-DA86900F32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3A71C-45A3-EC4E-820B-21CE556705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D517B-965C-5844-90ED-775EBCB11E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478DA-5536-6B43-8BC0-12B2DF34CC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FFB13-0199-AA42-AE2E-A4E085EC53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6EDCB-D0CF-6745-9E12-12D5983E08C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2EFC39-D49A-964D-B573-EC4CEDFAFB0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961B31-B4F9-4146-AA32-4750B0E15E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EBDEE-BC2A-2C41-941B-867A01F583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2E297-63E3-3146-A2E7-833FA3BC06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A0099C-4691-6F47-9E12-70448B13C6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272F2-558D-7747-98DE-6101B0CEDB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78008-AAAE-8144-8CFC-2BA441A033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7EA74E-524E-614A-B4D6-13086534C9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8270DA-0B93-3D49-BBD2-D2214085EF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575679-F22A-764B-B5E1-F967844B77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E5036-FDAA-3043-8978-D21BB7B48B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165F4-10C4-5A4B-B67F-AE8F805CE9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911DA-9250-8F44-8B8B-5CA4B522E7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EAD99-F748-7140-86EF-8C00A2463A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BE699F-3A67-144A-AF4A-33AFE156D4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B73E49-A1C4-B243-B948-AD327D1B7AE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C0FEC-E343-A842-B797-120F2AE08C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01DF2-985C-1A46-93C5-487C3D69C35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78D9B6-E075-4043-8D46-41641BB9D18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E1D39-83E7-3A4E-807A-FF21371815C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E6F5B4-DEEA-5045-91F0-463994C1C9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D1750-1424-5D4A-A850-E07A9543BAE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89BBD-3BBE-DA48-8871-5F66085AC3E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E2C25B-C5F4-C842-975B-C9982401BA4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4143D-2377-2341-9F48-D7692E42F01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5282D-B7BE-B844-A518-7A8B62F546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92E08-DD44-3343-BF67-1B1DB809BED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B1D9A-F731-8343-857F-55FE43EAD0E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78525-82F1-F643-A756-8D738D6B01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5F126-C2A1-9145-AB1D-882BD3ED9FB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D4B1F-DB12-0845-AF36-6F10FA101F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7123D-EF38-EA41-95E2-7ABAA965E8F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6DBEF-0BCD-CF47-A5E1-CBC72CA060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3ACFF-1F58-DD44-80B9-2C51EEE0986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73A34-4FBA-8640-AD00-3FCFE12076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66D7B6-5EA2-CD43-A7F5-7341E4CA9F2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C4742-8B64-A94D-B056-7EC77CDDCC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C40D4-89DE-1F48-B86D-AA70F2ED8EE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0363D-F29F-404E-9043-621404315C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1C76B-2C5E-1544-A8AB-FEAFDCD4658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8C937-EDE3-8242-938B-F1952EE632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48607-7F44-404D-9AF3-F16A99B526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0AD41-9191-3842-99FD-6020B10FBD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F8FFC-FB1D-314A-9623-78CCD0D13F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40C27-88E3-DC45-8F3E-5C59935AD9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3E80BD-3E78-C548-87F9-993DC6CE93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3010A-3965-964B-991B-1E715293DD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ED675-79DA-CA47-9ECD-4B3C7D7DCD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1DC37-4832-C741-88BA-D52B444FC5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009F4F-791D-4646-A32C-C2E09ED603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5B0C0E-0F62-4C4F-AFC7-CACB24FBD4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190F7-1614-5E48-841A-FA2CE89064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93C21-E79C-4148-8C80-B561D2FCB3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3DC81-1948-A748-80CB-82571CDC9A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B6A0A4-D92D-0F48-9380-D745820A6B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13BAF-AE9A-9649-91B7-F607EF998B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17C63-8623-5A46-81ED-8C12D5FFE0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EA97A-7522-3B43-AAC1-04CFE92247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086BA-C8EE-7243-90B3-476EB37E2F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5FA2B-CC80-0643-A156-47C7ED9DFA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D20559-D911-E941-AD12-D823124E72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176C5-8A50-7B46-B6D0-A9CA846CC5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C9222-0D00-7643-AFBA-237D79E961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11C9C-EF36-4A42-B28A-BF772799CF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64418-F593-4F42-A7C7-C63707E3AB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BB747-8CD7-804C-A8C6-87D9D2C6D2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99CF5-25FC-894E-9F01-B62F3833CB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06493-8DBD-5348-AD38-6FE811058A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375AD-C1C7-3548-A738-0350810589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8E83E-F3EB-5446-86FC-8CC567BCDC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201B4A-CA57-A54E-A9E6-9F7C54AB7C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39942-2BE2-EC4E-AD82-61BEEB0E7D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ADC3E-530A-284A-A4E4-C77CA3A18C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738C9-3F41-B840-97C4-7BE55AB2C7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9B9BD-36A1-A140-BF78-1A93B01608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926A92-1594-B648-BA3A-5909911E08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39774-F844-8548-8BE7-F758B26ADC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A63A4-79C1-3C4E-A364-2827CCAD04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A9424C-C27E-0144-B322-304C6D151D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15E44-820D-C247-94F5-7047A5A5CD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82BAF-8A05-004D-A1F8-5B9D0511F6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85401A-06FE-EB4F-AFA3-18B05FA77B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1F1A6-367F-6A45-86ED-B88F573E2C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5FA82-B6C0-3A45-A2EF-29641F098C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63431-EDA4-7740-BFF1-BFC54B917C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C82D9-5CD1-D149-A287-652835FA02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F426B-B4E7-EC47-A764-F299A0F8E4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57CC1-67A4-9E44-92D7-3EFD9D6E42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943F3-10EA-0142-983E-B61D3C131C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5483F-EF6B-0140-92E8-E6CB569D13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0787B-8991-6F4E-AB71-7B3ED2DE82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862799-9772-854D-BA08-F4BAB97998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9AE9B-9688-AE48-8BD6-E0BEE8E472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46F241-F0E8-214F-8EFC-C2885732EE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1ABC1-D4DC-0A46-8892-3DEFA3FD6C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BF604-5B94-F044-9DCB-1FE4CEFC01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37F63A-B3F9-5D42-AE6A-A880DB209C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50BAA-E361-B54B-8B36-89F4CB4C98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25E8D-F5DD-7E49-96AC-4C4D2A8540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344CD-234F-8B4C-A63E-483D54E9EA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17829-B16A-2147-9021-B6A00CCA6F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A2A86-DE41-8A47-8BE5-1E4CF6B46C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7115D-55A6-9847-95CE-1ABC0B9EB8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69667F-3F04-0D46-92C9-3D65622785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2903D-58EA-9F49-BF44-F69E5C2BDB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04616-C744-EB4D-8430-4D83090D1E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0E0CE-1E9D-E540-87B8-0BB738A8F9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B5CD7A-5DC5-6340-93B7-E5E020B95A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C5009-7C08-B046-8725-347DF324F1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9A48A-DC1D-4848-83CF-26A1C35C5E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50F08-E92B-CE47-AFE0-E6E26C6CB5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EE365-49C9-9D43-8A8B-E15493F901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40FB0-6CB3-8348-A024-769D0E844C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B7BEC-4B78-0F47-B775-9813DC142B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79E55-6E15-D249-BB6A-0843BE772E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04E02-5640-BE47-8113-080AC69C25B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FDB43-46FF-0243-BD30-A5C2B3A3E4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7BDC70-576C-F540-A6C1-972549A11A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4462D-B3CA-EB41-B456-F30E47A836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953E0-00E3-E042-8CD7-E9C98F68C0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F2E16-0A69-AF4F-A5C5-E34B8DB898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FD17C-8331-0642-97BD-B2238C0770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8B7C92-6AE3-A847-B9CC-02EE523900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FEAD8-D6E0-EC4B-AAA0-2EDDCD1E5A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BCC914-CFE1-D545-B8CE-B131D93ADA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4805D-792E-E348-B95B-7A3D863651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021C6-B3DA-8A41-AC31-F064B4672B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DA8B9-17FD-B34A-BBAB-0C4186E616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6DE27-2194-424E-980F-82CFEDAFDC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79039-2D5F-0241-8F22-E50972ADDB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28BF06-F051-054D-9E46-02E2CF49CD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AF74C-811E-1542-8A06-EC334190FC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27DA1-B74B-7440-9A96-054D5003C2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1138E-CAEE-7D48-A6B3-D66F4C0A60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BD29A-D8C6-5B42-9143-BEE954C41A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3B27B-F565-514E-80C5-AA1BFCF8A1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9EA7AB-C3A9-5F47-B3BB-049A464CED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E3AC48-4267-BC48-A71C-E5D0F903C1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675E10-70AA-0A49-947D-3F08D0AEC4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00BD87-E10E-E943-8609-F9899D2AEC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57941-82B4-9841-83F7-DA5055CAF5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0B906-0F8C-E84B-ACEC-C1A5D20E90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E2450B-969E-354D-AA51-E5C4FD0EA8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839EB-EA6C-044E-A02A-DDF1BFC863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803F6-395B-5241-A2DA-1FAE26B958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7B313-95C9-3C41-830C-F3DAF0C879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CDBF3-C8CC-3347-A101-ACCE83D05A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11DE5-5FCE-494D-B317-B814A31D87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0DD436-041F-0742-857D-C15A429FCE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F6382-8872-9C4A-8C77-3490CD9ECF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1E43A-A1EF-8440-954B-29CB34A4D5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9DF25-BEDB-D44D-ADB9-730AAB7FDA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FFCA0-86B6-7D41-814D-3B71FEFB5E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EFFDF0-2410-CB48-99F8-7F6EB48B9C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5E6B5-AB67-B24F-86D8-FDAC12F8A7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C2AC7-4A22-414C-87CD-3AA938CFC2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308DF-0854-EE44-AE6A-4938A5C8D0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CB28D-707A-C44A-9A3D-A87B1F36E5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4E2462-853A-744E-8DB1-F80F5376F5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C3FBD-042C-4E41-BFB8-B1BC9660A3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B0B1F-9FA3-7241-A633-F08E77A4DB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3B779-3E6D-0045-B9A7-C1D020465B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3D56D-A029-D248-B355-1BE3D96BF1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60E45-ABC4-7B49-9B5F-8EDD484B4B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D3753-BFD5-8642-B37D-FF1E47E4F1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DD44A-8CB3-6841-95BE-7759143163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F114C-A979-C242-A6AD-04BFBD5BBE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464D9A-3BAA-B042-B8E0-9D28DFE982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F083C-C35A-934C-9135-9E20C6A978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27A6B-7498-5F4A-9061-0795A719A8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6BE32-3F7E-8C4A-9C59-475D5A922B5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51B54B-C079-B74C-8015-102DDB8906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04210-0C64-1044-8899-A4EC545DDCC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FC77C-27E8-2D48-AE75-8F0E2AB39D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510F31-2B08-9E45-A6C4-EC2875C0C4F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EFC7E-BE46-1442-AFEA-A28205B27A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B5CCF8-21CE-634E-A3CC-9867EB24E1F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238DA-FBC0-F348-A1C2-E3DDBBCE292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8B834-CFE9-6542-93F9-5A456D2A93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6BC562-11CD-E44D-93E8-412A3077550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363E6-D191-E743-95E1-FCC42410A5D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69603-C6A7-D145-9E57-B64B5167FEF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A6B76-A99E-924D-B26C-5F2248ED3C5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B39F6-29FD-564F-90E7-8ADE47A50EE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1B746-5A55-104E-A681-45C6E343D53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E07ECC-5D95-EB40-9AB3-254E0310662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3B7F9-8227-2642-BEAD-2970609AFC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0B0C8F-D137-7E4E-BC0A-2A71DA060DA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21A7C-7D80-3044-9B9E-B33BF0DA27A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25D11-8EFF-0B42-AFD9-2F22A1C4FBA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3FB82-C9C0-DA4F-B30E-1B2265EBED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3D9B4-9DCF-9545-BBD6-56E3A8B5FF9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CED78-4384-0C4F-A9A3-BCFD68891B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24717-3710-EB49-AC66-4B3C96FD6CB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E917A-B266-1F49-90D8-989D67DF07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B53B5A-CD35-C740-9E51-5098B00D5F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6D662-D6C6-4043-AB6F-1DA79864BE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F1CE3-C531-8D42-A07C-141FF0503F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2F49D-7DA7-AD49-BBD8-7B80D055B4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3C007F-5867-9444-BCC3-88F8024F8A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F7B6C-AC27-B540-9647-3A138EE42D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52F4A-0ABC-E042-A758-384693F74D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F65B0-6343-6341-9CAB-2BDC1D6B7B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AC2BB-57F0-FD4D-9CFB-74476D2D07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76747-B924-9345-B8EC-F0C07EA736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C7E6EB-2D36-1844-97F2-17AD141241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D565E-D1D9-A247-86B7-B12AC8E6AA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78831-D772-DC46-BA96-465E0C50CD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C3EFA-FCC9-D24B-8AF0-391648204D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40E4F-398A-7C43-938F-02EBEB94E1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A15EA-333D-6049-969E-6A089319C1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ED81B-154A-554E-AE2E-67BE57D379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05CB2-A60D-B244-A137-D9E7F10D8E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923AD-93B3-A64E-A1D4-D01A710C5D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CDD42-43E3-3142-BBE0-295508CC9D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5B1DF-1FE8-4D4F-A4B3-8EDBD5FD0A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58970-962D-D341-9B1A-BFAFBB3F37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61019-8BAD-AF4F-8F03-C0DC85CFB5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60C3C-F052-7B43-9EB0-18999A9C15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F17F7-D7BA-CF4D-AC35-3C1B043DDE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74EB2-A222-634C-877E-C37F952363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4F699-4518-7F4D-9280-ABDFF06897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63DF2-EE3F-B54F-8F14-4AFBECCA73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9F641-5F34-DF43-9BC3-B48D71C0E0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2D5ED-D16C-074C-A6BA-9773DA20B1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432361-7B44-5C4A-92A9-7EF627AB792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9E4D6-021D-B245-89E0-60B2B8D566C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8450F-EFE7-234C-B4DA-4F33376F26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BD14F1-4AAB-BF40-BB0C-EF7456FC6B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E75A4-CB63-B64D-980F-77DAE41C5AA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7EF20-EB3C-8B4B-A18E-B9926D3F4DD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FF0DE-E76B-DA48-B687-DEF26536285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C6B17-4080-2E40-9570-57A15B4C8F4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2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43F225-05F1-7043-9F77-827768DE46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8C343-7C7C-E34C-AC69-6ECE3C39CBE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2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D4349-B7B6-E743-B58C-923DCB9C09B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98FF2-6D20-AE40-A378-8739DE5DCA8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CD2E6-D5BA-1646-B759-7F8E6D7E7B9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FC1AC-DA1F-324B-BC9B-C7AD77E20DF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74697-22DE-BA41-9BDD-1C4E1F68D4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F942CC-D9AF-5044-B04C-B8D04B6772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496FD-8777-BA44-85AF-098B249291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7E9FA-A134-9743-9499-EB5283A9886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1E7EDC-B0CD-B24B-A069-C0BB5B29D44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5F8AD-B766-E14B-9192-54E135A143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2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D59C8-AA6C-CC44-B471-41B231ABD7B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4DF6D-8176-8B4A-A68B-5CCCA8D2560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2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ACE6B0-A314-8640-832C-20BBE557C59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CBD37-15EA-EF40-A548-047D97AAE3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E195D-E64C-F147-88D1-0931798386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CC89E-152C-1D44-A668-7046D41FBC5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33FA2-284F-9541-AD96-0EBB51DBC2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4E807-B51B-6442-989E-AE9E5E7F04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F81193-7A70-7D42-967E-E2F7ECA6B9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1072F4-6F33-EF41-AFE4-125D3FFD5A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D91001-101F-2A40-B20E-0E4A34F08D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71387-0885-7747-8F9C-1D54A13E05A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E21FC-9E4F-5045-9CCB-630BA94B4E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FEF82-7015-9F45-BD9F-4BE4AED2AB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128EE-4EEA-1343-80AC-8D827ECA11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52855-4187-CA49-88AA-B1B7B94FD0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C1ADA-EA22-C24D-B81D-50EFDF0B4A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8BEF2-84C8-8544-91EB-CD2CB50AAC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9B9214-A84B-8E4E-ABC7-23B94E6A0D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F75FD-12DE-894C-BFF9-4833120C0E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D176C4-B5F2-5444-9C7F-E5E58169BF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660B8-5A37-9D48-A623-7BCE19A7E1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51628-B9C3-CF47-BA2A-CB61CBDA37C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028641-747E-3442-8085-5626990C14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972F04-9A46-7E4E-9CA2-8893BAF07B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760D57-519E-FD44-A1D1-3D09E70AAA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2F2C78-0DAB-4943-AD1D-B2EDFB3452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B86DBB-FDDA-A548-9531-63626073FD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07DFB-CB26-9141-ABED-D768F56A60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8F9BB-1157-8C4F-BCF0-C8E0385772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E9126-53A6-1649-91DC-5A702B1B0E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F6753-97F7-9447-AB62-344EDB892F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031233-DC4B-EB46-AD3B-AA693DBDE4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46C96-F5A7-784E-9EA1-45A4CB4AC88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A0B2D2-B097-7C4C-ACFC-60496DAA35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48C588-4D99-1B47-9297-9EF3C2E3106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8B699B-6460-764C-9E45-5734A061F78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77C80-44AE-E849-940A-91BAD09E555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1CAC83-097E-0B4D-B94B-506088218DC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FEDF5-90F1-F644-A63D-DEC3C15E66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2E9E1-7165-CB4B-A7D8-DC7CE528145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0085B-5C7E-A84B-BFA3-5A4858C1A1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A2439E-BF24-BE4B-9524-C3E9445B9BF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0A313-F7EA-5140-BD82-A76B5AEC79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25A6E-54B7-BC46-AF6A-5EB1E837A8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33018-E644-F143-8EB8-4948355DB0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51C5A9-9837-5742-8E96-002DACF325A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C1736-0986-1E46-8BCF-290E843380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93CE23-4EB3-804D-A0F0-C31D8F24678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5F495-7714-C240-B288-DADD200115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555B6-15F5-0D47-BB4D-B0D25AD2F5B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ED36F-71DF-334C-9221-7CE16B15730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F9D8B2-4CF1-B241-9B32-C0FF27A3E5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43A64-C8F4-1E42-BB9B-75BB0D16191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938B5-B713-D84D-8A14-1FD3AE43F1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0422EB-B400-7F4C-93BF-2E3DF93AF0D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3ED52-1D6A-AE42-86EB-E05BAE9962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34953-E728-7E4A-ACC1-ED61BF4B940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7A4B8-3D83-164F-BBC8-D870B06778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90A08-7A75-4E42-8F59-7B366CAD76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DC824-F56F-A144-BCB4-C3CF439206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8BBD0-B09F-0B49-A5A2-426B4998D46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74BF6F-8B8E-A14C-AB02-69772A8314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227725-00CB-F747-9507-C97DF3312B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7FA7D-6680-D04A-81F2-D741710EB4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5050FA-8F72-0049-84DA-6354A3DF25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FD378-7F18-DE4B-A4E2-52D954DC5A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7FDA8F-C587-E046-BCD8-2849DCE66C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6AC1B-C924-D848-A05F-DB230E8D0E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057B2-F8E8-B749-B966-77660ECCF0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172BC-B152-1B4B-855A-7E1B669F81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EE88E-7F5F-DA4D-A924-292ECD69AF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7F34AB-37F7-5848-9086-0CAD162F3A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5971C4-3A16-DC42-95D9-A0D3D42849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E86499-DD60-374F-9AA0-188572EF9D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F72F4-C09B-9542-8BB8-269A949B2C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BD7E4-DD7D-1F44-A143-BC127B6D6E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1A7E0-FFD1-614D-AF5A-B9717529FD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EBC77-0B63-E843-B72A-0DC4CCEB0E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03170-EB4E-3642-96AB-0DA68628B2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4577FB-47FA-594E-9B08-9608C9D84A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28E2B-0BD4-1D41-B0E6-554BCADD7C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8D81E-2E7A-9C4A-B345-E856EA91AC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C7E75-FB27-DF45-80F5-CAA3D3DFA2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F8800-471F-B74F-AB8E-D13A2F2606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FED92-6FE3-3943-AEEB-231B3B80C2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8818F-1D53-064E-80A2-8F89E09E2C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F8C58-97C3-5C44-8705-B16AA470FE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B00DFA-43E9-764F-9BA7-50EFE11EDF6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7633B-BB79-F542-8F4D-49EA76CA06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DA249-F996-7549-87EB-671F6118768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62AF0-6BC1-7D4F-AFA2-EE52D346A43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29D46-7BD4-1041-BE65-C765B766FC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4246D1-61B5-974C-9105-515E0B912F9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E58504-E4F8-E240-8715-388403031FE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F964B-44DA-A143-8541-ADE6D9E3C97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D5A13-EA55-1143-A7B9-D59910C29B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73325-6BEE-624E-8513-05A4260B08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86F2E-9C53-114F-B79B-42D86A0B3C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983EF-404C-6547-9D63-35F341495CA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11051-8495-B445-B19B-8F52DB7EAB7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151E8-8F70-F845-90EC-F3325240F59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3201E-8F2D-A546-A72E-A763ACFA3D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A60D2-FB4D-3C43-B619-B4B9B6B5F91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DCF83-7117-EE4F-A5E9-E101DEFA96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3C2F2-F49E-394C-8047-77043F0247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4A97C3-DE95-5C40-94C0-5D2B1E68271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69F2E-8E3F-C045-8004-1BFD22DC06E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B769A2-80E5-194A-99C9-9C9D367594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1390D-71BD-7E44-92A8-41CA27F1DB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1801D2-86B7-2745-90D3-FA6B8D807E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9DB7D-32EF-1C4B-B6FC-51AB115041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F6502-C67F-B846-A0C3-B6E370F159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4713D-7C93-5F46-B8F4-D0A1FC92F7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0E132-5C50-0B4F-BF20-B2493AB597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2FAE7-B39E-C647-A45E-C8A3310FCC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8B5A1-800B-6344-B04B-A891AC5F86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E63BF-3BAD-B34C-B1C9-997B387879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F9BCE-C997-1A4D-BBDE-2AD93ABAE8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2EA055-1857-2940-BF95-18B8618161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B8834-47C6-F34C-B4A9-902EACFD0B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33249B-548F-254D-B418-D9044BC958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9B1CA8-ED13-CB41-B33D-6931E1A692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A1982-76C0-7843-9581-FFEEA0BAD2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0C7C0-F75E-B84B-A7A2-89CA942C08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E2212-1900-B74D-8A93-3C030A30D1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510D5-4578-7F40-9FDA-16DBF559EE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B4B9F-E0AD-1D47-B941-9FD3E1922C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C7A722-41A2-5D4D-8878-CD294821D1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23C57-35CD-944A-A17D-380AFAC064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B94CE5-AFE3-F44A-A8D6-271E95683E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894A8-2DF2-874D-9637-4FC7B42131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7F6D6-19C4-634B-BE68-3A28C3720B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0069E-9F6B-3244-9D60-88C3BC691F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D29F7-B45A-3D4E-9BC1-96A1699769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4DF30-D810-964C-865F-62C9412BAE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A9AAB-8360-C241-B57C-FDE9126BF8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ABC59-BBAD-F045-9AC3-F2ED34A73A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5E0D2-0DF0-C847-A891-4D3136460E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EEF30-41C6-6D4C-90F6-41AF440CCC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E1110-3330-1744-94A1-92BBB20A25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8F0D7-B222-0240-BA80-9079F8E0BB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DAC90-3729-D843-89C4-9F438AD320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688BE4-21A0-D143-A16A-17255F18B8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359FD8-9CA6-3C46-817A-A48DF7E2AF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E08C9-A6CD-F444-81B4-0EDAD2A833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E9D896-158E-8A4C-A23A-E9CD54191F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CD7849-4FD5-F54D-B2AC-295AF2075E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D6C2D-86E3-2947-A285-CDFDD7F394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D9810-B97D-A848-8853-06BE3F7CA5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C6CA1-61D9-F242-B466-C02BCFF5E7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09902-4BAF-6D43-9609-2235986C6D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80DCA7-47A5-0C41-BD93-4F08BE2FAF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CF4DC4-7571-0344-8447-71CDFC6A0F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07A867-EC1C-1141-A7F5-28286ADC32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E2DF0-413F-EC4E-9EF5-2FB178041A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BD8CB-0137-B44C-ABBE-1FA988404A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95940-921B-4F45-A120-09700CCB28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F2F4E-2E1C-A949-855F-D780E05F5C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19CE0-4956-9946-B611-721C228A71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DD654-3999-F54C-972F-6594B0974F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8C251-24D0-DC4E-80B3-93ACEE9586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13F22-C988-D040-8F49-17695B50EE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D6ABCF-9062-A745-B8BA-EA4349A9B4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33F70-0CE2-1B40-9ABF-A8F1717458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58676-3F2A-B748-A417-408D1BB7FA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3363E-30EF-4F43-8840-E615F780E6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0D7B1-451D-0948-9326-E515BE1BA6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1865D-79D2-544E-8E0B-5DFB7CF203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043A8-E52B-DD4A-BC60-4EC9F71374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C4489E-A078-3E4F-A43C-07B24AA23C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1FD32D-AB6B-6A49-9499-A37070D6A6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49202-AB37-5946-9EE9-3FC6CBA5D7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BB9E29-B47A-8647-B3F0-CC62F61AD60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8C458-F209-624A-A8AF-E568FD85EBB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0E3F8-CFA6-6C4C-BA1D-0D6CE18EB5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C3C5B-C9D5-4240-AF8D-68E86F208D4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B431F-A0F6-1947-B1D1-0D2803BF1CC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52440-D0EE-D445-9451-2AC6E4810B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D5D1C-403A-2641-892A-40D48D958A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63867-EDBB-2F4B-BD37-0E169C2C0EF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96FB4-050F-DE4D-A0F2-97CDEF54F81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4652D7-FFD8-914E-9E84-ECE6880842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4C5978-06B3-334A-A244-BC42E42F52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5276A-F53E-B845-A4CA-7C191ED8D5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BB1B1-CCD5-5B45-94E0-8D9BF8AC33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55EDE-2185-D946-8770-B766EE0F15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4A566-8FAB-954E-B08D-B15CC4EA08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B8387-CE9A-5D44-8CC1-532B8DBB81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A10D6-506A-F141-A0BB-4D9C406116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C84A6-327A-324B-B4C8-2B20C5BD76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40C88-234A-E24B-A095-FBBAF4372D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151EFF-87BB-2D40-9408-073FE53EA8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EBB2A7-186A-9E4D-9651-593CDB4F94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C806E8-187A-A040-B681-A1BFA7490A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E166B-4177-DE47-94E2-7658094706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E4255B-D885-D74A-AB9B-2A633D1597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BE869-FDEF-0E48-A7C3-F783966384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F0FDC-004A-D64D-B059-6E097279DD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3F8BEA-D849-D24F-8AAD-EE57A0561B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AB8C3-D47B-7844-9A0A-FA7CAEC436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4227CE-B035-9445-AF03-3567565FD5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024D6-5D30-B14A-B70C-A2CB2F179E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4D711-D26C-1448-9E31-FA74DA4300E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BF49D-8FB9-7243-AAC3-9D25832AE6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15537-CBE4-4C40-8AC1-C5CEA0C785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02C93-D49F-B742-B6EF-F747C741BE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E9C7D-2B72-8147-9FAF-033B1082F5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02F2E-C933-3A40-856A-B08AF41B3F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FF837-F335-D148-B85E-E7B01FF9303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9D0C1-8135-2644-BDAF-90A508D5886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DFB01-BCA0-D040-B1DD-59C0F9C3A6F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7B4347-E888-6547-8E23-2AD8B7577A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ED7B5-762A-934C-8B60-9B666889A7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A306A-6CF6-EE49-827D-7344B43266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C408F-4931-674B-8886-2EDF316422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322F4D-18F7-6948-A4CA-98E583625E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0BF4D-F162-A040-9D80-73867994E6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EE414-11E4-C948-8EDA-41686C096B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002FF-743A-3048-A198-5EB32F10E4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328783-6953-BF4D-AB7C-0C5F860E44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5F6C1-55CA-3F48-85F6-A694774AA1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77324-11FD-824F-8B5C-8C75B82049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ABB79-E35F-D44E-A8AC-3D31898C45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0C883-B1FD-7B4A-B93C-6D5C9E8E4C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9F1531-04EB-8F45-B2A4-30354FFB61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33F90-A091-2140-A82B-8804EDE915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000C49-C367-2A40-9666-98020F2527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79FBC-22F5-574B-AA37-59F84B0940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F88C8-58E9-1A48-8937-4AA8F267EB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16988-94B2-5C40-A49E-7D1291E496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E5EDD-6777-F842-8D2C-AE0E3810D2E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FD01CC-BA1D-E04C-999A-B22C15D5E67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F0AE4-2798-2E4A-A090-F92AB8DEAA9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2323C-3EA6-F84B-80AE-72A7C34457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0E591-2492-A840-AA8E-859E87854D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443F9-2FEF-8149-A957-2EA61AFC1F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E0DC5-3190-0F4A-8FB6-796BEF4C1E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0A5905-48F8-8240-B6A7-3E90FD4B72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A215C1-670B-DE46-BB90-D2D4372D63A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9A53C-816E-6E45-A4E2-0533D977DD2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518714-5F94-0245-9594-277ED3AFD7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99B80-8009-D541-B44A-08F51DB07D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17F63-D35C-2A4C-9ACE-BEBAEF051A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CD8576-F08B-D046-8DBD-2E99096184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FB20B-42E2-9049-9217-A14CDCA646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98815-0092-7946-B102-E414821A24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91884-D758-784C-9B2E-305A1A207F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B76D76-9E3E-5D43-B7F2-978CE42157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55AEC-6E76-6C4C-9FFE-FF7CCCEBAB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605C8-1C50-354D-9F00-B755ED33D4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7FB6D-BE18-FF4A-9890-9148038CAC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E144B0-5B89-3F41-8561-68DCF9491E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030FB-D579-9D4B-B2CD-8C92A613B5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E646A-6554-D74E-8BF5-8D507B4BF3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0023B-7046-A445-A7CA-F1F30FB0D7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88C5B-4A22-244E-9089-FB64BBB01D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C9726-3C97-F143-80F2-3E93084CA1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8F188D-E219-3F4D-ACE4-AF07222F70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D34A5-355F-6C42-AFB2-4BEABE9CDD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77257-F1C3-2845-97C7-474F2E8D9E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F5E02-8D7C-4A45-85D1-CFB4EB0A3F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F45E1-3948-AE4E-92A4-D4215AB72C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6F61E-6D05-1E41-9576-27007CFD89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9C150-3A2B-674A-91BE-1D631A57F1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39871-5B84-2D4D-8838-143DEB46E5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1B2D8-0511-EA4E-8AA0-45F5E5297A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3A6DD-5537-8941-87A0-A4C4608919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C43DE-E560-684F-9D43-DABEAE0ECE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AB660D-1605-2349-9E93-1454E753DA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07328-2DC0-B240-8062-AB7E425C0E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9303CC-2064-AF4F-8AAB-D83C4D188B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1B3EE-180B-EE4E-9721-F781430567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B864E-6E1E-AA41-8B46-ABD9FB77F5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378AD-86FE-1D4D-B37B-39DF4274F4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D1CA5-F0AA-0749-8767-C0B3140514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677A6-1857-3C45-858B-CB50243DDD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E5273-62B0-2D41-9D25-35318F8763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727CE-9330-C34A-8477-828482B90D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21DF0-9806-8648-85C0-18C8CDA6F0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72501-17D5-E648-86AD-3BAD61311A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D295C-39C4-A14E-80E5-1B8DCE0464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F5F52-4917-D446-A914-C00417A7D9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C1B3B-ACC8-CA43-A6D0-5143D94A6C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88293-BB10-0A43-ADB1-63CDF88249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51AF7-B048-3A41-9247-FD7DB3CD38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174BA-E1C5-4646-802C-DC0E2C70B0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2D25E-AB19-F849-BE36-615F36649D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172BCE-67C3-6847-92C1-5C68719869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9194E-852C-F74E-864A-1DF0FD69B9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C9871-5C31-574F-A621-D29D05125C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F2C0A-6896-804E-A241-63842CDD72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C03CF-D698-7948-8AC6-0881311632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7CD99-185C-1846-9AA4-28E85F7D42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D77A5-E800-5A4A-82D4-0331295314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15E7B-C1A0-7C45-986F-2256D79ADA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36E27-B3F8-9949-BFD3-1263743007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578F6-D907-8740-9D07-80755C00F2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5CC96-8FBE-6147-9C2B-0B2F620536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5F2C7-7CF1-0A4F-B2D8-BA089C5F43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BE9355-0FF8-6346-9579-82FFFE3742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78CD3-F6AA-9C47-8A49-6F30A75580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6F1D97-872E-CB45-B9DE-5B35D32E8F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09C3C-C71A-274C-9D2F-3B972F70A7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EC5F7-6FD6-C84E-9C07-370F6ABFD74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030555-A54B-2047-A7DB-C684FB73E58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3AD6F-951C-4C40-900F-202111BE475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113FE-65A0-C54A-8903-95D6556BB3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D47E36-5140-7044-87E1-F919FF1E28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2247FE-64FF-7E4A-81AA-75A49695F3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C5649-B470-A24B-BC51-88501C81FDA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EF0DF-296C-CD4F-95F9-8B151D2E294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110F8-DAA7-1446-94E9-BF49600DF8C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F6485-1DFC-C040-89B5-0902E23D544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5A444-86E6-3D40-9943-A6D0AEA7A99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84743-BACA-EE41-9421-DD367D8FE4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427408-B247-9448-9A92-7CA1F5C943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E71555-9424-4D47-8A75-0108971637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172D4-209D-4249-9C41-AE1898A52F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1AD75-2DB4-C649-A89E-758C912188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19705-78BE-874C-A403-50F92DA2CF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86AFD-D94B-CD48-B029-71C70D4CA0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D3EC4-51C0-9842-A635-51D2CFD668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40219-0956-8D4F-8A8A-09A22FD68D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01B9E-0D5B-044A-9165-9911A9CA8C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0028F-3CB4-AD44-8E09-E55704F989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6949BF-BD45-8040-9DDC-44B37B6E61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A103FA-76EF-E74D-9091-F91B93B8E8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D1004-6EC1-6348-9C3A-CAD040AE05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714533-5322-424A-8B95-EAF3CE4834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F697D-4C39-1D46-8335-2F2CED86EC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95AC1-78DE-CD44-8AA9-B4B70AE251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AD2FF-D69E-4744-956A-7589077164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7F7AA-F9C3-FA4D-B957-74D30CEAD4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33269-B488-0A4C-8D9E-0292576CA2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AC2E7-13D4-B147-B48E-EECB5AF1CD8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2C7E7-DD7C-F346-9086-9DBB0EC66A3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01D69-3E7C-2A45-A549-1B1A0C7F253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C11E0-0F0E-024A-B837-BA098D59515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437A63-5222-2A41-9FF1-9958721CECD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4A6E6-3A2E-1749-A99A-91AB3A529A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0550B-F0D6-D54F-B645-72845A5CF3C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88C42-8346-2142-80DC-5002BB2E8B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8CCEB-A54C-0D4D-902C-5A2440E2E1D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67013-35AD-1941-9BD8-CC85ED121CA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615C2-F66D-0848-A335-79C7113F6D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33CFE-2A51-C64C-A724-9440D3305E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37CDA-E75B-1849-9917-80FDFE8FCF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C6F30-5C92-5B46-8C14-E79C7566E2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D0AA0-77B7-1149-AABC-FC3ED926B6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FBDFB-BADE-A44D-9316-C20FE0D64C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B888C-68CA-4A48-8310-7959DE9BEF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BBBD5-28DD-C24E-9F82-D61A08FDD9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2914E-B1B4-364C-80F8-0B0BB0B9BB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D4267-F427-1042-8372-055B4B5469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50AFA5-7B46-7B43-9E10-1FC663122B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C8D3C-31E5-1144-9B9E-6DE76643BC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86B289-FBC0-914C-BF93-E002030546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C69F0-D879-D646-9ED9-3AA3C6D0BE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9F15F0-3FD8-D04C-8FF8-632325FDF1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875D2-91C3-B14F-8B9E-C45C2D9A85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56239C-D15B-7740-9973-3327743E9C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5C6E0-B6B8-9041-8864-9624CF13CB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453C3-A519-8F4D-A612-D4B715121CF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D2115-5446-5E46-AC8B-70519A307F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C531E7-E79D-004B-A19C-D94D9D4B186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EDF94-6676-9A43-8DEE-26AF0ACADB2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F49A6-F610-7344-B4DF-DBB1407EE7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549A1-49FC-994D-A108-7426DE9731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5F9C4-02DF-EC43-B641-4A73D4ACD86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21A31-59E6-AD4A-803E-FCCD6987DC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4299D-E0E8-514C-9247-6045D63F0D5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9F0156-3A26-A243-A3F0-5C37CFFCCA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6D2F2-7744-D044-939C-7694B49E54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6923D-331F-7C44-BE5E-D96C3C39C14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C574D-CA1A-C44F-A5CF-51F4935EE7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2DCB5-CBE6-F842-B100-AFAFDBF5CE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C54CE-7FD1-F04E-9D08-A6B148D5AE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E56DB-1A01-6643-B7D6-25C11DFE1A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F8C11-B27E-354E-B215-C9E7BDEDE8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833C0-7889-974B-B6E5-0FC614043B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8E578E-F792-D647-B073-388D14B397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3ED21A-90F7-A147-A5A8-F948740E4C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CA858A-31CE-974E-90FB-3E7B719B7C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32A3D-EA6A-D94E-A512-54070CADD7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57CD8-C608-9942-BC39-993D3DA6D3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AECCF-B434-A74C-AD3F-4170CE9355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0B9DC8-B9B0-4B40-98B9-3EFC92084F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4CA0D-C06F-0D4C-8185-DCF557D27F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2CDBE1-3B3A-8747-9184-287BA59E16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A9391-B341-124E-8E92-89532C2357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F2208-ADEB-6B40-A88D-9F7832A8C0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E4489-0AB8-F44F-B500-9849417688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0C16B-9C22-CF48-AE71-D57DDCF375A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CB6F8-011D-0342-8278-2DB7DC33259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EDF01-BF90-6C4E-A70B-8612C41844C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B6ABE-07FD-444B-9833-829853EBFAB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295DD2-7A24-D149-B228-7BD8C67A647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7FFAED-D878-6341-94C6-412084A1E32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BDB1CC-F471-E04B-9AB4-95310D30BC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BC7BB-C7D3-9C42-A1E8-D465874109E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67B58-B13A-0B4D-A94A-BA517E4E8C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8128B-84A9-2E46-ABBE-BB51B1F70FA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04480-CF10-6E47-9E0E-AE25DDA1751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694D0-AA02-A740-B121-E4C9447556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ACCF3-63CE-6A4D-86E8-ABECEBE7FC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651255-9286-424B-B475-F110E4FE49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F8325-2CBF-BB4C-AC6C-2AD7A510C0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7A0CF-10A8-6A4F-B835-2A6AF495A1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78009-4D9F-7148-9102-BD54F99169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6A19B1-F9A1-F14C-BB39-0EC4AEBEFE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78BF2-4481-F34E-9854-8641D4FB20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A17871-E473-8945-8BA3-AA9522C2B37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D9E6A-12FD-0142-94D2-19E182D06F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059D4F-3749-DD49-A747-063ABA4053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F4252-3E16-1F45-98CD-B89A1422D6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D62BC-1E51-2545-A6DA-0D90F35ED6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8E146-9445-C948-959F-4EA2457530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D234B3-A824-3E4D-9101-EF904415E9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1744A-CD50-5146-B61C-467B7B4DEB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8AD1D-000C-114A-8FB4-C38DE4FF1F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366D4-C6BC-7047-A019-6F17930156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7427F0-D866-DC4C-A56C-4BBB78EBBC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F99944-ECDF-4A45-B921-9B174AF4C2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E3EEE-C313-5549-A4BA-759B15DA178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A78F1-E1C4-174D-A48A-66537378149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F011E-9614-754D-9203-083E49167A7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069CEC-9CD8-484D-9475-C7CE4ECA620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9618A-445A-164B-A92C-8DEA1A972CA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FF268-8769-C24A-9D6E-4CBFE10E54F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FEF3D-3105-3740-AED9-87000F8EC26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C16C7-7D27-E34E-8101-FAB454C26B7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89CF4D-20EB-8E41-B9D4-AE9BB4B8ED1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152E6E-36EF-4543-B601-E76CC522573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B798BA-7A09-5543-AE54-06BD3BC36A3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9677D9-2A58-824C-8596-A81553EC3E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BFB08-7B15-DA4C-823B-96920C7009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299BF-3D1F-344C-820D-F38689E8F2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A8866-B59F-3841-AE62-86CD25D682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C38D0E-B116-6646-8DF2-45232717DF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14324-ED00-0F43-8056-6E2408A07B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E3D513-841D-A84C-80BD-30A76C4FA0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64540-7BB2-064E-B54F-3A7CFE7F63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3EED6-FD5E-F144-9FA3-276E84C2F0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11D12-E92F-9740-A74C-81FE9F935F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C46AF-F2E6-074D-BBFC-590D21D453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A487A-CF2C-BA46-B6C0-5250ADAC1F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9EF90-2873-6247-BD89-7F04309EFF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F1907-E8E7-A146-88C6-CD7E946234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BABEB-1955-3547-92D8-38A07FD757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A1B2B-E9BB-9A4F-B0FB-E2E06CA320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5B91F-30B9-324D-9075-1BC3DC6245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20CBF-773B-324F-889F-43D016DD9E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A23D5-E710-924F-8833-8500316F05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968C5-CFF8-5944-A101-F8B5EA8389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0C7643-FFAE-054A-BD35-6B21D91260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AF71A-A478-4347-9BC9-4F760E5464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726B9-5B08-864A-B57A-83FE32BB28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A0963-10F0-B447-83D1-E9BBDAC1FF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065F93-2197-F445-8EDA-8FABE3C02C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0EF37-8CD3-B847-8961-DB861EBAAD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07832-2635-5F46-935C-A6AE4045E7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2C2AE-BBE6-6840-B655-1556E63531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9877C0-8F8D-4C45-B2F3-2054DBD111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A901A-F634-B34A-898F-17A9E52CEB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03271-1A84-1944-B66E-1777E4F5D2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8EBA1-4649-2A42-AA6D-AEFAA782F0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F3FAF3-C759-3345-A3B4-9095F0D2C9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BB2CA-6C1A-7B40-97B9-4A04555581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F5ADF3-1133-8748-ABD9-400FDF7E35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B74E5-C403-234D-9FA5-D5CAC0ED2A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88957-0012-E34B-94E0-03AB29B124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95E7C7-6733-1B42-9FAD-2524E86ABD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FE50B-2FB4-ED4B-90A2-660AF4ED16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999146-CC43-0944-9DEF-F18A1CFAA3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1D65C-34F6-5A45-8085-455B868308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740F8-70BD-2D44-933B-D70ABB1883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37DBB2-7942-5B4B-9995-6AB637BBBC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DE5640-0E41-8141-945F-5EE4F69E91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AFFD45-374C-6442-97B8-71CD05FD3B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09E33-5FA8-F241-A923-2AC8D6617E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2B2A0-04B7-654F-9D70-2A66DC6FB7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09D27-9BAE-C940-9114-6FFFCB5DE9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104D0-C77B-B14F-AF51-EE83504AD0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19749-A737-6947-AE62-80C2B14BFC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0C679-ABE0-E845-9241-9DF25CDB58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BF210-3595-2D4A-8EB6-261726F450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DF2B38-B817-BC4F-BFE4-F99A1AE919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41AB9-F820-A545-8A42-DEFDDEEE82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A92A1A-1A06-F846-B3B1-B5BC5748DF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D2A4C8-82A4-6948-969F-4CBCD9FEE3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4F9EB-1C1F-DB48-B253-65236B151D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8A3A69-F2BC-BA46-9569-FB5B3950DE8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643E3-4D9C-C143-85CA-405819CD4A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6C225-D51A-FF4F-97D6-5271A9EA8C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8A2642-88BC-7F47-9DAC-7E7BE89EC4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4595A-3EF8-8B4B-82E0-947CAF8BD45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7F99E-ADBC-D041-B649-344F3D95C3A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EEEE3-8457-A94A-9847-BF48BB4F82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DDD92-B3F0-2A45-B54F-ABE94C5CD1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7F0A22-1F23-CA42-B7F2-55F5BB6AB1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4CCD5-484F-524B-B92A-D21FA8218D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05284-E004-5143-A428-45152044381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60104-FF1B-FC42-B012-C282A225E34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42E4B-B471-8A4E-8F45-F9D88888E69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38747D-C8DB-044C-BC6A-E3E4F9C760B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F89B2-C07C-5248-B2B2-BF8710C184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D955A8-D6A7-234D-8510-0641430EF8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EFFCE4-F866-B649-9C6A-196B2C884C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7EE3A-FCFE-2940-BB48-9908E3A452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0356C-8162-3D40-82B6-D328F2FCBA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537080-C263-844E-80CB-60490C71CB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33490-6262-C340-964D-A7FBAABF6C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6D76B-B147-0D44-98F3-5C30DE6688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80707-771C-AE47-826B-FCB30E7695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E5C5B-5435-3C44-AF3E-7581BF3285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F1D7D-4C50-4447-9CCA-FF366EBA27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7FDBD-2E52-9B4A-BB7F-C2D43F81F3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84D967-FDD6-BE4A-AA99-189EFE9E17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F3680-8F6C-2740-A72F-88436EDEC1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B6BBF-A169-AE4F-A9C8-B4C750737C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92895-05FB-BE4B-BFE3-C6FB1EC9E4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84CDBE-0A5C-DA4C-8B16-A2ACC7B31A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364F8-C740-5548-B6F5-1B64F93B3C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2523C-C081-8348-8FC8-52F12422EF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13BD0-C120-F542-8677-B497C0F9C8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221FB2-D8F5-1F48-8A9E-26989F17AB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0938E-478A-6348-AE16-51D02DE9167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C587A6-CF92-7B4F-AF94-2A08A86802E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A5104-A593-654E-A5C9-6FA4484B21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F73D1B-8673-9E42-8EBF-A92D429A87C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421E4-00B5-DE4C-80F1-CB8A4DDE740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27308-F6A9-D044-96DA-1B7A00E8272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27DE2-587B-0343-947F-E732EA0022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15B17-895B-D747-9AEE-3E6D62387AD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01397-9BD2-EE46-9DA5-EF5BD0E7D5C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9F843-6357-D94E-A62D-3E5028F5928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A9F2A8-3FFD-6A4A-A990-201BF0BC38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A0358-0C1C-284C-8B33-9242554EAB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58D4D3-A076-5143-BA5E-10974DC88B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B51AA8-D5E8-3D40-96D5-4931D02D8D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F42EE-0F7F-C947-89DD-74E80B5F93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1E6EF-BABF-DD45-B7C6-B9C82FA89F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909EAA-631A-F149-A88B-F60304B56A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658BC-CC84-E34E-879F-BF83FA8FD3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7074C-D34D-464E-9FB3-C6E7B9BDD3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DD9BD-5F3A-1947-911C-9133393545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6121D-CB7D-224C-A84A-6EDB959A84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74B0C2-6EA4-A746-B9B4-4029A499B7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6C315-680C-D54C-A18A-0A74599FF4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80E94-F440-944B-8D57-6EEDBC3704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15978-3600-5D42-A199-963630207B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D6BE0-E6CC-DD42-8870-F4980EAC95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49FFE4-1113-A84A-A5A0-39E104D4EE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B3B95-7646-A14F-BD7C-6F5D0C431F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AEB282-91F8-0645-A908-EE352FE60A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2F574F-FB1A-2546-B832-FB96E6CAA3A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23735-31CB-2546-967A-504DBA0E3D2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C94C3-DD2A-1F40-A43A-F466ADD8DD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4B5BD7-1A7A-494F-A584-1C3B673881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658860-16FA-834E-BCB3-EE6CED746CB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50B85-1697-6D42-AFF7-E5035253E4D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AE48D-ACC3-EF49-A69A-D4EFC1D43B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9680A-AB3A-5541-B2DC-0754C6A407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B9A97-E0C6-3446-963D-CAC1A72DA3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D9F66-7919-1A4F-9130-A04A026D38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0FB87-4E1A-C74D-A791-105DE8694E2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EDAD4-EF27-E349-AEA3-AC64D51257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94DF17-5E32-7542-8811-E4043C1B3E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CDB73-651F-F448-ABE7-B18A7C9E20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D63EEF-5807-DA48-8DBC-82EFEFB50A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5DFF1-88E4-4C40-8CFE-0AC6911E3F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0AAB4-214F-D649-82F4-13BD805152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01411-E345-A446-820B-210ACF7640E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BDB98-2C2F-FE45-94C6-9204DF568F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9ED94E-302D-894A-B150-67C2E03753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B35E8-C67D-D34C-A8AC-7B0B178D4B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7890E-41C0-3E4A-9C86-EA5ECE4524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5CE58C-53BB-BE43-809F-533DD5F8D4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35F04-DE79-7045-BDD3-B0512AA499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B25ED-896F-6E4C-8585-03D5F01FA2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3875C-1623-1646-B88C-B57FDC967D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62964-008C-DF4B-9719-4110E9B740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48EA2-4AB9-8345-B323-C071417320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358C4-83F1-1948-A57C-4B3CE8572E3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9D8A4-12EE-3445-AB4F-E38EB072E7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66C0E-3F64-8E49-A726-0EF4C96FB8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BB7593-A3B4-574D-ADF3-84E3D3246F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518A1-2706-4944-A576-223264B542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B0B0C-896B-B84D-9076-B5F4D25560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1E721-C97C-A749-9921-7F255ADC36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5158D7-B35B-8F48-A184-C44F7437B5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16FE2-27C6-5646-962E-804204B9FF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BF945-35D3-3941-95D1-7C6E44BEDC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445D9-6ED7-8B43-82CD-72C64D2E4C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15621-1526-0D43-8975-2CAAE25936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D37C1-73D0-5F4D-8A09-87650EF7D0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F9235-307C-E847-81A2-16E5514105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8B37D-C427-B048-95BF-1E53695D00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E6DC5-9849-C94D-9B3B-0428A21D83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13744A-3C61-0946-9A4F-EADBBD2173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EB4B8-41C1-F541-BFFE-11485872B1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BBE6F-F502-BC4E-9B46-DB10FB8BFF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9AD3C-E185-614F-BC9F-5CD35FEA28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E980C-D2A3-4B42-994D-98BFF2F8E3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51AFF3-25DC-9848-9188-9F8B75CFBC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FA73C-54C7-B744-A63A-436C521BAE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743DE-2D9A-1048-A7F3-1AE0BBC4F1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4F9562-1889-6743-BAC9-98BEE223DE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5D30E-52F0-BF47-B5CD-EC3631617BC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95A62-AF6A-9444-9E53-ABC4EA58D9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481B8-8C89-724E-A093-A34F8A6B9A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D5500-21F3-D547-B284-6888EEA009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CF07D-10D9-884B-BC46-3E44E5DD81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8F1B0-DBFA-0245-96F9-1868B7FF98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0A98D-9DA5-5F4C-B954-D54B52B795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BCEE05-B85A-2D41-96D4-B61FFA7C31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3EE4F-5874-A148-BE0E-5660A9DAF5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8DC1D-CD14-C843-9CC4-EF6357E73A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C9914-C705-264B-9508-CC31C045F4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510310-3F0F-CA4C-870F-DD6809FF73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20C21-C8C6-494F-863E-3E965B22F7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A629D4-E9A3-9846-8FC8-B22F6B6635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55930-694A-634C-BEDF-65CA8E7FFE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77E06-08F4-E041-AA30-7A8B5D16E4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AA9E3E-5BA0-AA42-BFBE-91553D3CE7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1DEBF-0D14-BB4E-8204-70712EADB8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5DBF6-25BA-C545-83FF-C92C74741B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B2F2A-58E9-994E-9EBD-1BC2FE8F312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23959-554A-E24B-A3A5-6BF67A0B2C0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09964-A117-C041-857F-FD2B15BFA9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684D7-5CF5-4143-8BA1-80ACE467E5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6B51B-F408-A14B-BAD1-9DE88EE855E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6C8861-6A55-CF4D-BD6C-5D376D12425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69104-5061-2547-8D7C-34BF349A63E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3BAD3-140B-6844-A3A2-EF79E7B1836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799EBB-1652-8944-A0C1-183C46E8A93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88AFE-5C8D-0B4C-A0DE-59DBA559B69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9620D6-4D40-1849-84B1-2FE7E6FE6C0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B615D-31D9-9D43-B0B8-551F04223A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008A2-2CB4-BB46-840C-137A3733A5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6E7070-24B4-F448-9DC4-5E0C489A00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3C5A4-0296-7142-AC86-69C3806ECB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A2041-C1F9-374E-8DA0-51EB61BCBB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E84A2-36AA-EB47-A8C2-2BB1A4D402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3D331-1BAB-3D45-8EB9-96DA9DAD0B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33E1B-FF75-5045-B972-BB19C73C56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B702F5-442C-464E-B287-697642402E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788FD-0FC3-0846-B08F-A27E3A3D29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9A90B-4779-A048-BF16-5B8BEE34CA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06A2F-AD06-CC4B-8F74-A0A5042C44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616BA-2B9D-E441-97BC-B03FB6BB00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12AB3-3F06-9E48-BF0C-58CEA4BE64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5FF6C-3F25-5C4E-A8F2-F436DFAE53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2662C-C353-EF43-8119-43E4FF0500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57142-752E-CD44-8FE6-96CF35080E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A8011-0F58-834A-AA15-D710C881FD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C6D57-8658-6445-9EF0-C39DBF6D221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B539E-FA83-FE4E-853D-DB838795A9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27934-3C61-CC46-9DAD-D40C19733F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E3575-AF20-3D47-9274-FEB4725CD9B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C7DC9-6B9F-EA42-B068-6C9BF125EA8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95BDD-2446-1E4B-A926-032E26D482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904CD-41CA-8C42-A69E-18C47F0C357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B6728-7B0D-F342-919C-E29C128C3DD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9856C-F078-2242-9603-2D7E5D1026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59D44-AF89-1D4A-97CD-25214E4229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36D5C-7C8C-2B47-8665-9B063AF6015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EC3367-EC75-C343-8FF3-641F6BE284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0C52F9-1E7B-C149-A15B-1E63EE249A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0CCC0-B7CE-7B46-9A5B-B21C1E5BAF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73EB1-B2A4-2344-9069-EB90ED90C4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9B839-50DA-3044-83BB-91690FF97B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D3D70-FE61-414F-AB09-4F94294610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D2E68-0181-FD4B-B711-9DA1496C4C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D6BD99-F536-9A47-AA41-D28A0592D1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1859A9-6CD9-8543-B56E-915471A99A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2DA0F-5DC7-AF4D-A92D-1614B02A93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407F1-B3AF-9048-A4B3-96CF713D5C7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2028F-253F-AA4A-A787-B392849EFC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CBFF4-5809-3644-854A-BB688E0863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1BAA6-56FF-5D40-828C-19E0FEAF74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F378D-3B46-B842-8426-1F5A90498B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9B144-141B-B940-BBD5-174A96FE56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364380-CC83-3249-9F0E-83376433B0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84DB8-04EA-A841-81C4-0B13EE0B20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50468A-F00C-0E4C-AA02-E999467FDF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8588A-1543-0F48-BE56-99EBF65A872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505E07-3AD4-B947-A0BF-A50A3CDE823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E6432-9F77-9641-BAD7-1E338D845D5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1A378-9504-9C43-BF22-F75425B56E4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7BCBA-ECED-B841-A8AB-B64DEE613BF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52C9D7-4F13-0D4C-8451-39FB0661EE5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BDBBC-77A4-0B44-9594-B87DFC52814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321E8-AC30-3144-994D-EDEEEDFD30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C49525-FA87-FA47-9906-8FA4235D4C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8F2BD-49EB-9F43-9BF2-16EE79D7EB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A69F3-F98B-7E45-AA43-A31298D58A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8865A-C749-CD4E-A500-6ED417878ED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63589-2646-A242-9050-FA1BF5516E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5FE4A-67BD-D245-BC95-0C8EC8F7BE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06055-55CE-D649-AE52-5E99DADA23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4F501-6D6A-9C40-AB73-7E7F5D54CB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733D2-9A43-2349-B0DA-EE38BF3BD6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DA2DD-811D-594E-A493-4C2E571C92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3273E-0771-2549-AAB1-011A354680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3EC63-5391-FD4F-B877-FC769509B3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E8286-E40A-9D40-B189-BE2DA62B0B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2E100-E2DA-A246-B582-406BEF5701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648D9-3703-6743-BD97-623AE7B3A7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C37F2-BDC0-DB4B-BBD9-BF90D3B310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FE03E-A7C0-5847-9984-E4A80B2B8E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9B570-2698-8E40-A845-DD7BCEDC30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FFD7C-4FDF-D641-8FE2-30DD593034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CC974-36E3-644F-8995-F209371968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7225A2-F6E3-BB4E-9431-08A1592310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B56D7-235C-404E-AC27-38D578486A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4DF10-5A78-AB4E-AAF7-DC4EB883DA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D726D-3609-1C42-A9CE-7E1BBFC1DA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CB3F64-F42E-D246-9167-E44C7C0E51A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49CAA-C848-9D4D-97D7-9C0350B256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6D5F7D-81D0-B14E-A9AD-843B4BA83A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C82A0-F217-0B49-A41B-873F77AB65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6A8AE6-960C-5A4C-8FE6-1CD305D3FDF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9AA24-748F-064C-8DA0-244FF5373D4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2402FA-F2C9-344E-9163-2CABDBBA4C9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3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0A121-26D7-444B-B5F8-C13DBACEB3A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E37548-F0B3-A242-B9AB-5C35085336F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3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6914C-56AE-AE48-BA62-7C382C342D8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672256</xdr:colOff>
      <xdr:row>1</xdr:row>
      <xdr:rowOff>143581</xdr:rowOff>
    </xdr:from>
    <xdr:to>
      <xdr:col>15</xdr:col>
      <xdr:colOff>222676</xdr:colOff>
      <xdr:row>3</xdr:row>
      <xdr:rowOff>80432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55989" y="346781"/>
          <a:ext cx="2039620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15D2A-998B-0F48-A04C-729D4E548D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934F1-7EFA-3C4D-828E-2DC6ADB146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6D080-594A-6E4C-AA9B-EDB8053B04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B1E203-8776-8541-893C-8E8EDA2BAA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D0754-754C-E746-ADEE-CBF2F70967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2019B-EA27-8F42-AB0E-D9B830A83B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AAE6D-69C5-D148-A20C-3B1CCE4A8D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12BB-769C-A047-8DF0-DCAF2D67CE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83A4D-0289-DE4C-82B8-C128408233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6DB2A-F1F2-8641-BF66-12E031E183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EF194-2FAD-9846-B006-A7977E80DD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2C241-A6F1-0F45-8CF2-85E9749EDE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40FD3-11B2-F84E-8FBF-E3C0BC4526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EC856-6F0C-1648-90C7-73BBE3EF53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195B1-C4B7-284F-9830-61D43C1DCD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B7A3C-E5D9-4049-A6AB-90C9055C71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64F38-9A22-BE40-B6AB-9B350B9EA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14AE9-6B9B-3A4F-A798-B7E139D0C7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A1251-4D8E-6942-90C4-674BDC44E5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AC602-9D73-CE45-8B57-1AFB3EF3A2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5EF4C-9C76-8E41-8A1A-BB699982D5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36D25-4BD6-5647-BF6D-CB5C2A3CE2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8935A-BC3C-C242-8A96-BB76F91365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0569A-F796-A74D-9F97-BBDABE2B7A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55A58-65E2-224F-AB8B-C30A843FB4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DC015-4CD7-9A4F-8506-EE8684E1AD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C425C-E29A-B44F-8776-C70157B710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54D33-0C59-354B-B9D6-2572903C8D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04E67-96D2-A645-8B14-E87617042B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FA3E1-3A5D-BC47-ADBE-AAC8BA3A2E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26046-747A-A24F-B497-DDAAE7A22B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A6748-3075-B542-A7B3-C2263A7013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118E9-DD84-F647-AB17-629866E635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47C7A-3ADD-874C-9722-B558FEF01B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E9D31-E9EC-414E-A406-3B4636552F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85237-D1B1-B34B-863E-E8506EC6EE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0E733-E3B7-B147-8F9A-88546DB268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9CEBE-3D59-F949-ACE7-D0868D677A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D16B9-A1B6-2140-BA09-C5A298AAABC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707EB-F8EF-9F46-8575-3C2113B368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B1296-B123-634B-8F57-405860ECF7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1EF6C-D133-CC43-9470-78542C3AEBF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E65AA-823A-B744-BC69-A1C738584D4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88AE-F48E-C647-B6DD-7FC72EF47E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6B4A3-37C3-C54E-8CF2-97076A1DC3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DEAC4-96AD-604B-9575-C0D64EEF3A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9D1A3-658A-1848-B380-FD3980CFD1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9CB62-548A-4C42-BA9B-8EFDF0DEB6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47277-F107-2742-8CE4-B8FACA0F9D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EC7A5-CC1E-5E44-A07D-FA4CB7B47C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81CAE-8F84-0A42-BF6F-1D329441D3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52987-9D76-8548-9DD8-5D84984B4F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8035F-0022-914E-B0A3-89F1ECE89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E5BFF-4C40-5C44-8FF7-AE5C2D7C6B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093E3-D03C-0A4F-9DD4-057EB68E7D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E5BC5-DCEB-0249-95B1-EE0C9E88A4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A283C-5AAB-594D-8CE6-873457D89B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5343F-3698-FE4F-9DED-2E33430021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AFA2B-BF7D-6043-8198-1CE24743D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6E6AD-12C4-C14A-9798-5A35EB3700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87301-1A8C-2549-A59B-F3560818CE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DB6BC-5FFE-5946-8E04-991F31D6B4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9E8FB-FDAB-9546-98A2-A551275B1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781A5-F1EC-954A-8CA1-A18C19AEEE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A2CC7-D33B-C748-887F-40B0473B71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63154-6D66-584E-8A82-64AC5CE2A8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039E6-4EBB-5C4A-AC8F-5CBBB76570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4D42F-5C8E-9542-BA67-7C31D38F6D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85777-AB69-2747-AD63-AE4FC85FBC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A35F6-0D80-3746-BBC4-1025DEF9AD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177B6-78EF-1B48-8D11-8F60016017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871E4-45AF-9D42-A931-AD2BF27123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B0DEE-48EF-EB43-8286-B57113F192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C8837-44BC-A84E-960C-C546C88B1B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5E916-5A8E-D84E-9C40-EE6A2F873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94578-5B6E-414E-A3E6-D7C1C47BB8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5F8FC-D119-DC4B-9191-0E9E9C06FE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8B601-EEC7-4349-9395-C2C9477D80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87A26-5031-C74B-92DF-053F7D607E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9CD5D-01AB-DA4E-B2FC-0AC9AAD607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FC4E1-06BD-E04A-86BE-292BB057B3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08E51-C2E4-1945-A13B-2D13BD4950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2A2593-D123-4B48-ADF5-11EDC3AF8D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9538E-3146-9949-AAA4-FAD6B27169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EB869-BEE3-334F-8C8F-934688DC4E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23E14-2C57-3848-AA40-4F89154238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D67E9-C3A8-874D-BA47-46240E10EE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EB48C-B3A5-AC4F-B4AB-39C82A66DB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BC5B3-1749-3A4D-ACB0-5AD0FE432BE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76C40-BD68-584D-9C5A-10FB2FFC2D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CA2AE-4482-D345-ABEE-4FFC09C2CD5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7331AB-74C7-E74E-AE08-1045CCC768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3DDC5-FB4E-4A40-A7A0-C2F459A3B8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E63DA-8D2F-214F-BC31-B7629B3817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31F63-2419-6843-AB91-BCA36EA01D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6D47C-B772-7B4B-AAF4-039BF54A973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9BACD-C2F2-BC45-B1CD-F204A22ABA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6799A-AE94-2148-80C3-FC76CAF4CA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86DCD-A5B6-E143-AB44-B3A6E18A17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62A35-58AA-564E-A3FE-B2169B02DC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41CA3-D325-E64C-8A37-CD9897CCBE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CBC19-2A8B-E24A-A146-3AD776A3D3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3CE41-715D-7842-8EF4-B4F374AC90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5DA4C-DDF2-2F43-94D3-07F98A3E2B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67AFD-1046-7143-A2F6-DE6C3846D8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6C3E3-F15B-7A4E-A475-644211E770C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66650-5130-8E45-9642-76B3AE7B92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72C02-DFBC-A744-8F40-50E7F0F881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264BE-91E5-BB4A-97D1-BD451697E5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05EC0-A170-3847-9544-316346A912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7E6EB-9AE5-D24E-9B80-BD8F89AAA3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171A8-7678-6846-803B-8FC6303D75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4CD52-BCA5-404C-82F3-943A219ED4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BED64-2A4A-AF46-B269-10476CAE1E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FCF85-5220-4A4A-BB3F-ED684D480D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CC59F-EE0D-AC4F-BB76-589BC7597A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1DFB8-778A-BA47-B839-77B319E475C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32620-1238-6045-AB0E-5DDC6D94D76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5A259-4E67-4844-9522-82A0C6BBD4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A202E-884D-9D45-9B18-5C8AC371F1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AEFB39-AB94-6F4D-9EF2-F85DE49E19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AB464-29EC-E44B-B265-D2E369E469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6DBC2A-397C-F847-8CFF-DF1EFBB176E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584E5-F811-7544-8F9E-1AE504E49A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54DC7-D5F6-BC40-8B46-6E1C1BA332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A6E54-D549-F748-A544-67D69DB5AA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A7C0D-91AB-8740-AD41-61120177D1A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D23CBC-5ED0-3D46-A547-35A665C55C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B82CD-FF13-B14E-8BC6-956045D49C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95978-CD0C-8440-9534-5741654A5E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49484-ADB3-AE45-91E4-CC515F8493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14CBF-83A7-6540-B366-46D64DF474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9CEFB-781C-F947-A028-219508D210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EA4CE-516A-A941-8CC8-FDC106719F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64245-AC16-E447-8034-DF60A74267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1819EE-1173-E24F-9CEC-A861F1D690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AEEDA-BEAB-BB43-8C08-D6E8853084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9393F-D01D-0E45-8744-9C7321333A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9A9C9-4B6B-2D41-A6A1-F11E32DD9F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760F3-B9D9-2E46-86FC-F4950C4FC75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C7AC1-A412-9B46-B07C-1CFA50A1F8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8EBCD-8BE0-3143-A31B-7578A51BDBB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13668-795D-6C44-9CC6-D8C5EAE9AFF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FD9BA-D135-304F-9D12-3D11B6E7412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C655C-1AB7-9D4F-8F1D-B8B9A47E7F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B34D5-3EC4-EC41-B3E5-2678323EE1F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7D733-D7DD-A34B-8249-DC22520794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6BEF4-D23C-8F46-99C4-5A6E65E29A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9F67A-3954-294A-BF96-97113B2D3C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5784D-3696-9344-A608-CF133CBF954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6F403F-B8C7-F644-94F9-78E5C8D035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0863C-233E-C44D-955B-DA0337B9A2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E35C2-EC3A-C54F-A500-81540E7592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35A1B-3555-834B-B7D5-6BCDCA80A37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7BD07-03B2-BC4B-81D3-845240DCF2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54A71-B5E5-6B4F-ABDD-9A52D48B1D3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CA1A9-1ADD-2440-AD79-4CCF496AF7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8CD29-2DF4-354D-B377-A526D8775F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08945-372B-CD42-BB73-87BEFDF9A6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55277-07E1-AF4E-BB3C-777D52A5477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DD6BA-322F-F048-854F-E99D2BF88C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1E6AF-3A1C-9747-B9AE-3E6B33835FB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E0115-0823-714D-AF3E-A30AD47BF9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00703-EBD2-2741-93C5-2C5E01F65C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F89DCB-F0C3-DA40-84B7-46443E5EE2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309C6-C391-3341-B8FC-66971FE637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30021-1DAE-854E-BB43-00764296C2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4A4DB-E2CF-E045-A471-05D2A0C169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8C934-FB38-994A-A9E0-87B7442F5C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89718-B08F-9D45-B7EC-31878E4F66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751D9-F628-8046-A4A7-0639142B49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FBF00-BF92-114B-923F-5DF9A55F96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28CF5-8FA7-104D-A991-275FC54056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C29DE1-D5AB-4641-ABAC-E68C8E7538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EBB89-1E3A-7B4A-BFCE-DE62EE131F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C4241-FE91-B14D-A326-6E6A423D95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F6C87-E5EA-C046-8EE6-E7DCE1E388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4722F-E4BF-2C4F-9FF2-72491D72C8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6C693-D1FD-5D46-99D9-CAF88D3C22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855A6-A07A-ED4B-B143-B612263941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E0D59-8DEB-9A4B-8F87-08B5CCA329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5792E-05AE-3F40-995A-15EB80D91C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3895F-19FA-8A45-91AD-5D65D25B8A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B382B-1C34-A84E-ADC6-E12025762D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B0C99-E2F7-DF46-904D-0FF559354F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DE490C-3658-854B-A878-770ADD8CE8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B65A7-C283-0945-9781-3BEEF18410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935B7F-2701-B846-A6B2-1F4B0847C2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A0E26-4FC8-B94F-972F-F88E1D2198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746BE-6B39-3142-AE58-6F06387AFF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831BA-1499-404E-9EED-9542500125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8D14D-8D6B-2141-BE8A-DC01F4FA15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0183D3-57A4-5E44-B93F-62E951CB73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89906-C37F-A14F-8F77-DE4A2265A1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462D1-CB8A-294C-894F-67DD1A1B25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B4DBE-BB4E-DF49-878A-0B6B3979F4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8BDD3F-73EC-794D-B1DE-CD9539CFF5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58D70-F03F-AF49-BBB4-3257C4E0BA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7B69B-2794-9C44-83FB-5CC164C4CA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DE637-0FD3-4F4F-8196-F00CD2DCAC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EAB55-C74F-E94C-9F03-158AFD95D9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09DB8-34B8-8D46-A182-1B6F9A18E0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5FEEA-CFFA-FB4D-9314-D635435608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7E856-03C1-AE49-955D-D16B273A3F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655AAE-7E19-0F46-9347-64DCE573DD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04274-F13F-2A4E-AEE7-AD04D71D26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4C2C1-535C-694C-B21E-29AEE05D7D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3D43C-2AB1-3945-87AB-321FD35C6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93BD2-4D9D-2D48-B87D-58FE91BCFB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DC8AD-8D59-8247-88AF-F59BD55479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BE4BE-EBDD-A84C-8A9E-D63CA96EB7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7F93D-35B3-D843-8750-5753984E3D3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92AD3-D49D-EC44-B864-F56546CB9D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8C7230-F5A5-C74C-9F71-E47E2551D2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D9DC0-B48B-654B-99BC-1C3F5D1644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AED2E-45A1-8943-9595-5297F3C320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8D665-7936-7943-BEED-DB42DAEF9F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C4D3B-9D01-3946-B6D2-5B29DFEC74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11120-1C6C-F24F-83BA-1E0364B926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BDA21-C297-7D4B-BE72-18F58D2501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42DFD-B459-824D-9553-0FB01E6B4F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463C9-4E8E-D64E-9E3B-C75879D4DA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F4558-FEC5-9547-8B37-5276AA2DA6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5C479-F92C-FC4B-A9C2-761D3C4B41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77774-B129-AD41-A70C-2A019198DB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C499F-5E6D-1042-8D63-6E2C1D0DC9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97FD3-6459-B746-ADC8-ACF828EF79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7E834-8F22-6245-BE2E-1A12ECEA3E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211421-AC8F-AE41-AF7F-6597A29A85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82421-6ACD-D341-B206-EE6C5E3C42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B3FD0-D339-1445-9DA5-5EB747D861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05902-3029-2A4D-8BA9-19D1A88922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8651F-5366-7E48-B718-D3F696A2F1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ADCDD-8FDF-4B48-AA9B-C60A73F3FB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63E63-22BC-B648-B0B4-ACE3F32AB9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869A5-59F6-D945-AFEF-0B92C27968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9EC9B-2A9A-5E42-ABB6-3BFF455ED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0B9BA-0D8E-9E48-97EE-B5E2E2D72A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75A93-A7C8-E34C-81E1-C881AE4B61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44754-36FF-E04B-AB9D-4712031067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32492-BCD1-4A47-9668-22D4301C60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52C3FC-8F3F-B24E-9F26-95A91A7E8F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108F3-5810-4F4E-B74C-4D4E8AEBE6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2CD20-106E-CF4C-AA2F-60DEBF1C73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5B768-696B-334D-B6DE-65F456AD47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D7CE5-106B-8442-AC1F-8C5479B474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63D3C-6860-504C-855A-44FE3D5BDA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ECA91-4CE5-0942-BDAC-5B0B69D3F9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2B0C5-6DFC-E044-94B8-206B8F8A05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30A3D-08EE-6C4C-A2E6-6C11C3C1F6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7C424-D9E6-3F4C-9BBF-9B6E1F468D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B5D4C-9635-DF43-972D-9FC489ADC5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B84A1-413C-1045-BACA-27E87875DA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00618-71EF-4A4A-AE34-4FADEFC1AB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F311F-71BF-3C48-BFE4-06328F4279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BC4FC-882B-CA41-951F-08B20D88C8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ADF32-E821-DC43-B722-6A473FCD47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2F6936-D34F-E84D-85DC-DD4C33357B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8FA9E-AB83-F444-9AA9-A337C98D16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13A38-0202-1C41-BFCE-0B3E0262D1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14AD1-7705-BF4B-8D9B-C4F39D61B4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A1C82-BAC1-4341-82C3-7FC7916148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74ADD6-1688-5A49-A3CC-F22A04737F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6AAD2-6B66-8E45-9114-36A90D63CF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5CC3E-2981-F846-9F5B-BD5538317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27AEA-184C-D349-965B-74342568F8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C0D04-9A0A-AE4E-8BE1-7DEF27A2E7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298AC-F53F-EC48-9519-6A3E32B369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223BE-874A-6140-A33D-B84C35EB12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BF746-C145-FD4F-8FE3-249E340A27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3517D-365B-1E4C-AB6A-326DBA0BE4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A6933-D56B-4E44-AADC-587981430E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6E897-2F36-984B-BA57-374C5A1E60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E7C14-AA59-4845-AFC7-80220FC2E5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6F39A2-4BC9-4B4A-98AB-6CD0F4CD40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5AA51-2ADB-5943-A307-33FF8C187A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F0F6C-C439-5C44-A22A-EB42C3C10B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FCD45-5B53-0C4A-84DB-1A6DB57037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23C4E-B52B-294F-B315-8D6F4E6D7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5D2CA-CD83-B049-BF83-7A93477BDF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8FB84-A24B-224D-AEF0-984D9FF036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DCC9B-F3BB-E44E-8A74-47072B0530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90A42-6192-E243-8076-256EC5696F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A2405-F838-864B-A840-D3216DD767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F138A1-06C6-0B4F-A393-9F23A814E1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1B050-6035-784C-84EC-CEBE1D5DF8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39BDE-A547-0841-B1DF-526C69B166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DCE39-3395-9F4A-AAD7-B4A7FFD9D8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8271C-8BD4-B94C-AFD3-24F5EB2A58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2D288-24B2-C64F-92F2-778B3C0392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F8CF4-CCED-4742-A71C-9578A0F3D5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AFE21-A1D5-4449-8D9D-BE1B667A47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922BE-4AFC-3741-AE48-74ACF69823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61DEB-81F3-3846-842C-4EB5ACC3596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D0009-6F8D-D248-8394-C0EA50E20D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F4E85-B166-6B43-B023-C3D4796A25D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98C3C-99E8-3846-B9C2-C078B91FCCB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52D56-D12D-9C46-B806-61326F8A428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3DA8A3-B8E0-564E-BEFB-8ADF7E76BA0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55918-96B5-8D43-AB25-D06F2C3D91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BCD71-0BE5-BE49-A0F8-E698C99CC7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FBDDFB-C02F-FA4D-966A-0C039F69D7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3E8BC-395E-724C-83B0-0C0850D5EF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CD840-F062-624B-896E-4BE664FD01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C05C2-1B82-9C44-89C0-5AEE0944963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C0AB5-3BA9-5D46-A110-15C2B760DF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6ECD9-B363-DF4E-815E-69B077E3F14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840D9-5B5E-AC45-B218-8BEB625D0C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A45D2-6A96-0D4C-ABB9-DE6E190F7F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6EBCD-5579-664B-A7FF-BB350AF8F7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ED278-E914-6144-A530-9745A3E523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7C3E7-745D-3C49-B48D-E1514C47876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E34FC-4F32-B14D-85D2-01A5FCF4055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6378B-6D07-2648-A0A9-C977539C67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6FE82-51B7-0F4A-8FE0-E4B40B2F05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64C72-E34E-CA43-9F84-2FF81799463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FEEE21-5603-E241-ACFD-F989E13B467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C76CE-74A4-1A4F-92AC-4AE8E751BF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04933-A4F7-EA46-A667-B4EC98B09C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1001E-CC5A-4C41-A579-618F09F8F9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CD61AE-6282-D24C-95B3-6AE57F8C0B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5F20C-74E5-C149-B6B3-98C147814D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B5D65-652F-2F4F-85DA-43C87F72EE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B1BAF-B8FF-7441-B678-778C90AB96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D1001-9BB9-6F43-A9D5-B240331CD9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B67A4-B02C-BA41-8318-BD6F3F3758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0ED53-3E84-F945-A03A-4F6478A4A2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6C707-4512-F94B-AAA7-FEEC0539DF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EA9EF-23EF-D44A-B06D-8797BCCC6E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7462F-2740-E640-95FA-538355725D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0B096-53D5-A847-B797-FD85DCBC44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18E49-69DA-FD46-8788-1C498CB807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F9C86-57A4-7E49-9443-19D075AED9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A0373-3F3E-DE45-8AB8-D98072CFCE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3B2AF-F92B-8E4D-9BA9-DB99FDE0BC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685C8-8F97-C646-97D9-26F1F1889B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5785A-8CC7-FF48-A482-1388F29208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7EB3A-42F2-A445-BCEE-00E06B9456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3214C-9A64-8B4C-B19A-5BFA1333C1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0A009-B521-6D4B-B37F-F51D1AE77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32EF5-EBF5-924D-A742-5F212D1932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F73A8-7978-AE4F-94BD-D87BA5F8B4F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11398-19C2-EC44-8CA7-632E66FCB3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C818D-F12C-3B4E-AAFB-A0B0163547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B0679-B240-3D4B-9687-025E8E5D17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F5831-94EB-A94E-9640-266C95F58E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B7EE5-B2FA-2C4B-8036-FBEF3681DB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62D5D-4F57-224A-A19A-875FD5FC16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5D7DF-2E36-BB42-A8B2-1FBECBE9B8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C5A9C-9884-364C-868A-2D505203F4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CA7D2-3EB4-5445-80E2-10E1BDDD74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C93EB-A005-7047-B880-3CE0986EF3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9BD2F3-D890-F449-A2C6-21188DBC89F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32A2E-0667-254F-8BB7-5EA5A50DA3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387E1-7871-4349-97CF-2C2EE218048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DFDE9-B566-B54C-8EB9-DCEFC18BD7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4B0ECD-3082-C347-8C4D-60E9974DF52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76451-6F90-6042-A98A-89F8467B97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633F7-61E1-E940-8204-5CA2DDC1CCE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E039F-D157-7F47-8405-D4C8F775FE0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EB1D3-1480-B844-8733-3729F87A3C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5C124-7835-254E-82F6-2CC6B8194A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BC6FD-B0B2-A245-A5B0-94A592A2B9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7444B-46F0-A940-BE16-2F7ED8A127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AD0F2-36FC-F140-9C65-567FD556F8D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D5B83-EE84-5244-AD5D-EE2CDA4D4A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924C6-AF4F-BE40-A7BB-F208EDF5D0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43F9F-62D5-8A49-A25B-4555832457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4CE4C-3F52-8746-870E-E62A19D2D42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E74AD-DA55-B745-8F7E-F36DAD9122F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07F1A-1BF4-C945-B897-7F98B02AB4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A8EEF-AFE1-8D46-AFB3-AA57A619D2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C4A73-0ADE-3A45-8337-3A1D15FFBD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766B9-455D-C34E-84B2-291B642915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8E8E2E-3FA9-3642-B770-E575E14335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DCE67-AB4E-CB42-9067-209DD404F0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EBED8-D0D5-EB4A-9658-9FECDFDAAF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AD90F-D880-494C-9514-8D695E718AD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D6CEE-C2D5-5A40-8E55-EE51C3A129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E6498-E9A8-4B4A-9119-9FB6DFFB0B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7C822-73E8-0F43-A1F8-A82B373003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D8B1E-99CA-8341-920B-0D9187BAC8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615E8D-B1CC-3040-8DD1-33CFEBBC2D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4066BA-4EE0-9E44-8FF1-FA0B8C7E15C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AABAC-DB89-9C4B-95F8-2FAFE9AE32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8266E-8892-B245-A8EA-5D9DA42F46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17603-24A6-6840-A83E-9E03C8C779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4B6D84-6706-BC49-90BC-D5024516C5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C5F73-C76B-784A-A394-DB26C2E6C2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4BC19-39B6-2640-AB04-3D37F5F445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D6C7A-7803-644C-BC5B-3D52C6B992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EAD29-F5C4-6546-919F-8FA853447D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13248-84A6-D54E-8707-5CE8CBA26D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B46FF-C533-6145-A7F3-5B64FB3D59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C3A0C-57DD-3042-89E5-E561699C29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C1CC9-BECC-9140-A80B-5AF4E0F890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7C078-6582-4F46-B121-D3AB70BCB5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9B7D0-3822-044F-9594-BEC4D2174E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635B6-4A19-1149-89A8-C809E5D5E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0A060-3BF9-B941-B507-ACFE9138AB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DA9A1-86C2-8145-815A-C816EA0B9B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196E3-52CC-734D-AD49-09CAADDEDD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2731A-35EF-3340-A756-0D497B95B7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1665C-3538-744E-8849-1E62B2F549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A9A31-D95A-B645-93E2-E9A1843B34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6CBFA-8ACC-F24E-8939-E91D26316D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CD65E-3361-EF4B-B529-827C99D235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1FE89-8C63-964C-80CC-C880A63E2F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00815-5C84-6646-840F-60CE71349CC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DD102-B8EA-9A47-8F08-6A1B2B3E482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0E86F-3BA8-A549-92FF-536D2D6F3E4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1CEBD-FC52-4D40-B3C6-4385A92B1A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DD001-DB0A-D64D-B929-BDF27F691A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F2519-1DE4-C244-B75B-D338A368783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4F202-5F9F-4C44-B23F-8543147CEC1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85217-E58C-6646-9871-383B8020C84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E519A-0B66-CB49-8324-E10DD21B4A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C4CDD-A752-DF43-BA95-0F54530D9F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2B75D-8701-EA4C-884F-C33B082D659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7E3C0-A65F-A64B-BC73-6161DF8F23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7076F-4388-F14B-A24B-E187DF76FDE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E3EBE-5CBD-7F43-8A2D-7947A08C00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82F7D-447C-264D-AF5B-549B8B6A832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56529-C192-D743-A582-A58D96876EF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9FF88-BDC1-F94D-A781-BB1F750819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15ECB-41A8-CD41-A53B-F75E014CEF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6251E-0A61-1747-B9E7-D9D2FD2D29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75FC0-2CE9-204F-A37F-FC93FBFC8C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D27B3-089D-3447-B875-7209113FFC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C29780-69A6-D14A-B8EE-EF73F94B19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6A19D-F5F3-E24B-8715-24DBBD0158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2D4B0-402D-BD4E-8BA0-31BBA8C2E0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2C7EF5-9D5F-F643-B264-D13811A8CF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6B6D0-34EF-6B47-8DD2-569F0E4871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7A932-70D9-884A-84BE-26271BB32D8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9A42E8-4EFF-9349-9090-96E66514E0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4C8D0-37CD-4B4F-9420-1F57BBA9C8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54386-076D-EC42-9A6C-2E0AD98656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6AD72-75C7-F340-AFC0-4B9BC523C8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0FC62-AF99-0D4A-86C5-586DF31680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5EDDD-87F2-CB45-8DAB-63A121C7AF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D254E-AE12-B043-BB47-EA0757AA71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07F6B-9E6E-0F49-A4B4-8D6C04B036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26FF9-E843-884B-891C-E1BCC6F635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C1196-EBEA-4744-BF8C-A7E66C6A05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F05C1-54A0-0445-A660-0C7452C13B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C9FA8-113F-ED44-B106-A0D4351FD8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04B48-198B-DB45-B578-ABF616622C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76AA9-4DC2-3947-BF98-7B31411F7C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FE6F8-9AD1-E746-A30F-D94F44B4CDE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084D9-22D0-8A4D-B5B6-85146C5CF2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762B0-68BF-F44B-9D2D-7D7135C176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D53F27-170B-B047-B3AF-A1D37D1A3C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EEBDA-37E9-A345-AB88-50BFBD9B91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A1E9B-E13A-264A-9BBC-F389FABCB1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374E4-2FC6-C442-B9A5-37C3D2C28F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D8766-DEEB-0146-BF3B-ABBB43E4290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89F008-EC9E-E74E-8449-D8BE2007EB5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7A1B5B-47A2-4F43-861B-A88C27FF22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48C87-506D-2C44-89C0-39730BE9D6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B34FC-FE2F-C544-A81E-B742EFF9D4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8E470-658C-2B44-BFCC-2F7B2F811D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A99E3-0929-0541-94D7-7BF4CC93876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70A1B-A488-D74E-9396-E883F273ED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21413-CB8D-C848-A9B8-558AADBB96D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755A0-7F2A-2D4B-A35A-41690A703EF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68D3C-CFF5-384A-AB05-AB10E4F1859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CDC6D-18A0-6C40-AD7F-45853641EE4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36EBB-1D49-5A47-BA17-E3A57446874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0923E-FD0A-A041-A0D2-A604B8D37B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6D4D02-FF5B-7E4A-BE19-CBBEC83CF2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FE6CDF-3AA1-044C-BBE4-5374FCF1E6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C6537-D44E-E948-9794-3DB1DBAE1A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B16C2-4E2D-E348-8C17-C5703D2A28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87441-BF47-C94B-85D9-C00642B3A58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3D6DEE-631C-0240-8013-C9D1F70157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199C8C-2785-6541-BE9B-1403B9FDBA2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B95D9-FEF9-6145-B00A-E6FF9A89D8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12B35-70D9-BA4B-9DC9-0F54D274AE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86674-5998-3E48-918F-380678C117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0298C-3C40-CE48-B67B-731C761546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7336A-5C39-FE40-9272-6017355FF4F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026EB-D641-FA47-B3BD-375B910244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773F9-E80E-1042-9E7B-72A258626A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08944-3AFB-7C4F-8A4D-C4B20AD00F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8B047-8F27-EA41-9F1D-6B1EACC4D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ABC6-6077-1642-BC4B-34F3DED2F0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4BAA5-0EC7-5647-A809-A8B79CB1AD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8EB62-777A-FE4E-B62A-B33EBB456B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C9439-35EF-9E41-9A1F-01E9125A21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37EA4-0F27-FF41-A00B-5972CF343D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393B4-3C8A-5442-B563-83973579D7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C32BD-C2AE-DE40-A059-EDF04DED42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9154F-CDB7-B546-B568-A5F22A59AA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D6DF6-C263-934E-B082-189DDEF8C1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EDBC3-65A5-E64A-A3DB-B994369037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763A8-1E28-764B-B876-48F61E8148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87596-5249-4942-8AC3-1E10DB6093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09AD0-36D1-B54C-88CB-8FA17C5A1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54570E-4FC8-A445-ABFE-B2D94B05C9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13CD7-0A33-E84A-83D1-435585F3A8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9B774-8488-2749-83E9-A8109C9608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AED05-9175-0945-923E-0CA59B4353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60714-0B32-D14E-BBA9-BFCE7CAA65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BDCB4-C86F-B346-9B18-3C7BADF072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CC279-27D7-074D-A05F-59ED196640C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38D0F-74CC-024D-9710-4C2CF35806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1EEA6-7760-C54E-89C0-67D9C0DCCB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BA5707-0DB2-C240-AA9E-61EDCDA017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5A59E-BEB3-4C48-9024-F249A9E10F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68704F-0737-F543-BF7D-6F9A7BA9850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0C1BE-FCEC-984D-AC6F-C0FBAE6813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FC2DB0-6770-084A-AAC6-459FC283B2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001DC-E8E0-934B-BF80-C101D06AEF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AE231-A362-B94E-8B0F-933F2C5516B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DB057-A4EF-E147-8F08-4CA4B5176A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45F12-71FF-8949-AD4B-966305CC32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BBCA9-9CF6-184C-B4B2-56264B3FBF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F292FB-D35C-7943-B73D-A1087A69F5E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C8204-AF5B-704F-8D13-9C97FAE766C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31BBD-9A39-ED46-9A9B-15B3780AF3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2092C-1478-6C49-A4AF-13F3DB8CFB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E9B34-8FF1-604F-A373-566F37C664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37D7F-7006-2247-8DEB-A69E42CD577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E9B2C-5176-C74A-9DAD-E4C167E29D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CFE7A-4DDE-0343-9707-D0C52C8872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19AC7-F360-C949-A2AB-B1B4C8A1B0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C2D46-83D1-7942-A855-F8606D792D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9A8321-C031-5A4E-9833-9AC2644B2C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404F5-DFD2-864F-A5A0-8FD595D2BA2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F57FE-DCF9-D849-8599-1FE91D4D0F9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57A79-E512-1646-A784-7EDD57A424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344DAB-EAFE-5F4F-AB65-099C37CD027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6866F-2E33-9B4D-AA75-26D5E8DBAC6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B8158-BCE3-E74C-8675-CB2ECF0275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918F6-AC93-AB4E-B825-01D4A16219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F7943-E6A7-8A46-83BB-CEAB1C603B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071B5-2330-984A-AF88-EA317761F9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BB621-30A3-7247-B4C6-5105AE4832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3E320-D483-DB41-9EE1-68D6F84C12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47210-72ED-8D4E-BC4E-0496804135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81241-ABA4-D844-931A-48F79A19F4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9F601B-14D3-9E4E-8EB1-12B0FA096F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A3BEE-A264-DC45-AACF-69258EC72F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A86BE-1013-6445-B0D7-638A96788D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3AFA4-87C5-5843-82E9-A494AD9559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20B45-8756-7046-8AC6-9563D0E305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CF35F-B143-D84A-8F43-E599192CBB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646AD-6DC6-8E4A-8875-87627AFE86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3F71B-06CF-874A-8821-E87ED19CCB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E837F0-8260-0C4E-9906-38CEE5225A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211AB-ABFB-B342-9942-86B2CED543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6263E-3702-3F4F-A425-3F19EA7AD6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5B388-ED14-654D-BDA3-93CD1E11C5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35460C-6F10-8F4A-8515-27616BD051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BB119-3861-8846-8194-3AC048AD75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9B384-5356-A84C-A307-3AB50046B8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35EFA-4BD8-3546-AE1D-94878BB7DF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3477F-F537-7B42-8BFA-CB58AAF848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9B58E-B19F-CC49-AAF7-01E61A98EF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B9F91-0359-6F45-8CD4-E9D9B14407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9F9A0-C167-8F44-BFA5-77C8844FA5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DA8DA-D201-5C40-AAA7-122BB14273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6E19E-9E2B-504D-BFFE-25A3578FC3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56C45-A399-DD4F-89B9-2316370FBA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CD74D7-F574-B54F-980F-6ED0C2DED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24A9C-0BAA-C044-8B05-94885930DD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3C4C7-FECE-4C47-8A0B-068ACA1D8A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30413-7264-A045-8302-265E761C4C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ACB88-DC33-ED48-B581-2F156CD4EE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B13E18-646B-1F4F-AC99-977539B96F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D08C1-174C-464F-B0DD-8751E392A3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BA75E-8B16-E74E-9448-969E84DCE5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6C567-B565-1A49-B242-BF24178A81A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A98E6-7010-0941-A193-CFC36BCD656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2F218-C74E-A24A-B672-6A3491FA242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7B9EE-9AB2-804D-BCDE-9F17642938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8F904-F1E0-AD42-A045-DA6C789E8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E57E1-A3A9-C949-AD74-DE6E3A6D34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18159-91A4-574A-AE4F-DE182B8350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6B971-4B69-844D-9995-D352DF5AAE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04F20-58FC-3C48-93E9-1683DF183E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6A9C87-ED3E-2547-9440-228526F982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D14ED-784F-F047-A248-D738CECEB2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E60FF-7D9C-3946-8646-5C22CE5114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BA22F-1EC5-2F48-9300-7A10AE7A5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DABCE-E9AE-2747-B947-67B079FACD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0B7C3-5C8E-224D-B07C-BA9D185330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94B17-8A97-1F48-BD12-32D6698C44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6B984-362A-8141-8EEB-66D8D2EBEE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EFD59-613B-9047-87E6-5E44BF536C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5E68F-A37B-504F-ADEA-9A92ACC8FC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CD83B-D905-1F4B-AE50-EA0D189C40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EA78E-64FE-654C-A9C7-42EB2A7592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B26F3-0EAB-3146-A21F-253B0F1752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78CEC-3C31-F041-A46C-5B389E1985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C1EDC-A003-7F40-A5FC-5ECC8196E1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D5274-5C25-1A41-A205-5583F81856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AA912-2F15-6E4D-AB17-C3D639BB36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EFAE0-E9F6-B24E-982C-27AD53A813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22D63-3BE4-FC4D-8C09-8B57FD99A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01F83-1519-004A-B697-33D17874DF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F070-2002-9443-966D-309AF03AD7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0B982-512E-A54B-B8B2-0701EA33B1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A1EAA-BFE6-9F4C-B62E-11ED17B426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EFAAA-295F-3944-92A6-82E4E1C300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FBFE8-D7C9-7C49-B4FF-37D8C42885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386F5-F95D-2449-9772-4FE1797E3F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04F78-177E-C742-97FC-A9C3F14BEC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4BA8A-19FA-C740-B385-4022155ABB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E4E22-4E3E-4646-8696-817189BD7A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BDA5E-27C5-2249-88AD-94079AC180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E4CAF9-E3BD-A449-BFB8-D3521A3C02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338B9-B907-2444-AEB9-9864EF44E7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4E2F44-66F6-3947-BF09-CEFE19AAE9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F71D5-A5CD-4C41-B81D-B94DA62497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2032D-1308-784E-A7AC-0572FBF285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AFBEF-0A17-164C-8299-5069F50DE6A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D40DA-4B40-2246-AD34-C407AB6F7E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2FE5E-30A3-3A4E-8DCF-922DF1866B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21932-AEA8-CB46-B5EE-5883765DB2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D07BE-558D-9D49-A39D-D92DDECC6C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BA0408-E587-804F-BD29-40B3568345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4B82D-790B-A14D-BF6A-16777F8C19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CEC56-9DDD-9244-B567-B7BA1CF7CB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3A7B0-9C82-524C-956D-EBFB0BCF4E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3DCD8-875E-534F-86F7-3E7B8E9DFA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AEEC4-3BF1-F349-BB62-EE44C7D187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C47A2-13E2-F140-BD19-8D66401DF2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1FCF2-DCF5-4C42-9E2B-38840558FA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7CA21-FC79-B94B-BBB6-1CD7562347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31AFC5-CDE9-F94C-BC94-B92EBA01AE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03D8B-2789-1845-85A9-97BDC13785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EDB7D-C0AA-8849-AEEC-5B95944638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2D63C-1516-564D-97E6-4B059A7EF6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AA3F58-5CA4-5242-86BC-22A7B816EF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9A1DC-1DDE-304E-9588-FD666E7BD8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3E8D2-9D37-D240-86C8-6ABCD86E1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20D6E-A11A-8C4F-8EB6-F91A9CAD90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E58D5-7623-6F47-BDD5-3440FAABBD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64EC2-5556-0243-8F1B-D683638817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207CF-7175-E346-ABD4-4CEFB5237E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673E6-B5E4-9E48-8972-4243145523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E2530-898E-0641-9326-01FE45D90C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A066C-5FC5-BF45-9C08-37D64CDC55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80464-D7F1-C24A-8047-56E12E0B28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0255F-AD2E-1449-9BDD-3771E21645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5DCA7-94E6-3043-A9CE-07C3E8E474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1D968-8C0B-934C-BB39-626814EE33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A5AC5-5579-EC41-93EC-E72C03F6B1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2121D-222D-AA46-ABB7-70BE67EBF9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1DC26F-857E-E949-9845-869CDD1144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BCAE7-555B-7145-8C0C-82C0D887D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D08D1-1CFD-0B4C-9325-9DEC775F24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28313-8912-3A47-BACC-1DC5DB049F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E117B-A56B-AD45-A2C5-191D4CB381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805F3-DCBD-3049-8AC3-C822BDFA3B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DEF25-371A-1645-8FAF-47FC597BE5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20BB9-5BC6-164D-9185-6D1AB18D3C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B230E-C855-0E4B-8554-E196982A3C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2BAB2-12F6-B84A-8B59-E30E06CB08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CF915-DE34-2E44-94CF-A6A710134C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3B662-21E8-BC4D-9D15-284727278F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B7B31-D83D-7646-B08C-8385F2A800B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09EF3D-B1B6-2C4B-8EC5-50F0DF275D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94569-3C86-C240-8E7D-E5D739461F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B0C54-C66D-D24B-A190-BD1C747FBF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DAAA3-200C-6341-95F6-F16E2731367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90413-73B4-9E4A-A5AB-FB9768E569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1EFD7-A7EC-B646-A300-1898236D6FC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10136-C953-0441-A0EA-A0F0B7BB6D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FA8BC6-5B9B-B54C-984A-C67234E1FA3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555F79-F437-DD4B-9E17-07AD2ECCEC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A82CE-1307-7043-A62C-4AC3356C895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2B0DF-2DCB-9346-9A65-D7BFB353A1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2F15E-9641-634C-BA11-A1DF1E642E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9C1FA3-E3D3-E14A-BCE7-D3EF8AC260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EAEE8-55E2-404F-8077-84449608E8E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83B91-270F-B644-96F7-00E7D50DBA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2C178-C2B9-5943-B116-88750196F6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ED659-4031-4947-8CB5-A97660B8032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BB7A6-A639-5C44-8556-934CDD9A8C5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EAF271-5C62-CE44-AEBA-0A770C6017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2C7BA-5F78-6540-B4E1-7467B4BA13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074D3-76D4-BA4A-93CD-AF9EAA2FBD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BD49EE-37A4-3847-B0A2-1A387FCCFE3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FAD72-8023-EC4D-A869-833BB80CE8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56942-2C15-0B44-BC72-C7899396835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2FA5B-01AF-5F46-8A97-4800CA09B56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EC2BC-E07D-F84D-8314-CF8A9CA142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46B58-3B7E-D843-963B-40FD7F0D1F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944A4-0186-D346-BDDB-D6709AB47F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02EB1-B940-914F-A605-BB2E631DDA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5368B-D421-944E-B0BB-9349D6E4DB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F13AB-74C6-F340-B5A1-4D2B27DA79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FC8DC-A8AE-E843-BEB6-F9BE6CDE85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CF9D1-2E0C-2D4C-9657-CCC6795763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52F40-F80A-E747-B982-6273052E24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55380-2604-894D-BD13-3184797783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C25B0-53B7-EE4A-B14B-256C8A27C86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7F106-D6F6-3748-9BDE-F6BB3B0538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DB234-70BA-6247-A2FB-A202753744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70A69-1497-C547-A0D0-6D219AEBC3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799EA-9607-A74D-975F-9335128BA7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9C06C-5650-3349-8FA2-67DFD54109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74F11-5E15-914D-BE5C-BB233B6BD0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EF68DC-5D6D-8C4D-A707-F5CE3386EF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DA1FD-D162-C448-AC3B-2B56436533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7AA9A6-C144-6D48-9F62-E49C420EC8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B6744-9B29-0247-9292-EE267680BA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8E757-0818-A24D-B488-B83FB1CC1FC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B4529-56D6-5D4F-8D79-D7A0F48E68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A84D6-F369-CC40-B95C-86EF28B7CE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B431A-FCBF-A647-B5D2-0323525A24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9C741-8CD2-E849-A907-F1515F2B4C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6E84E-FECC-AD4D-B2FF-A184042B8F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BD532-473F-C54B-A73E-CE08446343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841DC-9890-CE47-AB23-8A446E96578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16112-0EC5-8145-8A68-C2157C5788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F78182-7A50-BE47-B90D-C4A0F569A8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3A2F4-9A68-F24A-BC4D-41A173DCF3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1F77B-7A52-CB45-8857-61F0AF6674A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07FD7-95BB-C549-90D5-78869FFDCB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AF4C3-AD55-CD47-A93F-EE7960E3493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2CF02-D24E-8C4C-AF61-CE24667B69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24D18-A8CC-8343-91E0-2E57299FDF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271F7-F11D-2A4F-AD8A-C6DAEC14F2F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40D3D-A4FF-9F40-995D-E5A4952F71E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3CCBC-6AA8-B749-A11E-4BBA0C0EE4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AE4515-1501-594D-9274-DF0FA158E25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90237-3C54-F141-9ADC-5E1840B420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EF2885-6384-5848-A4EB-CB015304E2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7441A-9F56-7F41-BC84-308ACE603A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8F32B-B212-FE4D-9636-3B4587E2D6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F81EB-BE4A-B24E-8000-AA4417DA9CA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A9D4A-B32B-DC4F-A4AA-AD9F790B43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A0E0E-2800-3C45-A285-9A3ED488DDB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DA3AF5-2CD7-A049-8EF5-53DA0B4109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39AAE-FE30-8F4B-8838-332C3E1E6AE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2CA41-E3F1-564F-A5B4-56B9647B94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4BBED-6B23-9C4E-BD57-F8EA6D32171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B6E18-9772-444E-88B7-B3FEBDC5F8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CD0F97-AD29-A345-AE05-6953ED309CA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05B900-8CAC-A04F-AC82-0332F29651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6BA50-1D6C-7841-A57E-B4CC1F6AFD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17A51-E021-A14F-9444-6A7186147F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40E6E-C2B9-8646-8923-C82CF53D1D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1D123-664F-C440-8DE6-B9F4C27043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D3619-F756-D245-B342-EAC01BD76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EB045-AE22-074A-A7D3-C6EC2DF5C5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CA79E3-7A35-714B-868C-B42F340EC6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68596-046A-B24C-8F1A-57C6B25D48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84831-B25E-B14D-A8A3-A5C64AC3CB7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A7659-0270-2948-9499-0E56A935EC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6F651D-BDFC-B543-B0A0-499AD8475A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C513C-2268-7E43-82DB-B0512B3D33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09C1F-3F7B-A948-87C2-C3B5139F0E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9FCFE-49B1-1D4C-8FF4-D6851CBD86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410C6-55F7-9D45-B192-B929879224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F625B-B60B-1546-AC84-CF0B7DC751E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960AE-EB09-0347-89D6-EB763F9058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5AEDF-47DE-8449-93A4-4D437D64E2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43C3A-EDBF-7944-92BA-2FA5CED0C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7E890-F28A-FD42-9B2E-307FB973DD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38963-3226-834B-852D-0EB6E357F5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8748F-F504-2343-ACE7-7756F1FCC2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2B196-BB86-C544-B1B1-800E4D17AF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AA13B-5EC5-5541-84C1-3FC14FE2C3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103FA-1A1A-5444-80C8-C5C9482372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B85AC-228F-8746-971B-D81A312C6D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D240A-0C14-2347-8E78-CC5BC4B96F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0F7EB2-60E8-4B43-B5D4-8A7BC0B970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A5121-E669-E549-B8A6-66D85A9FCA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FC498-B93D-2542-8510-DD93880887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447C5-AC99-7549-8225-545F41E024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3E359F-D8F2-7841-91D2-1A0B8A7D79E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FB6AB-D29D-9346-AA70-531E602E84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E2AB9-A741-544D-92F7-95441D61FFE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4B69C-6598-3249-9B1E-A4089F7911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1441D-C6D0-0842-92C9-A8A811A2158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621DA2-3D2F-0647-BF21-39D0FF599BB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5B213-DE12-7742-AEB9-1C69C676A4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FEEAC-F719-1D45-9AB1-1E2A332011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343A0-03DD-A34D-8A51-0BDDC2453D4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3ADA2-97E6-4640-98BF-C899EE7400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E9351-5666-1F42-8D7A-ED34A039E0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57FBE-764F-EB46-9B5B-BAAA71AF03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FBE47-51B6-9647-9C55-6B88EB32EF6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3E17E-1A05-D64A-BCC8-2AB28D3AD1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B956A-982E-4741-B175-10F3E2332B7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40BA1-092C-1444-9DAB-9E3F752F230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160D8-C1B2-2243-90E1-38E4C128B45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E8AEA-3FF9-7B4B-965D-0A5F99137D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92793-6AC4-7A48-8687-5C8D805D20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C6E62-8449-2F4D-8849-72C0EEDBBF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35B4A-6206-4F42-B168-7FA9B7050D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CD489-F250-CA46-B344-FEA5D7077E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EB948-63D2-7A45-8868-B95E9EF58C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B7A75-ABD4-C94A-9348-0C4B0BCBD5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80AE9-9E25-6A49-B7B7-EFAFAB6685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75166-9854-EA4D-A7BC-EF1D229649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75031-AD27-D544-876B-F8042627B6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D4160-72AD-5E4A-A3AD-8601959FFD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88EEA-DA0E-0346-B341-B057FF43DA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012B9-2E2F-B84C-8F22-B885120813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4C770F-D574-564E-934F-EF064F68A3C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109EE-9C3E-9749-92E7-DA363A4771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E57AB-318B-1E41-A529-1E70778A41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26EE2-E85C-2F49-A9EB-4D77605451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32D89-5B13-7946-919A-B8ACAC56BA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7BBAC-9654-AB49-84FB-87571D097B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92D28-F6E9-2C4F-B713-C4F9ECA17A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EF469-0C87-C04E-9923-0F06380AC8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832B4-3953-3C48-8C59-4A235127A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31D7B1-6008-7344-AE36-FF4B2D560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CA2B9-5850-0147-BEC1-D35199A0A5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8C8B8-F640-4747-BAB5-B80FDC3575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D576B-6ABE-3941-8B98-121E1BE5D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7472F-DFA6-D94F-AAF9-4818CB128D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4B6D10-005D-2442-8C09-FC19C233E1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ABF19-20FF-F64A-A290-CAADB56557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F3863-D754-554A-BA1A-332E914B5A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3555C-906B-4B46-8C44-DD91C85E21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2B546-557F-B74E-B3F2-68B9AA3642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20682-E4CA-804F-A6B3-2C5C9AA601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37213-9014-AF4D-AE64-5781DFA8A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19ADA-D5BA-E14D-B5DA-5361E12A65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F6CFC-A372-894A-B3D6-E03E6B6DF0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1A2CC4-AB68-FC47-855B-5CEED6A35B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E83A5-5E73-DB41-8DBF-3F35C89C3E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8A137-7267-DD4B-803C-6E57C760E7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BC52C-FA07-A24B-8CA8-CB3E7F7889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62872-D2D7-4C4A-95C7-40EB0F7107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FC134-1811-7D48-9970-0660B0A2F3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8B26C-AAC5-F74F-A7DC-DC8734ADE8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5B8DA-34B9-E14A-8888-3E6E04E58A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6BFA6-2641-E148-AE04-AF8BFB0EEAE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72C72-FF5A-DF4F-8AB7-02E7564D0E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B0950-D142-2A46-BDF0-79C07E7D93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F9F2E-A695-3B41-AF66-E829F7C06E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04D96-9D4F-424F-8478-CE7BA11246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A2CB0-3C8C-0E49-91E5-6DCF002E41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E5B35-5EFE-F248-B186-EFE250C025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6553D-7D85-BC47-8063-C8DFC61FB3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8CE30-606E-214C-B1EC-2E7C8B1F6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150C6-B10B-D94D-9872-3E14265B90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5AB4EF-4A11-AE42-A0BD-0281234A8E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2D8A7-1B21-C74E-B7F9-04B999F330F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A0203-6959-C549-875B-5110548D32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76320-2E26-1749-80D2-A18FEED9C7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2D2CC-851A-6C4B-8E3D-639A4A3DCA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84806-CC22-3D40-AFDC-AC21D9B2FF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F5471-B312-C646-A700-6C749A3BF4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47F29-4843-804A-A67C-D3E9A155AE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27A40B-724E-F646-B2C1-3EC124DB00C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C8B45-FF7A-3048-A6BC-65904897B0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7D632-0597-2C4A-B1FF-F5483CBD69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08CF5-F455-6C45-9A33-C6A99CAAF5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7E658-616B-4442-B31E-E00792DAF8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4D28A-4864-5A4B-9D9B-79CF4E5A5A3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CCA07-D7B0-4545-8226-45E32A66BC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8D612-221F-EF41-8AD1-1AEA4F6ED3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2CE75-826E-A045-8334-5A9E0F416A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27D40-AD6F-9D43-B0BB-81BE403F7F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9426A-3D86-5048-BAF3-38CB70B021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27A5B-2F65-014E-8251-A9AD1DDD49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35216-BD7E-BC4E-8A0F-8BC6CB0A6C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D5737-9ADB-DD4B-8E6D-E8B08F4B0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E3F9D-E9DC-7B4D-A0A1-530C6DF93C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06A4A-5F75-EF4C-BA87-AAFEF0AC14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0ED99-5B01-F440-A095-C98703ED73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AB505-C1CC-B74B-A0EE-E53828BE9C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70B39-5F32-7C48-AB2D-466FE5C234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8E2BC-FF88-C347-83D6-E4C0F02E6C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B9956-9471-6647-9660-BC0294641D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7A98CE-6B98-D849-B844-AC1539FCF6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1ED8D-1126-4A40-9283-0522D7399E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FC315-0D8E-F94A-8092-D62E72DA02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D0508-EEFE-9B49-ABC6-42530F7757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64062-1F1F-9E42-969E-2C3269FFB8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C08B4-0E8C-2141-9877-9626F84DD70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36D24-FCB0-BD49-9564-39771C0EC9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2693F-05C0-154D-ADC3-99A451A1B2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10365-57DC-3640-A101-A86448AF2C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E16FF-AFBA-CC46-8B38-3731CD84C5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5EB19-AA0C-8049-BCA6-85BBB44A88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0A11F-6F5F-2447-921A-7DE9B80BA0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999CD-EF94-6946-8F7E-C502624694F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B45E5-859F-1C48-9116-3112DDD8E4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919F7-115B-F84C-AEC9-E7E263BA63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2C652-9BF4-0648-B074-B6D5C3D387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BFC60E-3282-1A45-AF85-F47E006BD8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0BCAD-1BF8-4E44-998A-6F7E2B079F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468EE-0F9D-6045-AFA6-490E6ECB00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3360F-5C5B-FC42-8E3B-1956945B71D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4D8B8-FF92-4846-BEE1-7EE8A136C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EA321-E195-3844-82AC-1AF8C6132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F113F-61F5-5746-9B49-4E03BEFA2A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AB563-2BA9-2B44-B58C-E4710DD3FA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27A5D-F322-2E40-BF82-F8BA334B311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41BAE-7B4B-7F4A-A7AE-3B95AE8237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60208-0FB8-3B41-9689-80C88A4299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40A9E-8BE6-CC47-9E82-BF8DC812E0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CB3FF-E17B-274E-93D9-6D557F14FE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BEA1F-5034-634B-90AA-A8BFBE0533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A508F7-6A9A-964D-8CED-E93621A007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C8A53-8B52-6444-B943-24506634753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ACB4D-3612-BC44-9496-773F4E48C6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72146-9AB9-264D-96E2-EDA4497F5F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6BCC0-A4CB-2A46-A614-F29AF7E1BC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F54B8-D6F5-CB4B-9493-9FA13A315A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D80A3-5DEA-4241-9C04-20AD9241B2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73DD62-1ACA-1B4E-B955-C9B8586DAB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3F8AD-A9B8-F44C-A284-B02039C3E3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B7E0D-4B02-DC40-9373-A6B8498156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2A2A1-AF70-524F-8136-E9C531C595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03F46-6E6E-F049-95DB-AE6ABD632A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FFF5C-D03B-624C-AC27-7C7C6B6317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4C788-3413-E045-9F5F-6C008BA78C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09164-0C59-C143-84F6-9A8EC21CC3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61DE6-313F-0647-93CC-D5FD54C3A3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1FC23-9D30-2D47-98E7-E8B4179F27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37E32-0A3B-9D45-A3AF-B6FA9C227B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414D3-0CE3-1241-8A1E-B2B7EADD5B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A95CD-40DF-4A4C-8858-DDF76D2596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41A2F-8ACB-B64A-B144-E113EDBC3F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E0A65-1CF6-0644-8ACC-3FEB804AA5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3597A-C429-B841-B314-B318028F1D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6DAE3-1D85-CC46-A413-2AAF9FB28D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0D7D4-A37C-4E45-829A-50A779F1CC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51CA0-6F1D-6F4A-83C5-BEC1D82F6DC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81497-F1ED-C04C-AD1F-3A7D177333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C5D31A-CA70-C94D-AC63-F4E96A50CF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F2E80-E19C-6446-8528-A6C7BFD8A5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D6DC0-8B0B-E34C-AB9E-5329FBE0354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FE290-3AA3-6347-8053-D69189541DB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9C4CF-75E2-F240-8E82-EA623ADD2A9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108AF-ECDD-EF47-A336-D6947F9E63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5B72E-7DE0-D446-B726-23654B0EC2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07B12-EACB-F941-B721-462E0115721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19598-90E4-0B4A-960A-8DE124D53B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8153B-6806-2441-8176-616C346791B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9BFB1-30E6-654F-8261-5FECF5D9EE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1148C-46AC-EA43-909C-0B20898BE8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0816C-B30F-744F-A19A-EF8EF33247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8E3A9-4658-A845-B592-A7ADB54B87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611B8-7F92-DD4D-83C5-D2A9A680B9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1B732-50A5-8B4E-B53F-4A4F795B8E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17F01-FBA9-1848-8C1D-05490550EC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5A4B5-A574-C54E-9F94-EDF913CE59F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05532-7812-2D46-8B86-ACE8DD3867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4F80E-F367-7D4D-8ADB-83B2CA30EA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0E497-F7D9-724A-8EED-CE31F17254D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A4B13-2863-A142-9505-DB44BF06869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C5552-DFD8-F442-9056-282EC9665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BFD34-6B80-2442-87B8-891EF61562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D0490-9A89-1B40-8836-D2A8C2E60E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09B7D3-0BB5-C14B-94FF-95E8E966CC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F76F2-298C-E44C-840F-435CF52B86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38B2A-90C3-164A-A5A5-8F953972E8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D9D38-B266-4040-A292-0A582CA141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95EBC-28CF-5F41-8DE0-7BE361157E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47E38C-3A8D-B446-9118-2C235B8643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1F142-BD3E-F14D-8A88-0C292BE298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3C895-9B3E-344F-BBB9-B0398C9200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92F90-F6DC-F148-A046-8042EB10B0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5BA8B-A2E7-5E44-B0DF-8E1146A733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476468-7B47-4146-B13A-FFA1F99E0D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4F6C2-FBF1-C44D-9B97-4FC26BDC8B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0712A-70F4-F04F-9100-66D7F55F33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CBB23-59EC-A545-A86E-D7CC568EE8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C1286-E168-2842-9B8F-8A397DD3EF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35586-BFA5-6F4A-AF76-8EBF028AAD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65B7C-8439-3040-BE09-BF61356E19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67A03-D3BE-0548-80F4-3A42685206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D6B2BD-2A98-714C-B58B-A7BAA518D5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2D1AD-4B4F-114E-902D-06DA409076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E09C4-8488-E646-8F85-E79528F464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F3830-4106-2E4F-899A-9F4F534275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FA9F4-903E-E542-BAAF-5CF5B1D362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3D2C5-A0A3-104C-9BEB-57CE19024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ECE78-B95B-574D-A761-A70570F0F2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B6D82-A48C-F940-9EB3-4DBABBEA70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A6335-042A-E643-BB11-139E3A8622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6112E-99A5-664A-8214-5C726209FD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E0D1C-99C5-7746-B532-10C4AD134D2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F61AF3-2D51-EB43-81A2-09EAD5D893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6203B-3F09-1C4A-996C-FA6848DD7C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482A7-8B43-A542-B647-31F495CECA0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36AEE-3BFE-1845-827E-048AC2E0426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7BA8E-B3A6-304B-B6A4-9132DF0816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EC492-63EF-8047-8A69-65BBC623E3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5B4DC-A3AA-9B47-A65A-FE43BD62B8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F696B-AA5E-814D-8B82-8C3EB86136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77DEA-C5C3-CD49-B51E-9A1FD8234B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C1A789-79F9-2B4F-96E1-8B656C26F6C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BD9F7-C19B-904C-9969-27E8CD7670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D0929-C95F-C548-AD5E-C8B960E4A9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70FBF7-53C3-6945-9670-8DD8D608CF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B0C65-63FC-D04B-8791-B856158088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B9897-B38F-B749-94DF-0F08406692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D3038-3BC4-9543-A61D-ABD11F513FF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66B34-1D69-6F4E-8E33-9EF3F04146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F2557-8E96-884D-9361-AB3682E37B3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ED35F-3D0C-F145-B543-197215CFE68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D720E-069C-7B4C-8D5F-EF16BAEA694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CBD51-EC73-EE43-8F8C-95044D4716C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FD884-EB9B-3C47-8CDD-9248BAA8C2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9E9E9-BFDB-A246-9D2F-DA25F34AFA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B9136-993F-DE49-9F99-1B161A79FD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5A176-8ACE-B14E-895D-E132CFB01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BF478-DE15-5544-AB3A-332CCDC40F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986C5-ECA7-6A41-A45F-7813C2ECC0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25879-65B6-E343-A0CB-B975F1854A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51AB2-82CB-F241-BBD6-E1BE69BD53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00658-CCEE-FF40-9D13-DD2E2CA790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9DF97-5AC4-C145-982B-53EDA1BDAC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2535F-80F7-7E48-A88F-741D69A6EE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A96B8-E47E-F04E-95C3-D032F2483C8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66641-409B-C04D-B1EC-487A041E4A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00565-5494-1349-B303-C07699A666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8ABFC-601D-0246-945E-DD2973B637C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64422-1742-DC40-A4BB-27C5BDE705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50220-506C-2C41-A45B-0FB362B5DC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FFCE4-A730-8246-90FC-F8EB1B5AFF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74EF0-E638-6244-88B3-55D382AAD9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246EB-42B1-124D-B11F-F19A159592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1D364-0A2A-BA4D-A382-49F0E9BC0F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74B2E-097B-9943-A56A-33E640DBC3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2BCDEE-6179-8541-8024-B1DD3E810E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04E9E-FA3F-AB48-8707-DA2A5CBE05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C2627-5B3F-DF4F-8C1D-E6B2BBD094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BCE5A-B0BC-FB47-AB20-8100FA6F2E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19198-E85A-014B-91F1-D13CA2653FD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445C0-5EC5-D149-8F70-7F2AA09436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964F3-B663-3341-A600-D1E5C0042D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2109D-9B8C-7F4D-933D-2FEA4D9980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49A47-56BE-444D-941D-580C9F1C0D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EC82B0-028F-7D4F-BBE0-5D803764AE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2E8A0-A556-DD4C-9D06-5A27E071AEF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DAEC5-06AA-F144-A891-A6F0AA017A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8A15D-6DE1-0B41-AF37-56430A1DA5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0FCB4C-AA4B-F440-8489-7F9BEBC18C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D3C0F-10DF-7948-9803-0C5F09E693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B4817-F0FA-2548-9DCD-B7DC6EBCEC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B5C97-C668-1846-B8BC-ED7B1409F2E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E192F-5FED-C743-97EF-FB90B13E56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8A4AA-B060-4442-A6BC-CEDE78D69A3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8090C-3C7B-894F-9FF7-A0E366925D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69DE47-ACB9-8244-97CA-02B3B75AD53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31931-5D77-5345-BE54-FC99525428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48B72-1EA3-BE4A-95AA-0E2CBCDF30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8EF6D-0EEE-8449-B36A-DA4B86C288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E3165-2470-704E-8ED8-92EC7786CC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45AAAF-1CBA-AF43-84F7-B00BD03B1F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D54EE-7887-8241-9D30-10F3CD6484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F4ABD-8618-2B4E-B288-1AD25AF81D4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8BDEA-969A-6540-A9F9-0B4852B6E2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6610E-4504-D24D-A7F1-06E68205C7D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8CA7C-7D98-FD41-8C7E-4C48D8B6E6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79107-88C4-F441-BCB7-35DDCEAC233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B23AF-1A00-F645-8A78-14FC71E574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6C5B7-53B4-7A48-A3AC-ED7BF14A96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8CBC3-955D-DB49-A5D5-B75F7CD1B5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1128E-C513-8148-8992-DFF954147D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715E6-40CC-0540-A1FA-4340BDF274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D4172-80A3-6146-8F5E-73AC85AA23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CA952-4C21-E349-9A4D-8DD5DBEBD6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C42C4-D401-664A-85FB-31100C1B99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9A371-093D-074B-B858-4AA530C05C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A4E21-D0E4-BA40-B290-651D5204F1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04486-5AB3-C24F-9B08-0ABB3829CC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24A40-D098-1941-8AC4-A2098B2924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14744-2CC4-0F42-B0CB-53837B0576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3C958-2A69-674A-B4CC-0FE7C871A6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EE3FB-11BC-FA4D-9008-CA63DD1B20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B1884-B785-534B-8689-3A02EA510C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423BD-3B3C-BE40-96B4-88D2A751E6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8FCA9-0748-B640-84A3-3D099E1B2F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531E0-BC8C-9C42-9B9C-E8F3900C0D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302D5B-4E54-CE41-B565-3647C59B47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54E84A-A984-A24E-8CD4-463FD90484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A11D7-29A9-1A48-902F-301B51E936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A8D8C-AC4B-FD43-8EC6-EF15C30712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C759A-52B0-954F-AE92-3082C31016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44125-C0CB-6B49-ABA5-5EF7F042A0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63E84-9B57-B544-A6F5-3A52C6578B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7FBBB-716F-E84A-9002-9FAB2B9EC1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B0EF6B-E9FF-1B43-986B-9DD5DF4527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1CC91-83F2-DA4A-9E4B-9850D18018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905E9-6B3A-AF48-A373-9BE079EF89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A6C65-1655-7947-BC50-6C9EE61BB0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0B6F5-EAD9-F340-998B-19F5264BB8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B5135-FB96-5B43-89A5-3296BF926A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CC3B2-EF9A-1249-941C-5B7C23E766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5ABF2-B788-E246-85B8-D99F5463110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4AA14-159B-524E-B25F-A22E848101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F4505-7983-F341-8E0E-309FC175165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4FD17-4DE6-C049-BBE1-08CC76CDB74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356D4-DD80-C24F-8F2B-C4848DD6499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108AC8-5309-224B-842F-1EFDD11933B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E83FB-0D1F-D040-8CCE-A5F6F30027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BE58E-84A1-4444-A223-1936716A62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14B7C-8041-F747-9FB1-9391F7E74F7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B9FE1-6074-9B4A-8BED-0C3FC61CCC8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10286-FB9F-6E40-A9DC-9B479DD0B9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A6F33E-66B2-C046-96E4-B584103B5B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9E34C-60B1-6346-9498-8717BF20CD5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61C24-BFDE-8648-87EF-4D2477A9ED0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F37B3-00E3-3244-B294-BCEF2ED636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4EDD2-4FE6-A44C-BB75-AE8AE101C9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134C3-B430-7147-B57E-0E37666594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5976F0-8817-6048-BBAA-FD7552A968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C3DEA-3843-4348-988B-0D3317A669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DC8B1-FDEF-F24A-B530-ABB793800F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8870D-C60F-CA40-857D-1D315A2C30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17688-A845-434D-96E2-67A057E80F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56083-3661-4E45-93F7-692246DD78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75EEE-783A-D045-A50A-5DAA5F11FD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F8974-179E-F44B-B0E9-3603585997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EC8CE-FD0B-6D40-87C5-4B045B3D65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AD9DF-DB4B-2F48-ACFA-A1390BE493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0A72C-641A-6640-9F18-07ACF271B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FFB47-DCD3-E147-BA4F-86AC0174B8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77AA8-F530-2F47-AE8B-378140C014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789A7-5F36-1F4D-B53A-C36A2C8459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AE86F-8ADC-0741-B614-2E8DA845C5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1B759-2F44-A049-B099-049C6FF70C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32205-5E82-2B4B-AF65-E14E65733D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8D758-0045-3F47-97B6-1025B3EFB0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33A6E0-F84D-C147-9440-DB8690E38F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49079-DDFE-A242-B758-B18D4FCD08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17490-439D-0B4D-BBDB-360397468C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D2036-DB24-714E-8CDD-905628CDA72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AF7C3-C9FD-184B-9071-8AAC020426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FEB34E-26CC-CE4F-A893-F9A131EE7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F0CFF-9812-7245-B8BB-FD3E861684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3E0FB-8717-F440-AB52-4FCA165C67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09299-D94A-1C4A-A2B3-094BEBE716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D49F2-CE7F-D442-9124-C4D20D7DCB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FEFC81-27A9-C540-9A8C-F68AF0B801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CC23B-0A8B-9D4F-9E6E-23F7C6AE4A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E74BD-D075-774B-ACDB-55884B4AFA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09885-0217-C148-9AD2-BE810826F7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81077-73AB-A64A-A82A-54F6E6AA5A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CD793-CC15-C149-926E-80A7813B5E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45132-87DF-D743-8EC5-A9539F01BBE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5FC04-CFE0-9B4F-A3AD-8C2515D63A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D8C14-6BC0-1A43-BF69-102AA31046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F54E3-75DC-B540-93BD-D8F38C78FBA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B6E10-E48C-9647-B0E4-B7078A84241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38ADF-0217-ED4D-BA33-1D41E02B23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CD73F-7403-D742-B05B-EF06F2D68A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FDA42C-98DF-FB4A-9707-8332F8B05E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984E7-37D6-9F41-8BB6-F2B7464B8F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0CC6E-0260-254A-BE60-E73662889C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443E7-7FF6-D44A-BB79-CC49FB5FBB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16774-EE5B-6C48-BDAF-A9BF758100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B00A5-958A-B541-B881-B64CCCBF46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05CF6-6521-4841-94EA-93E7490AEE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38AC98-8F14-E144-8A24-D549FBA640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26F1E-C421-8549-AAD0-F3A50D096B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37191-ED1B-9D4F-8345-DC17357A05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FF4FE-5863-8A44-8174-06AF52C22A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56156-528A-8144-8B67-019A39596A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7351B-A60A-AD4B-9D52-36DB1A451C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714C9-D5A0-F34A-8975-FD0FC1100A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85AF41-AB3A-324E-97DF-73A8C083CC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C974E-A73F-3C4F-AB98-F135125A95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87B7E-2BAC-D141-BFAD-0FD183362B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EA0EC2-ABF4-0547-A7F2-3BA3585984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DC3AB-D1E9-124C-89DA-77343D326E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A58D7-C61E-BF4D-9A0B-0892CEDD0B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93D7A-08B6-A54C-9890-64DF942923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531E5-3879-1946-B65E-30E35C649E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26C51-B5CA-5B45-BD21-F161431E1B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C567D-D77F-6047-9745-3E5C8D9F4C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6C661F-783A-4E46-A6D3-4493D40125C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E736B-4768-B847-B82F-EAECDB0C091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0EAB62-1352-8142-B945-9F735E76A00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29063-A7BA-B648-AFD7-D77C772132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F3F37-EC99-AC43-BDD8-0F50FFBF07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33D62-4B7E-5049-BC27-71FA39AE088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6EEE80-73C1-5544-BA34-673E10FBC48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A104D-5305-8749-BF6D-A50D0F6C5C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EB0FD-A448-524D-918E-E2AFCD8AB5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6E538-4A43-F24F-B16D-9B6A4950D1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84259-78E9-6743-B58C-9C859F0A2B0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7177D-130B-D747-A9A5-0CAA1DFCF0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2F92F-47B9-BE4A-BBC9-0C1C73F7A1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F6011-1EC4-7545-82B7-F2DDB0846D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FF8E8B-A103-B64F-81E5-898BA26A9C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0D87C-FB41-1E4C-AC89-990E7EC7565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BF18E-D6A8-B14E-842A-B8E559CE8C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42A19-5917-9243-B5A4-36E90C6F4F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6F19E-CD10-3343-B711-2B1B0DB616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5FDF0-96D4-724B-B603-E5620A54AB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7A02C7-526C-7C47-9776-782DA62233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C5BE5-5959-C443-9404-356093F60A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D6FF6-F34D-6E4A-A864-B19E274F2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4023F-3B27-014C-9A55-6ED6F5A348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1CAF0-8A95-194C-A738-2FC07D299E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B5DDA-F743-3047-AFF7-ABDF73C49C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9D2C7-6654-AB45-B28C-C24F76047E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D7FFB-ADAD-9143-A9F0-88A8DD7D75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74A19-4280-4D46-9D6D-2B0907DE69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A0C2-6A08-524B-83BC-BD17D68838D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6C152-6CB3-CC4A-8C3E-E6157427FA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CA751-782E-4941-9367-F295DBF7748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D642A5-5707-4640-B9C6-A2D83E351DF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66279-62AA-4848-ADEE-653403CF88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9EF16-F607-7B4A-A19C-02558D7B639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CF29B-6AD5-EB4C-B634-0171B43436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331F9-15C1-5149-8748-35FBDE05A0F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28E8C-5CD8-4248-B87E-20CDCE22166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2D732-35AD-2D47-8FC1-7EFC0C0EC3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296C1-493C-B84B-9B35-3D2C72506F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FA406-CD2C-C145-BBE6-CD876BD840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176D9-EF51-AB43-B093-8A6F449CA8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5ACB0-B25A-A24D-A871-7047012B26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9ED9A-C7E3-D748-90F3-77BAD92255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DE0B0-7251-D044-A706-FBA9623322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26C0C-32F3-9F48-BBEC-59DD2CC028E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EB8BB-A550-4347-B6B5-C9B6523B8B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69B1D-642A-DB4A-AFDC-D1072F31E8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89581-76FF-9143-AF14-AA6E66C8B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3B634-4FA7-AD48-A32C-C23F27B966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E870D-F6A8-DA41-BD2A-24A48A166D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5A4B0-6846-4B4A-8F8C-D404F61033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8D12C-AA7A-D24C-8D9C-B4F31667E3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7C75D-F0C3-674E-865D-ADAF8D59AC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F1215-C750-5541-968C-DC964789B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ADC63-1741-E54F-B479-0AC02606CA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08034-E89F-A542-90C2-7C97F5936A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16D46-0FE2-0E49-A13B-1E8DBB4B5C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3A92F-B48E-614F-B818-D7A63AF4E4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8761E-DB99-FE4C-88FE-8EF21DC690B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58F73-927D-FC44-8135-4A966F890F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9C8B73-5219-AB4B-A939-1F982FD550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3FA8B-C15B-C548-AD61-015F53E68F7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CC8B1-C200-144B-AEF2-E6F721E0917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969EF6-B124-3A4E-BE82-49562E9EE4C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5804A-D76E-2F4D-9389-3B1176C75B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A686D-F07E-1A4B-B606-F4F6DD8B797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16C33-1E51-6649-8B02-D9F083C217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B0FE2-179F-BA4E-BADA-A17341105C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DDE05-CA9D-EC45-9EFD-C3BA9508A4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CC874-0795-1145-95C4-BDBB9D7E1F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F3B5D-27AF-9A45-88B6-2809DFAE12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A738C-AA91-8246-8B61-2F25FECFEC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1215D-3B40-A145-A942-5C02D6C0F1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86401-CB09-7148-AC9F-C97E9D032F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08A8D-32C1-6948-A5AD-A762BFB797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21582-8BE2-2542-B135-2FBE462EE5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7DD05-5DEF-7C49-A7D5-86D5631F7F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DDFAA-B9E0-6145-9C70-27EBB3D0F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C8B13-230D-F040-BC85-CA88CD825D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C3CF5-31E8-0549-A629-5BA0B92F65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A4602-6E81-5148-9D1B-0350369FF9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DDFC7-6ED6-314D-B16D-FE9A5A83C6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739CD-6AAD-F444-90FF-F40BF1BAD8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6DB16-7A31-B749-9128-2C54F38A3C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99EA8-21BB-9B44-A2C0-64256DF28CE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0A407-FCB3-164D-98F0-65E585DD87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47821-A8B7-014E-8CE9-9E5D4136620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C8A41-3075-0049-B291-10DD34AC58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8572FA-279F-884A-B0F3-98F543BB4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0B948-1561-6C44-A59E-00F676ADA0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4C0C90-CBE6-1D41-8111-04285BD657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93D7D-68E7-1D46-82EE-60750F5DCD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47EE6-A996-C847-91FB-0551485A8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649E4-5FF7-EE4E-92C3-B7CE4035A0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57E69D-7815-6548-98A0-2B0F12DE05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12FED-6C75-AE42-A24A-4BBDC4A9E0A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33F61-44D3-5242-B10A-AFD3D47E4A4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6665A-FC39-4243-A780-43F8B7BEEF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38ADB-CDD3-B740-BCA7-5F2A2E358F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F5094-E831-5143-84DC-0D794FE61C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4DF3E-4F2B-A047-B348-7BF122D3D92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1CEAF-E18E-3844-842C-B4C13F6792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572157-928F-2D4B-A734-73215E87B7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69CC4-8D5B-574B-8A99-A46731047B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981EDD-06CA-444B-89B4-282FBE08FB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8DFBE-E817-FE40-A6AB-43A2365EE5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9685E-F165-4246-B5CE-764D06EFC7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5B85E-797E-5D43-8743-04C9508BEC4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8A251-9097-6047-BE40-5F1F0F5F12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1B0D0-F2A3-A040-B310-ED2AE33707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C7FF2-145C-204D-A7A4-B32B22A407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37AA3-FEE8-994E-8607-F5A96C6A5B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B03463-57D1-6148-9CE2-598D7ADA3B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3BB54-E877-C84A-81FC-DFA6C8D3D1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7B0B6-5DB8-1D44-8415-5E36B6CC2E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5C182-F606-7442-A88B-EC1E3B4381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F5658-1145-E147-B71C-04F1D2F693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88DE7-1F7E-7641-9BAB-FBE4DEDAE6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97D74-9B26-BF4E-BCE9-3A7B9334A2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B0FCA-B4B8-354D-A8B0-40ECADE312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43FF0-7945-FE48-85A2-7E389D1BF5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9E296-7350-A444-AC7A-1BEB23E498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57AFA-E300-E24C-8FBF-DB36E46818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1E020-C998-E043-A125-944C3CB018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3DDF8-8279-AC42-85B9-8084AD7A90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8B6EF-23DE-BB40-A30D-AA9FDA7351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DE913-EE18-AD46-A27A-888D638D5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83BCD-B9B9-FD4C-8BB0-2A223973C0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B25259-D101-EE46-90D6-1266A1316A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F52A5-2EA9-884E-8541-DBECBF552E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D7CB33-E96E-3A4B-8F6C-DBB8A1FD316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66021-C5AC-0A45-96AA-D31751CF4A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A13EB-361D-F644-A174-6218D774752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4FA03-46B5-0647-A6CC-2BA5306F384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A5C3B-3EFE-5646-8D11-884D0DD9B7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424A4-48F9-3649-9004-0CACFE95F5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82FB5-E741-C042-8836-88DC68198D9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3C9C6-AB75-F448-A66D-5F4E3F7DDD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64717-9BAA-D14F-9515-00AF1C81AE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3725E-13CF-7E41-8DAE-9FA49699C11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71AF2-9ABF-D641-8FF3-4EA1109CDD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92623-A973-AE49-9FBA-5F7DFD9825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DDC03-9CCD-A347-ADD7-C61334EFE6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5F085-2B30-A648-A913-76498CED14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60610-5E61-0047-9D8E-059D48EFD8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2442A-D997-E843-933A-713550C128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6C7FB-3351-644D-8432-0FF22EA311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41316-DF4C-DB43-8920-BB938EFA2F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4B051-0C75-054E-B434-D864CF42AB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594DD-B000-034C-AD84-E574EBA343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0817E-96DE-F645-85CA-82D0D8017E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68AD2-C71A-A749-9F43-EDCB81C893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328EE-EBAA-B44C-9F63-947ED3E2A1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8D949-03FF-BF41-BA93-07E00F8566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72618-6FDE-384C-8D3A-9705AC64FD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3BC20-758A-8946-B555-2FEFE5ECB3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2F2471-34C0-0544-9870-6464834F6D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A1B61-392E-E643-9379-3FF812CC35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0DE66-3610-9546-BD24-312A76C053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BA11B-8972-5A49-B7EB-2E91F76884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D4C3D-F9BB-6041-869D-05EA21F4AB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29E3F-6E8A-BB45-8F08-59B61D4740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1F4BD-BFB7-2C45-A0BC-63468B96763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860D3-0F88-C34E-8D32-28A7D6C49E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EA54A-4FC3-D845-A570-4E0B1D92083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F3254-D4B4-E44A-9ED8-81F3606082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A9F01-A776-F547-BB41-8039134048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3B10B-6AB3-5240-83E5-969A2FD7F6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73D73-ACEA-3C4D-BAEE-96A681D2D6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BF334-893A-1048-9BB2-5DA3A20879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AF800-1409-AA47-9339-03F21C56DB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EABCE-4C95-414C-80C7-E987F0AC06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E192C-557C-A241-9030-ABFBE9D37D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856D4-E0D2-F243-BEDD-C9F37E040C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C3677-6146-D248-9881-76F6EFF61B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E858F-11E6-5B45-8FE2-E01D4BEDEE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40A45-DF62-3043-B34D-A63253569A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ED847-2F1E-504A-AD84-E613B936A9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15B63-EE4B-234D-BEA2-279DC2D6C2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8BE88-CE4F-7042-9427-6CE880CAFA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875C2-60A3-1145-BC50-146F868CC7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D2084-8046-2941-B95E-3090E27237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522A9-F4BB-2048-A71D-9AAE8586DA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87946-FAEF-0146-AF49-6D4B6E08B6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98E97-35B3-3047-BD4C-9A5E9D7B10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FD573-BAFD-3E4D-9EDA-B3D3AE5015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23197-21E2-AE45-BCD6-BEE189C5B5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1EF6A-332C-1243-BA08-6E7478E3AE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00AD2-9918-324B-A6D1-26C8D7A7AD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C2DB6-C4E7-7C40-9944-F2D1A80238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7A130-0F5A-914C-9866-3C0F423D70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4D4A4-6FED-3D4E-8708-B0D19A7012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67908-FD05-8A4A-9DBE-4AF622BD90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B5AA7-720D-7047-A6B8-6902767F2EA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3C2E2-9972-7043-8EF2-F76F5CD8F7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85465-A313-1D41-9259-826EF2A942C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47C4E-F295-2E4F-B284-CA511F3320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918EB-F624-964E-8DDD-40D278D233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B5F00-0A97-164B-8EFE-ED3ADC647D3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41A64-D381-E04D-9078-4C15E44E92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0D79E-F54B-9A47-906C-2A0BE9C3F18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4E7BF-308C-0640-B459-7AEAE5D8E8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9A4781-A12E-F94F-8264-DF1DAC78D4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171B5-BAD9-F14E-9DCE-FAB3056047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8AE3B-EE75-164E-BD07-674EDCB00D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9BE3B-2E50-A049-A1AD-636FCC05A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9F45D-77ED-7547-BABB-786916F803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47475-A089-8040-9596-9E4A813BC5C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25E69-C59B-F245-9A40-A15BB0AA35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DED43-A9B5-C24E-9E00-7A69454B54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B4F2F-DACD-1640-B5E9-CDA14CCE56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CF3AE-3DEC-9340-A68C-1EDA45512E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C861A-F343-4E4F-A349-44F65BFE5E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9A89D-9761-7D4F-9477-3C7F301DC6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29C38-9EC4-284A-AA52-0B1D45B858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99BF9-91F4-9F47-B404-A1D928F7AA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FD400-9638-0940-821F-2DB0470A88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DF7D7-4260-D641-B6B8-B46A6A47BF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CAC32-5DEE-8342-9C06-8FE70133CB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E1500-0AF6-2E44-B1A2-6E84DDC7B1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515CA-2D3C-B046-8F12-8EA09E4ADC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84DD5-7C4F-1E44-A487-D3530D8F16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76627-D517-B343-ABD1-C0029E694B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2A461-DF79-E247-8A54-22735B6E5B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18DBF-B233-DE4F-BFCA-10E8E25278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7B207-8852-2A4F-98DD-D0035B2A0A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5F0B2-47F7-D548-9CAE-8521D6F933A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036FB-B806-664E-8F53-28B4EE0541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8C17-26C6-2840-B135-E8CE33472D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C642B-06B6-1E4E-9992-98935CC3B8A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04A68-1D88-924B-9E45-238C08AD52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35970-FD00-D849-B481-C941436356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0AC34-9051-8241-8E16-DDA1283C5D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D64AA-3569-074B-B2F4-58D9B0FDAC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9294A-96A1-5C4B-AC7D-2DB6FF476C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71950-F0D7-D14F-9FA8-266BFAB670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8F657-C62B-9348-A714-AC5E6053C5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D0D94-2E43-124C-8957-84870780D8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9E2F5-F2BE-8848-AD13-35DA858E8F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12E7D-5155-764A-AD56-906361BA313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1A4C2-3BE7-6448-8456-243B72FF6E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FF1C6-DF6E-EF41-8B55-90EF990CE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BBDF7-1FE5-AE4C-BA4A-60026F63F7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A90C8-52E5-C347-BDFA-E1ED169E7D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47977-29E9-F64D-AE38-B49C39F819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8E1FAC-A0BE-A84F-8B3C-325737E6AD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DE94B-0B69-9D45-BAFE-96B0DE9CEF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4D507-283B-D14A-9079-1B0B8CD4DA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7C820-6541-FA46-9575-FE1CF5AA5C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5DE60-22CC-0342-BF86-9ED6D1E0CC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AD57EC-B3C6-1A45-A7AE-873F82A48D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DF4AE-5046-3045-B029-84BD2992FB8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D73DC-D68D-9543-A7FF-1E99407966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1EEBA-436B-444D-9299-9F36961C9D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E5D2F5-A9F2-2A47-B5B2-455E440588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48784-938C-3248-BAA0-EC8D722426C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7DCF9-6252-024B-9898-E5A4E8B1E22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3AD5A-2EBD-2344-9C71-807BFAB879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70A07-8B03-1144-92A6-4C719B57599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C67747-6ED5-7C44-B53E-1033CF3E39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0F498-59A7-404F-B784-9C8AF34C26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A4F89-3E48-9447-8911-9FC81C2CF1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BA14E5-954B-D04F-B5DA-6E5BAAE0D6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4446B-3BA4-494C-BFD2-23C3A75B06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0C2E5-F227-944C-B729-BC4393B5C5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44C39-A759-3B4E-8599-A443002E0D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47A9E-5B6B-5846-8525-CCFEB3435C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876E1-E260-1D4E-BFB0-EE92801E10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7AB02-2172-9746-B84B-0099DA138C8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53071-47B2-A74D-942D-F6A59C3554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B53CF-51E2-F94E-AB62-75264B8982C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2182A-9CE1-7149-8E6E-8FDABAA4D8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124A5-5E89-0844-B0A3-4CA8769E8E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EE16E-50A4-134C-9351-251FF26B84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06953-7B5C-C249-A540-15242E895A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1A140-CF1C-E94C-8138-02EE8CE129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2D4D9-4793-4641-A2FB-5138919352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0961C-1F05-0A40-AFC6-0DF1D79FF4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24727-9DD7-2144-A3E4-992120C02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9F729-3768-854C-9367-575BBEA81A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7756DD-8ADA-884C-B239-0152C257757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3D228-E715-AE46-8342-C2110AECC39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2493B-ACD0-8E42-8145-0AA20F55C2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BC7B6-534A-054A-99A5-7AD05A973F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BF8B8-EFA1-254C-AA14-B50FFA78B8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7E168-40E6-674D-B958-154CB12BAA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46FD5-1573-6F40-A112-90BAC7EA28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44454-1291-0F4A-AE56-B6A16C905D9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42CF9-A7A2-634D-9387-46A2F87EB0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0D79B-C157-2642-82DA-83E967F5BD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507A7-0AE5-4B41-A791-15C13D55CA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35726-B77C-1D44-B4A7-06B3EBF4F2F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5DE4D-7946-1646-902A-5AD2523F96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CAA48-7BF8-0A4D-95CC-7E82F5D77A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B45331-6635-BC4B-8D08-1F5A6666C9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178C7-43F0-EB4B-B694-FFB84C9DAA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2DD94-0075-704A-A5EF-1BE68CC350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1FC0B-77F2-5B4D-82BD-D53E918447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E145A-1DE5-A144-BABD-E49EB1897A6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DF6A6-AAC5-8447-8EA0-9825169CB9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80876-13DA-AD4C-B72F-08CA46DA67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CF543-E052-1340-A0C9-5E75B47098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8C088E-76F4-EF47-85A4-563C1FC842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7FEFB-988D-7C4E-9E16-3EF6B1419A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8F9D8-8E99-1E47-9D51-D4711C612C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BD935-83D1-F844-B7F3-F99D703548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C9F39-A072-EB47-8A4F-7123939AEE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597CA-BF1E-E44B-9C1E-1BB4FC7F23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26967-8681-8546-9C98-043545D155F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E30B4-8CD8-7140-877B-09912AC9E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1B3FE-1E53-634D-820D-2D2DB5C977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D06BC2-3C41-B04F-80DD-DA8BCBB87A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EB23D-1A5C-164E-BCCE-9D1BEA0920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2E548-33EA-1A40-926E-0454A98130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4537B-BC47-EE4B-8D1C-EEF563E86A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481D14-C80E-A547-9364-B4637E3B99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67A73-D30F-0F4A-A8EE-E38A0DFF9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DBEC6-E17D-8E42-9839-C99AB014A8C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4CC0A-A74F-EB49-8D76-F195EAF27E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A84E6-1E83-964C-9710-2E0E41BE74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6ABB96-8EA4-0144-8B0D-52D2C5F0CB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02549-250D-BC4F-AD28-18F7E534E5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A7E60-D8D8-A149-B443-9F73D15953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9F75D-F931-2746-A5EE-82015FA502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7FFA7-5F33-794B-B626-FF505A0385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0581A-F38A-544A-9DDE-B0EC885FFB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0ED8D-6E79-C140-9C1C-0CBBB63A54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18D5D4-B63F-CA49-BC5D-6D64C21720D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BBE6B-66B5-B444-903A-64D7A82A991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67699-295E-1C43-A2F2-BF09AF965B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9070E-0B7B-294C-AAD7-F5C78B5073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4683D-5075-214E-A8FC-772C51AF61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4042D-8AFB-B94D-95C9-BC10950184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30CBC-489F-8643-B6D6-EDB77C9C51B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A9BE1-7D59-964C-B13B-CE4BB788E8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1F094-8F46-F547-9B2A-F2B28E3185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E8A08-C4C4-2748-8ADC-0895677934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0CC04-21D0-BE44-A9D6-2AE24A4710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234F1-6EF8-C848-AC94-BD55AA95BE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AC2F9-28AF-2240-922C-EFA9EE000D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E3821-6BCE-CB46-9530-7AB03758D3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691E7-D6FF-A14F-879C-1669920BF8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06FAB-2D02-CF49-AD9B-90F19A3384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D9B0B-941B-4A45-934B-997C94B0AA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0F68C-4689-3143-9CB0-C28980142F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C95BC-0F15-2A4D-86B7-94DA4DA1DD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BF4F3-68BD-E24D-A5D1-A059A259DC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3AB98-9134-1840-81C4-B9689F27A1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B4E7F-3162-5149-BEEB-C7CF320A9F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5DD91-F3C7-2547-A872-57BF97DD33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F013B-18E7-AF40-8E7F-8B13D58BC61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9B204-B0B8-CC40-B892-50AD7BD594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895AE2-91F5-4E4D-B90A-C5915ECA75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32DE0-A7C6-EA47-95C2-711CF559AB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0199F-412E-AA41-BF08-8AF6B27F02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B4109-E7AA-F34B-90FF-92F93A92101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201B3-7404-924F-BD7B-6CDB8424352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B91E3-8683-CF49-A4AA-0028676C2F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BDD1C-6979-EC43-8F70-50C95CA4B7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72DD26-6BE8-A64F-8BDE-A250BE73829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75036-AD6D-4148-9976-1EF5111F2EA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32150-60D4-FB49-8E01-90FE436A664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F78D0-D139-3C40-A4BA-07A8124210B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6E3A2-99D0-FE45-BA93-3A3F898FCC4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E4458D-8B63-8241-8B30-01E7340FC6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FD85F-EAE2-A54C-801A-DAC3BD2DA8B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B65BC-EC6B-2D4D-B625-01C4E78927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896FA-E6B6-DC45-9D60-2A3F0FB016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9FDD4-5D32-7A49-97AF-C493DB9AE9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8BCF2-957A-044B-83F4-887365A0B7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BE6E5-1A82-2A43-9B39-1F36BD1FC8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903A2-1502-1E45-A0BB-704F48808D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F94EF-75E0-0C4B-9A0C-0418089902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3B021-D8FC-764B-931B-DF1C6341C0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9C0D0-75EC-394C-A6F2-0EDD7511BD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7A133-4848-B647-8635-54B5D6B06FC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09CF5-9D56-2540-8C41-93F1D538BCF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65480-CB97-E14B-B3AC-CE5DD8727E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E7731-8CCF-E44E-911C-D499423216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5560C-C8D6-3243-B1BF-209B291C3D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C68233-1767-F74B-ADB4-104213110C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A9091F-B675-B244-9456-7504007D3C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010BD-496F-2249-AFBE-37B7FBD8F7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0D91A-87BD-4A4C-9AE9-C3CEFE0D020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A6725-C3D2-0F44-978F-481E7B906F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0FE1E-D532-7049-A6DC-CC41103AF08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DFEB7-AF58-824E-BECF-F592160907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7E294-1271-3B44-BBCA-D60D77AD06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2392B-2ABE-3242-B068-B0155B72FB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1FD80-6204-E74D-9BB7-183EC13326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45C7A-05D8-7540-B67E-4D01C6F75AF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83D660-BAEA-3441-A016-07328E4CF2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CE7B3-D379-2346-879B-14968971C2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BB643-CA44-AD4C-A6D5-5FC9B0DAEF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277C4-9243-9148-850E-1EB77845BE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8221A-33F9-3E4A-9048-4B5DD7F601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26E3C-4521-5F44-ADA9-E5DBFE8105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BC774-C532-084B-9795-8DE0A77E03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881A4-5BCD-484A-BD05-95813F766E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23A6D-ED33-D742-B2D0-450F09B02C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53F76-BEA6-3F44-9A1C-187AA0082E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1AD09-C5C3-AC46-9AD0-9B43F1F4E9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A4E5C-9A5D-9F42-9BC6-5990FA9EE06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386B9-85AF-BA4B-925C-557F07F80D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772A5-7014-F14D-807D-775FA026EE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BDA67-4159-1343-A9DB-08AB3B901C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A217AE-BB1C-A347-B5BE-8474AC8076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995C7-AA4E-CF40-BF3F-4AFB7C2697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447020-F711-0749-8722-84E4F3A18F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CD60A-9834-C845-89BC-11F3EE73B03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A5E72-565D-ED44-8F72-601C8AFB79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06E0E-73E2-5545-8B31-4D46865CCA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BD22A0-7405-A84C-9680-149AF8CD4B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AC666-AB55-A84F-B974-F1FE5B447C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829B4-A977-2048-9EF7-C7F59E6763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2B7DD-C75D-DF42-9268-159B72BE65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08FBD-E839-AC41-99BD-27246DE304E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3059F-E22E-A941-AF4C-9E277139A0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20498-F874-994A-9C4E-9E7F227417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CA060-05D0-5A4B-83F1-A06CCF8F7A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B81F34-BCB4-B54C-9C87-5DE6E08147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CC3CB-B0A6-5A4B-B78D-1FA9248EDE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8564D-1C33-FF47-B419-9866D92AAF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7B1ABC-F9E8-FC47-9450-00F22CDC82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3ED20-6154-B241-A3C0-8DF326D45B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A0DD8-42D0-9443-AD41-79869C0E94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82CF4-39A2-554B-B976-D09B5DFF2C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2B95C-F07C-7446-BB89-304359B39C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B1346-BCAE-004F-B2D8-D90B8826DD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BF102-F482-8041-A61D-0CA9766345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FBDBA-88E7-AC42-9EA7-A398226166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B3FA4-B24C-9F43-9D72-1460E789F3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3FA6E-6D76-1048-919C-DE43BEE70E3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B5D79-5004-6E44-998D-19C3C81C081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14A6D-EC88-0F44-B485-9A9E5D378F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866E12-265C-EC40-BC0D-95A6A9617F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6516B-22C5-3B47-9A11-102EDF601A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0E83B-5E1D-7446-9221-F4997270FC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00718-49AA-7442-8618-49721B4CB4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7E952-3947-4545-A49B-E402CA00AD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F09B5-4829-8149-8302-9721569CCC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9BE8D-5DBB-954E-8C20-96BBC1E651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4B8D0-8578-1F41-959E-4E93C2A1C0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4F45D-460A-9347-8ADE-71C951FC2C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9CAEE-2626-CA47-9E3C-99385B01F2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3FC72-1285-B648-9A55-E400B937A5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4C579-F387-7C41-A971-6CDB5B98A0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5197D5-E922-0A4A-B50F-F03AE8D5F4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8CAE8F-BE2E-E540-90C7-A19E2BDDE9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330A9-6451-D14A-9A69-F801D4845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F00F9-039D-A041-9859-668943FF1B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C8A01-B00E-E348-853D-629115E317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101742-D3D5-0844-A2AB-F7ADDC9EC6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8442F-A4FC-8447-BC55-8D2BCDC2FF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0AD83-8E8E-7F45-A89C-A3145A3B2CD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CAEA9-70A9-9A41-8D6B-7389BFD4A5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4818D-260D-2B48-89CA-428557FF59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46090-1693-7743-99F2-5F08B43461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D1DC2-4B64-CD44-9CBB-2895A00A45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67BDE-E428-6347-BF8B-2D5463FF1E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8BCF2-7CA8-F343-B854-B1659CCE9B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D0CB1-DB5A-C144-AB4F-BE61152E3CC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2603F-72D2-1947-AA10-E02A42BF080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2B696-F292-D343-95F6-6A5F859165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1178C-AE48-6841-AA75-22FDC12B315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721AE-6490-2842-9D2D-2A9DCFD617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92404-CCBB-0D40-9E0A-EEA7B1F533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01723-E6A6-FD46-AEB3-F39AE8D18B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4BBD2-4C48-3B4C-9BC4-D330A49843E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6C86F-EFCF-6140-B78B-55EC9BDE9C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94DBE-1599-0245-88C8-F9097DCA6C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C01EC-70F2-2B45-A33F-E374C638C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03744-5485-4B48-9D02-A2D54377E1D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55E43-3514-9047-8F3E-C426013773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7BA11-4C93-F34C-8709-48FE198C38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49A54-DF6A-5148-9DDE-04B059F39F4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93CD1D-D171-604A-A42F-533892CB4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2F6D86-0D8C-9643-B3AD-7BE7F491F7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2132D-1F7A-EB43-A903-B43A4577E1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39317-6634-1246-8542-EC85CFDADE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1D188-9707-794C-9466-AD9E50911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ACFBB-6815-934D-8971-F283DAF245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50445-7015-BE4C-B206-5D845C6781B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C0376-41B7-1A4A-86CD-2335B427C1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7373B-1EEC-3645-AFA9-3DD1E66F0D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68D62-B7AD-E040-9BE5-09B9BBC880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78E63-4439-4946-80B5-DC351386EF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243A0-C2A7-7141-BCA3-B9A13E3983A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456BA-6FF2-1140-B3A0-0C78BCE9E4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921E8-416A-0F44-BBE8-3AE02EEFDF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6A60D-9913-574C-B0D7-025AC879F8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9F75C-25B1-804D-B0F5-13A5FDC3C8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F1794-75DD-5A46-A118-F1F0531DE6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EA2DB-F170-E24B-9BF3-4F1C695FB3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2C990-0392-0048-B59A-F10D1C9CD9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53B66-7402-264D-890F-6E0FE1530A0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2F622-7A97-184F-8332-9D507E5878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59668-0C2D-554C-816C-5486A3D223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0D5B0-D955-0F4A-AD4F-5BEE93E680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4F480-2460-D74E-96D7-13DB43AE85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2151A7-F8AA-2F46-9659-6C5FFF1303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F814-3D45-C341-97F5-830162F0C7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F8A5B-8200-334D-993B-0C88A0A622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CD860-DC15-9948-BD28-81FCE16E4F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3A5EF-0D62-4E45-8019-CF05ABD040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D3042-559C-6244-A8C5-A9E485CC09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9F4E6-D0C1-2E41-B9D7-04FB040613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83811-EC31-A34B-BABF-27DC51B8A9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0665A-BDD5-704A-93B2-1A769A2BB4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60475-FFFF-564C-A615-3521C27C3A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50B3A-71AD-844D-B9AC-20CCF992C1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65EF1-5B2A-9B4F-ACB8-64F48D223A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4F0C8-51DD-FE4C-9200-D0F7FBAD0C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E463C-7556-9A49-89F3-7BF68FE723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FA920-66E4-D04A-8A6B-62EB107422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A4794-CBDD-8C40-A6C9-1E4EDEC6651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6ED55-BAAF-4141-9BE1-47076561035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CB3FD7-F123-584D-903F-2CEA2CB261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BB6ACA-9280-5942-8F77-ED34C11AFF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6243E-D5AA-5840-98C8-316D39EB65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7D0AD-D150-0240-893C-51CF81F2E7A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97937-3A5C-E042-98E4-67E0D99458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93D693-C07F-4B48-A5A7-943DE5F6A6E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6B4FA-5AA9-0840-B5B4-C835FCF3CB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E9E2B-557E-C74B-99D5-DAFF2A6E56F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AD9CC-AF3E-D54D-BD46-EAD91437DD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CC32C-612C-CD4A-856B-4593A050F0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13AEA-DEF2-F840-9FB6-70F72D785F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3B60B-15A9-B84A-8D0B-7B523F0DA5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D8DF5-7458-FB4E-ADA1-7553079F7B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50ACC-0D1E-5942-BF5B-41CA9A10B6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4399E-DAB0-404A-94FE-3AE055C4A4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53300-C5BC-E54C-84D6-AD9BD007C5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74350A-3E3E-5943-81CE-33AA2E9AB1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7D39B-0A38-0D46-BC45-B50893AAB5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7CC0F-69FF-D740-A9B0-F319F3E21E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AB2D4-10E4-D148-9F66-BA2928D6D3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A982A-1F70-DC44-89DE-E77D774538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73F49-47B3-FE46-98EC-42C10183F9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86ADD-486A-6246-A6A9-010CACEC72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D88BC-07C3-834A-B98E-F72225859A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8473B-6941-6C47-98E0-94920C7494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7D1CC-4D49-3A47-AEB8-28867E89CF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7CFD2-77B3-CC4C-B7B9-76584AB48D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DD0AF-37C5-324B-994F-4F06E547B60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25BE1-71A4-3E44-8FDD-F7DB5E583D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25C59-8329-714A-865A-8E7B7A8DFB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69638-E20D-7042-8A95-9EB277E549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190A1-18C7-014D-A318-2DC04CB9FF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F23BA-468F-B44B-8F86-1DE88DAA33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BCA9F-90C1-BC4F-A08E-858795CA3E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F45D1-1BBC-114E-ABB8-F9E2C25C0D6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C0D53-A3AD-3B49-AD30-7FDA718E685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D00D3-55B9-2F4B-BFE6-7CAA9FF46DF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B5A95-1928-9247-8492-C567BFA0DE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754B6-71BF-CA49-BDFB-180F04E618D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792557</xdr:colOff>
      <xdr:row>0</xdr:row>
      <xdr:rowOff>9549</xdr:rowOff>
    </xdr:from>
    <xdr:to>
      <xdr:col>15</xdr:col>
      <xdr:colOff>509242</xdr:colOff>
      <xdr:row>30</xdr:row>
      <xdr:rowOff>175508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469C991-016C-89A0-2B23-D89F3A985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57369" y="9549"/>
          <a:ext cx="3822700" cy="6172200"/>
        </a:xfrm>
        <a:prstGeom prst="rect">
          <a:avLst/>
        </a:prstGeom>
      </xdr:spPr>
    </xdr:pic>
    <xdr:clientData/>
  </xdr:twoCellAnchor>
  <xdr:twoCellAnchor editAs="oneCell">
    <xdr:from>
      <xdr:col>0</xdr:col>
      <xdr:colOff>57079</xdr:colOff>
      <xdr:row>3</xdr:row>
      <xdr:rowOff>57080</xdr:rowOff>
    </xdr:from>
    <xdr:to>
      <xdr:col>10</xdr:col>
      <xdr:colOff>712400</xdr:colOff>
      <xdr:row>27</xdr:row>
      <xdr:rowOff>14270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D33ECF6-E21E-7DD6-7561-9C7B88CC8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079" y="684945"/>
          <a:ext cx="9088692" cy="472325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114300</xdr:colOff>
      <xdr:row>49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E0043B0-FF94-A640-5F79-5EF843150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-1572078" y="1572078"/>
          <a:ext cx="10769600" cy="7625443"/>
        </a:xfrm>
        <a:prstGeom prst="rect">
          <a:avLst/>
        </a:prstGeom>
      </xdr:spPr>
    </xdr:pic>
    <xdr:clientData/>
  </xdr:twoCellAnchor>
  <xdr:twoCellAnchor editAs="oneCell">
    <xdr:from>
      <xdr:col>18</xdr:col>
      <xdr:colOff>521909</xdr:colOff>
      <xdr:row>0</xdr:row>
      <xdr:rowOff>0</xdr:rowOff>
    </xdr:from>
    <xdr:to>
      <xdr:col>27</xdr:col>
      <xdr:colOff>636209</xdr:colOff>
      <xdr:row>49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00FD2D2-623C-1EAE-E068-337413B67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14218859" y="1238250"/>
          <a:ext cx="10058400" cy="7581900"/>
        </a:xfrm>
        <a:prstGeom prst="rect">
          <a:avLst/>
        </a:prstGeom>
      </xdr:spPr>
    </xdr:pic>
    <xdr:clientData/>
  </xdr:twoCellAnchor>
  <xdr:twoCellAnchor editAs="oneCell">
    <xdr:from>
      <xdr:col>9</xdr:col>
      <xdr:colOff>246091</xdr:colOff>
      <xdr:row>0</xdr:row>
      <xdr:rowOff>2</xdr:rowOff>
    </xdr:from>
    <xdr:to>
      <xdr:col>18</xdr:col>
      <xdr:colOff>361044</xdr:colOff>
      <xdr:row>49</xdr:row>
      <xdr:rowOff>102524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72045E5-62BE-47C7-E884-0A17CFCB9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6475307" y="1238386"/>
          <a:ext cx="10059322" cy="758255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676400"/>
          <a:ext cx="9563370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 flipV="1">
          <a:off x="81064" y="1676399"/>
          <a:ext cx="9549859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88D3731E-C134-1A46-8099-80FAC0C4FE79}"/>
            </a:ext>
          </a:extLst>
        </xdr:cNvPr>
        <xdr:cNvSpPr txBox="1"/>
      </xdr:nvSpPr>
      <xdr:spPr>
        <a:xfrm>
          <a:off x="81064" y="16129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6616B7B6-C905-2249-93E8-C6CA1F1544C6}"/>
            </a:ext>
          </a:extLst>
        </xdr:cNvPr>
        <xdr:cNvSpPr txBox="1"/>
      </xdr:nvSpPr>
      <xdr:spPr>
        <a:xfrm>
          <a:off x="3113391" y="33871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378DE427-E41C-E049-97D2-FBE62BA89FA7}"/>
            </a:ext>
          </a:extLst>
        </xdr:cNvPr>
        <xdr:cNvSpPr txBox="1"/>
      </xdr:nvSpPr>
      <xdr:spPr>
        <a:xfrm>
          <a:off x="81064" y="28180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94D3B8FF-CE8F-F545-B809-DE5A38419B67}"/>
            </a:ext>
          </a:extLst>
        </xdr:cNvPr>
        <xdr:cNvSpPr txBox="1"/>
      </xdr:nvSpPr>
      <xdr:spPr>
        <a:xfrm>
          <a:off x="391809" y="41593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FBE972AE-F4F3-4B43-A37A-DFE7F2FE3C17}"/>
            </a:ext>
          </a:extLst>
        </xdr:cNvPr>
        <xdr:cNvSpPr txBox="1"/>
      </xdr:nvSpPr>
      <xdr:spPr>
        <a:xfrm>
          <a:off x="81064" y="40513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225CF2BE-DC93-9045-B13E-70662777C35C}"/>
            </a:ext>
          </a:extLst>
        </xdr:cNvPr>
        <xdr:cNvSpPr txBox="1"/>
      </xdr:nvSpPr>
      <xdr:spPr>
        <a:xfrm>
          <a:off x="2019030" y="55952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2D42546C-2593-D344-BC06-CBA2669B7E4B}"/>
            </a:ext>
          </a:extLst>
        </xdr:cNvPr>
        <xdr:cNvSpPr txBox="1"/>
      </xdr:nvSpPr>
      <xdr:spPr>
        <a:xfrm>
          <a:off x="67553" y="52705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E719FF50-AF91-FC4A-91C5-DF4B0DC3B5A8}"/>
            </a:ext>
          </a:extLst>
        </xdr:cNvPr>
        <xdr:cNvSpPr txBox="1"/>
      </xdr:nvSpPr>
      <xdr:spPr>
        <a:xfrm>
          <a:off x="81064" y="65032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1168400</xdr:colOff>
      <xdr:row>1</xdr:row>
      <xdr:rowOff>193088</xdr:rowOff>
    </xdr:from>
    <xdr:to>
      <xdr:col>4</xdr:col>
      <xdr:colOff>3198750</xdr:colOff>
      <xdr:row>3</xdr:row>
      <xdr:rowOff>129376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16F387B7-7580-4F44-9C12-69103811A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04700" y="447088"/>
          <a:ext cx="2030350" cy="44428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9D52BE6-7951-ED4E-877A-D62B1FA3E240}"/>
            </a:ext>
          </a:extLst>
        </xdr:cNvPr>
        <xdr:cNvSpPr txBox="1"/>
      </xdr:nvSpPr>
      <xdr:spPr>
        <a:xfrm>
          <a:off x="81064" y="2260600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F3694D8C-6513-D549-8931-94186A3C30B2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728575D0-1BAF-B84B-A57B-3D56E2A8A8EF}"/>
            </a:ext>
          </a:extLst>
        </xdr:cNvPr>
        <xdr:cNvSpPr txBox="1"/>
      </xdr:nvSpPr>
      <xdr:spPr>
        <a:xfrm flipV="1">
          <a:off x="81064" y="2260599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251A948F-FE37-6E4F-B8DB-376CE3EF68AB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11F77E1F-4121-0C43-A03E-CDF69997CD34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B07A5BC7-FBAC-FA40-98AB-3E93167248B3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D75D0EF-BE97-5145-B051-53E3BD73424A}"/>
            </a:ext>
          </a:extLst>
        </xdr:cNvPr>
        <xdr:cNvSpPr txBox="1"/>
      </xdr:nvSpPr>
      <xdr:spPr>
        <a:xfrm>
          <a:off x="81064" y="2260600"/>
          <a:ext cx="109552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8661EACA-94D7-3146-9867-04E99BA016DF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F6833B7B-653E-D549-87C5-D8650E0B7AAE}"/>
            </a:ext>
          </a:extLst>
        </xdr:cNvPr>
        <xdr:cNvSpPr txBox="1"/>
      </xdr:nvSpPr>
      <xdr:spPr>
        <a:xfrm>
          <a:off x="81064" y="3465749"/>
          <a:ext cx="109552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7863FCDB-1E8E-B540-BC9B-44460C84B41A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4F5C7F24-4CA9-984E-8262-6D07D5AE86DD}"/>
            </a:ext>
          </a:extLst>
        </xdr:cNvPr>
        <xdr:cNvSpPr txBox="1"/>
      </xdr:nvSpPr>
      <xdr:spPr>
        <a:xfrm>
          <a:off x="81064" y="4699000"/>
          <a:ext cx="109552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F1E853E6-F355-E34C-AA87-2112D1A7B839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176CABBC-A362-C342-AFE8-D2B4B0FD3E2E}"/>
            </a:ext>
          </a:extLst>
        </xdr:cNvPr>
        <xdr:cNvSpPr txBox="1"/>
      </xdr:nvSpPr>
      <xdr:spPr>
        <a:xfrm>
          <a:off x="67553" y="5918200"/>
          <a:ext cx="109687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836994FE-DA70-8B4F-A345-8819C0A2DFD5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1143000</xdr:colOff>
      <xdr:row>1</xdr:row>
      <xdr:rowOff>190500</xdr:rowOff>
    </xdr:from>
    <xdr:to>
      <xdr:col>4</xdr:col>
      <xdr:colOff>3173350</xdr:colOff>
      <xdr:row>3</xdr:row>
      <xdr:rowOff>126788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D244FE4C-68FD-2145-BF41-77713902F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179300" y="444500"/>
          <a:ext cx="2030350" cy="44428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6BECF4B6-9DC9-F44B-9E57-118BDBDF7B95}"/>
            </a:ext>
          </a:extLst>
        </xdr:cNvPr>
        <xdr:cNvSpPr txBox="1"/>
      </xdr:nvSpPr>
      <xdr:spPr>
        <a:xfrm>
          <a:off x="81064" y="2260600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5939D01F-9F66-E540-ACC6-1FDAEB077779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D9E7802D-D9DD-1841-83AF-CBE37D44B604}"/>
            </a:ext>
          </a:extLst>
        </xdr:cNvPr>
        <xdr:cNvSpPr txBox="1"/>
      </xdr:nvSpPr>
      <xdr:spPr>
        <a:xfrm flipV="1">
          <a:off x="81064" y="2260599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640A5B0F-0D1F-304B-B2C0-FB6C79095CF3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D3B22783-FDB7-B54C-BC0B-7C404F4DF86B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EAFDA73E-2A03-6B4F-BC80-FB484BB5F349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8DCAACEF-F9D2-654A-B621-50E023A728FC}"/>
            </a:ext>
          </a:extLst>
        </xdr:cNvPr>
        <xdr:cNvSpPr txBox="1"/>
      </xdr:nvSpPr>
      <xdr:spPr>
        <a:xfrm>
          <a:off x="81064" y="2260600"/>
          <a:ext cx="109552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8DA16439-13CB-C246-8983-9CA6A4224ECF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26E54D35-F977-0E42-89E0-976039008DF8}"/>
            </a:ext>
          </a:extLst>
        </xdr:cNvPr>
        <xdr:cNvSpPr txBox="1"/>
      </xdr:nvSpPr>
      <xdr:spPr>
        <a:xfrm>
          <a:off x="81064" y="3465749"/>
          <a:ext cx="109552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4E8B55C7-355A-7248-ABE0-CAF70628366B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5C83D0D7-8AB8-B24F-A746-DCBAF49E50E8}"/>
            </a:ext>
          </a:extLst>
        </xdr:cNvPr>
        <xdr:cNvSpPr txBox="1"/>
      </xdr:nvSpPr>
      <xdr:spPr>
        <a:xfrm>
          <a:off x="81064" y="4699000"/>
          <a:ext cx="109552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74580833-EC1B-474E-981A-CA043EC77355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53FB3449-26B2-3047-A422-6A7E1148F429}"/>
            </a:ext>
          </a:extLst>
        </xdr:cNvPr>
        <xdr:cNvSpPr txBox="1"/>
      </xdr:nvSpPr>
      <xdr:spPr>
        <a:xfrm>
          <a:off x="67553" y="5918200"/>
          <a:ext cx="109687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D1A8971C-EB9B-E748-A967-C91F4DDA1A2E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1206500</xdr:colOff>
      <xdr:row>1</xdr:row>
      <xdr:rowOff>215900</xdr:rowOff>
    </xdr:from>
    <xdr:to>
      <xdr:col>4</xdr:col>
      <xdr:colOff>3236850</xdr:colOff>
      <xdr:row>3</xdr:row>
      <xdr:rowOff>152188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98E18116-D2BC-EF4E-A4F4-8F05FE12A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42800" y="469900"/>
          <a:ext cx="2030350" cy="44428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59BA20C5-13CE-5341-9721-CAC5919E7BCC}"/>
            </a:ext>
          </a:extLst>
        </xdr:cNvPr>
        <xdr:cNvSpPr txBox="1"/>
      </xdr:nvSpPr>
      <xdr:spPr>
        <a:xfrm>
          <a:off x="81064" y="2260600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5BBEC92A-6E72-E54F-8C43-178C35D9C56A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492C5B09-C12E-9248-9BF6-2867A56F9469}"/>
            </a:ext>
          </a:extLst>
        </xdr:cNvPr>
        <xdr:cNvSpPr txBox="1"/>
      </xdr:nvSpPr>
      <xdr:spPr>
        <a:xfrm flipV="1">
          <a:off x="81064" y="2260599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145DC2B3-BFAD-554F-A76F-AB4C14F3A505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6594B4F8-5E25-4E43-B654-7FF06EE4EEC5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D78DEDD8-A2C1-C74F-90C3-87BB048D0B13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B2AF4340-507B-0946-A542-C64BA7A142C7}"/>
            </a:ext>
          </a:extLst>
        </xdr:cNvPr>
        <xdr:cNvSpPr txBox="1"/>
      </xdr:nvSpPr>
      <xdr:spPr>
        <a:xfrm>
          <a:off x="81064" y="2260600"/>
          <a:ext cx="109552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97C75259-8E7B-0F40-B0DD-9B8836814911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290DD5A8-ED61-1947-BE2D-09FCEDFA5117}"/>
            </a:ext>
          </a:extLst>
        </xdr:cNvPr>
        <xdr:cNvSpPr txBox="1"/>
      </xdr:nvSpPr>
      <xdr:spPr>
        <a:xfrm>
          <a:off x="81064" y="3465749"/>
          <a:ext cx="109552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7A5D4B37-0EB4-D849-8497-CD094957178F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B51C0F93-A153-A94B-AD1F-C4C86C494F7A}"/>
            </a:ext>
          </a:extLst>
        </xdr:cNvPr>
        <xdr:cNvSpPr txBox="1"/>
      </xdr:nvSpPr>
      <xdr:spPr>
        <a:xfrm>
          <a:off x="81064" y="4699000"/>
          <a:ext cx="109552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A8207FC1-2492-5F45-A404-32B786EEA158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6B8EE309-EDBA-FC4A-81A3-87CD197D7B13}"/>
            </a:ext>
          </a:extLst>
        </xdr:cNvPr>
        <xdr:cNvSpPr txBox="1"/>
      </xdr:nvSpPr>
      <xdr:spPr>
        <a:xfrm>
          <a:off x="67553" y="5918200"/>
          <a:ext cx="109687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7B3ED5D4-9F9F-FE4F-8FE4-709A988084DA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1193800</xdr:colOff>
      <xdr:row>1</xdr:row>
      <xdr:rowOff>215900</xdr:rowOff>
    </xdr:from>
    <xdr:to>
      <xdr:col>4</xdr:col>
      <xdr:colOff>3224150</xdr:colOff>
      <xdr:row>3</xdr:row>
      <xdr:rowOff>152188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2A44A59F-D1FC-AD42-A096-28C6D8A66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30100" y="469900"/>
          <a:ext cx="2030350" cy="44428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I39"/>
  <sheetViews>
    <sheetView zoomScale="75" zoomScaleNormal="96" workbookViewId="0">
      <selection activeCell="B4" sqref="B4"/>
    </sheetView>
  </sheetViews>
  <sheetFormatPr defaultColWidth="10.6640625" defaultRowHeight="15.5"/>
  <cols>
    <col min="1" max="1" width="25.83203125" customWidth="1"/>
    <col min="2" max="2" width="62.5" customWidth="1"/>
    <col min="3" max="3" width="28.33203125" customWidth="1"/>
    <col min="4" max="4" width="29.1640625" customWidth="1"/>
    <col min="8" max="8" width="21.33203125" customWidth="1"/>
    <col min="9" max="9" width="10.83203125" hidden="1" customWidth="1"/>
  </cols>
  <sheetData>
    <row r="1" spans="1:9">
      <c r="A1" s="125" t="s">
        <v>118</v>
      </c>
      <c r="B1" s="331" t="s">
        <v>130</v>
      </c>
      <c r="C1" s="328" t="s">
        <v>114</v>
      </c>
      <c r="D1" s="128" t="s">
        <v>132</v>
      </c>
      <c r="E1" s="39"/>
      <c r="F1" s="1"/>
      <c r="G1" s="35"/>
      <c r="H1" s="14"/>
    </row>
    <row r="2" spans="1:9">
      <c r="A2" s="129" t="s">
        <v>119</v>
      </c>
      <c r="B2" s="332" t="s">
        <v>134</v>
      </c>
      <c r="C2" s="329" t="s">
        <v>115</v>
      </c>
      <c r="D2" s="128" t="s">
        <v>133</v>
      </c>
      <c r="E2" s="30"/>
      <c r="F2" s="38"/>
      <c r="G2" s="25"/>
      <c r="H2" s="15"/>
    </row>
    <row r="3" spans="1:9">
      <c r="A3" s="129" t="s">
        <v>120</v>
      </c>
      <c r="B3" s="333" t="s">
        <v>131</v>
      </c>
      <c r="C3" s="329" t="s">
        <v>116</v>
      </c>
      <c r="D3" s="128"/>
      <c r="E3" s="30"/>
      <c r="F3" s="38"/>
      <c r="G3" s="25"/>
      <c r="H3" s="15"/>
    </row>
    <row r="4" spans="1:9" ht="54" customHeight="1" thickBot="1">
      <c r="A4" s="133" t="s">
        <v>125</v>
      </c>
      <c r="B4" s="334" t="s">
        <v>126</v>
      </c>
      <c r="C4" s="330" t="s">
        <v>117</v>
      </c>
      <c r="D4" s="128"/>
      <c r="E4" s="31"/>
      <c r="F4" s="3"/>
      <c r="G4" s="26"/>
      <c r="H4" s="16"/>
    </row>
    <row r="5" spans="1:9" ht="23" customHeight="1" thickBot="1">
      <c r="A5" s="510" t="s">
        <v>127</v>
      </c>
      <c r="B5" s="511"/>
      <c r="C5" s="512"/>
      <c r="D5" s="512"/>
      <c r="E5" s="512"/>
      <c r="F5" s="512"/>
      <c r="G5" s="512"/>
      <c r="H5" s="512"/>
      <c r="I5" s="513"/>
    </row>
    <row r="6" spans="1:9">
      <c r="A6" s="40"/>
      <c r="B6" s="41"/>
      <c r="C6" s="41"/>
      <c r="D6" s="41"/>
      <c r="E6" s="41"/>
      <c r="F6" s="41"/>
      <c r="G6" s="25"/>
      <c r="H6" s="15"/>
    </row>
    <row r="7" spans="1:9">
      <c r="A7" s="40"/>
      <c r="B7" s="41"/>
      <c r="C7" s="41"/>
      <c r="D7" s="41"/>
      <c r="E7" s="41"/>
      <c r="F7" s="41"/>
      <c r="G7" s="25"/>
      <c r="H7" s="15"/>
    </row>
    <row r="8" spans="1:9">
      <c r="A8" s="40"/>
      <c r="B8" s="41"/>
      <c r="C8" s="41"/>
      <c r="D8" s="41"/>
      <c r="E8" s="41"/>
      <c r="F8" s="41"/>
      <c r="G8" s="25"/>
      <c r="H8" s="15"/>
    </row>
    <row r="9" spans="1:9">
      <c r="A9" s="40"/>
      <c r="B9" s="41"/>
      <c r="C9" s="41"/>
      <c r="D9" s="41"/>
      <c r="E9" s="41"/>
      <c r="F9" s="41"/>
      <c r="G9" s="25"/>
      <c r="H9" s="15"/>
    </row>
    <row r="10" spans="1:9">
      <c r="A10" s="40"/>
      <c r="B10" s="41"/>
      <c r="C10" s="41"/>
      <c r="D10" s="41"/>
      <c r="E10" s="41"/>
      <c r="F10" s="41"/>
      <c r="G10" s="25"/>
      <c r="H10" s="15"/>
    </row>
    <row r="11" spans="1:9">
      <c r="A11" s="40"/>
      <c r="B11" s="41"/>
      <c r="C11" s="41"/>
      <c r="D11" s="41"/>
      <c r="E11" s="41"/>
      <c r="F11" s="41"/>
      <c r="G11" s="25"/>
      <c r="H11" s="15"/>
    </row>
    <row r="12" spans="1:9">
      <c r="A12" s="40"/>
      <c r="B12" s="41"/>
      <c r="C12" s="41"/>
      <c r="D12" s="41"/>
      <c r="E12" s="41"/>
      <c r="F12" s="41"/>
      <c r="G12" s="25"/>
      <c r="H12" s="15"/>
    </row>
    <row r="13" spans="1:9">
      <c r="A13" s="40"/>
      <c r="B13" s="41"/>
      <c r="C13" s="41"/>
      <c r="D13" s="41"/>
      <c r="E13" s="41"/>
      <c r="F13" s="41"/>
      <c r="G13" s="25"/>
      <c r="H13" s="15"/>
    </row>
    <row r="14" spans="1:9">
      <c r="A14" s="40"/>
      <c r="B14" s="41"/>
      <c r="C14" s="41"/>
      <c r="D14" s="41"/>
      <c r="E14" s="41"/>
      <c r="F14" s="41"/>
      <c r="G14" s="25"/>
      <c r="H14" s="15"/>
    </row>
    <row r="15" spans="1:9">
      <c r="A15" s="40"/>
      <c r="B15" s="41"/>
      <c r="C15" s="41"/>
      <c r="D15" s="41"/>
      <c r="E15" s="41"/>
      <c r="F15" s="41"/>
      <c r="G15" s="25"/>
      <c r="H15" s="15"/>
    </row>
    <row r="16" spans="1:9">
      <c r="A16" s="40"/>
      <c r="B16" s="41"/>
      <c r="C16" s="41"/>
      <c r="D16" s="41"/>
      <c r="E16" s="41"/>
      <c r="F16" s="41"/>
      <c r="G16" s="25"/>
      <c r="H16" s="15"/>
    </row>
    <row r="17" spans="1:8">
      <c r="A17" s="40"/>
      <c r="B17" s="41"/>
      <c r="C17" s="41"/>
      <c r="D17" s="41"/>
      <c r="E17" s="41"/>
      <c r="F17" s="41"/>
      <c r="G17" s="25"/>
      <c r="H17" s="15"/>
    </row>
    <row r="18" spans="1:8">
      <c r="A18" s="40"/>
      <c r="B18" s="41"/>
      <c r="C18" s="41"/>
      <c r="D18" s="41"/>
      <c r="E18" s="41"/>
      <c r="F18" s="41"/>
      <c r="G18" s="25"/>
      <c r="H18" s="15"/>
    </row>
    <row r="19" spans="1:8">
      <c r="A19" s="40"/>
      <c r="B19" s="41"/>
      <c r="C19" s="41"/>
      <c r="D19" s="41"/>
      <c r="E19" s="41"/>
      <c r="F19" s="41"/>
      <c r="G19" s="25"/>
      <c r="H19" s="15"/>
    </row>
    <row r="20" spans="1:8">
      <c r="A20" s="40"/>
      <c r="B20" s="41"/>
      <c r="C20" s="41"/>
      <c r="D20" s="41"/>
      <c r="E20" s="41"/>
      <c r="F20" s="41"/>
      <c r="G20" s="25"/>
      <c r="H20" s="15"/>
    </row>
    <row r="21" spans="1:8">
      <c r="A21" s="40"/>
      <c r="B21" s="41"/>
      <c r="C21" s="41"/>
      <c r="D21" s="41"/>
      <c r="E21" s="41"/>
      <c r="F21" s="41"/>
      <c r="G21" s="25"/>
      <c r="H21" s="15"/>
    </row>
    <row r="22" spans="1:8">
      <c r="A22" s="40"/>
      <c r="B22" s="41"/>
      <c r="C22" s="41"/>
      <c r="D22" s="41"/>
      <c r="E22" s="41"/>
      <c r="F22" s="41"/>
      <c r="G22" s="25"/>
      <c r="H22" s="15"/>
    </row>
    <row r="23" spans="1:8">
      <c r="A23" s="40"/>
      <c r="B23" s="41"/>
      <c r="C23" s="41"/>
      <c r="D23" s="41"/>
      <c r="E23" s="41"/>
      <c r="F23" s="41"/>
      <c r="G23" s="25"/>
      <c r="H23" s="15"/>
    </row>
    <row r="24" spans="1:8">
      <c r="A24" s="40"/>
      <c r="B24" s="41"/>
      <c r="C24" s="41"/>
      <c r="D24" s="41"/>
      <c r="E24" s="41"/>
      <c r="F24" s="41"/>
      <c r="G24" s="25"/>
      <c r="H24" s="15"/>
    </row>
    <row r="25" spans="1:8">
      <c r="A25" s="40"/>
      <c r="B25" s="41"/>
      <c r="C25" s="41"/>
      <c r="D25" s="41"/>
      <c r="E25" s="41"/>
      <c r="F25" s="41"/>
      <c r="G25" s="25"/>
      <c r="H25" s="15"/>
    </row>
    <row r="26" spans="1:8">
      <c r="A26" s="40"/>
      <c r="B26" s="41"/>
      <c r="C26" s="41"/>
      <c r="D26" s="41"/>
      <c r="E26" s="41"/>
      <c r="F26" s="41"/>
      <c r="G26" s="25"/>
      <c r="H26" s="15"/>
    </row>
    <row r="27" spans="1:8">
      <c r="A27" s="40"/>
      <c r="B27" s="41"/>
      <c r="C27" s="41"/>
      <c r="D27" s="41"/>
      <c r="E27" s="41"/>
      <c r="F27" s="41"/>
      <c r="G27" s="25"/>
      <c r="H27" s="15"/>
    </row>
    <row r="28" spans="1:8">
      <c r="A28" s="40"/>
      <c r="B28" s="41"/>
      <c r="C28" s="41"/>
      <c r="D28" s="41"/>
      <c r="E28" s="41"/>
      <c r="F28" s="41"/>
      <c r="G28" s="25"/>
      <c r="H28" s="15"/>
    </row>
    <row r="29" spans="1:8">
      <c r="A29" s="40"/>
      <c r="B29" s="41"/>
      <c r="C29" s="41"/>
      <c r="D29" s="41"/>
      <c r="E29" s="41"/>
      <c r="F29" s="41"/>
      <c r="G29" s="25"/>
      <c r="H29" s="15"/>
    </row>
    <row r="30" spans="1:8">
      <c r="A30" s="40"/>
      <c r="B30" s="41"/>
      <c r="C30" s="41"/>
      <c r="D30" s="41"/>
      <c r="E30" s="41"/>
      <c r="F30" s="41"/>
      <c r="G30" s="25"/>
      <c r="H30" s="15"/>
    </row>
    <row r="31" spans="1:8">
      <c r="A31" s="40"/>
      <c r="B31" s="41"/>
      <c r="C31" s="41"/>
      <c r="D31" s="41"/>
      <c r="E31" s="41"/>
      <c r="F31" s="41"/>
      <c r="G31" s="25"/>
      <c r="H31" s="15"/>
    </row>
    <row r="32" spans="1:8">
      <c r="A32" s="40"/>
      <c r="B32" s="41"/>
      <c r="C32" s="41"/>
      <c r="D32" s="41"/>
      <c r="E32" s="41"/>
      <c r="F32" s="41"/>
      <c r="G32" s="25"/>
      <c r="H32" s="15"/>
    </row>
    <row r="33" spans="1:8">
      <c r="A33" s="40"/>
      <c r="B33" s="41"/>
      <c r="C33" s="41"/>
      <c r="D33" s="41"/>
      <c r="E33" s="41"/>
      <c r="F33" s="41"/>
      <c r="G33" s="25"/>
      <c r="H33" s="15"/>
    </row>
    <row r="34" spans="1:8">
      <c r="A34" s="40"/>
      <c r="B34" s="41"/>
      <c r="C34" s="41"/>
      <c r="D34" s="41"/>
      <c r="E34" s="41"/>
      <c r="F34" s="41"/>
      <c r="G34" s="25"/>
      <c r="H34" s="15"/>
    </row>
    <row r="35" spans="1:8">
      <c r="A35" s="40"/>
      <c r="B35" s="41"/>
      <c r="C35" s="41"/>
      <c r="D35" s="41"/>
      <c r="E35" s="41"/>
      <c r="F35" s="41"/>
      <c r="G35" s="25"/>
      <c r="H35" s="15"/>
    </row>
    <row r="36" spans="1:8">
      <c r="A36" s="40"/>
      <c r="B36" s="41"/>
      <c r="C36" s="41"/>
      <c r="D36" s="41"/>
      <c r="E36" s="41"/>
      <c r="F36" s="41"/>
      <c r="G36" s="25"/>
      <c r="H36" s="15"/>
    </row>
    <row r="37" spans="1:8">
      <c r="A37" s="40"/>
      <c r="B37" s="41"/>
      <c r="C37" s="41"/>
      <c r="D37" s="41"/>
      <c r="E37" s="41"/>
      <c r="F37" s="41"/>
      <c r="G37" s="25"/>
      <c r="H37" s="15"/>
    </row>
    <row r="38" spans="1:8" ht="16" thickBot="1">
      <c r="A38" s="42"/>
      <c r="B38" s="43"/>
      <c r="C38" s="43"/>
      <c r="D38" s="43"/>
      <c r="E38" s="43"/>
      <c r="F38" s="43"/>
      <c r="G38" s="26"/>
      <c r="H38" s="16"/>
    </row>
    <row r="39" spans="1:8" ht="16" thickBot="1">
      <c r="A39" s="44" t="s">
        <v>6</v>
      </c>
      <c r="B39" s="45"/>
      <c r="C39" s="45"/>
      <c r="D39" s="45"/>
      <c r="E39" s="45"/>
      <c r="F39" s="45"/>
      <c r="G39" s="36"/>
      <c r="H39" s="37"/>
    </row>
  </sheetData>
  <mergeCells count="1">
    <mergeCell ref="A5:I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0B9DAB-D9A4-4027-8EEB-D83A25C28BAF}">
  <sheetPr>
    <pageSetUpPr fitToPage="1"/>
  </sheetPr>
  <dimension ref="A1:V66"/>
  <sheetViews>
    <sheetView tabSelected="1" view="pageBreakPreview" topLeftCell="A25" zoomScale="60" zoomScaleNormal="65" workbookViewId="0">
      <selection activeCell="C33" sqref="C33"/>
    </sheetView>
  </sheetViews>
  <sheetFormatPr defaultColWidth="10.6640625" defaultRowHeight="15.5"/>
  <cols>
    <col min="1" max="1" width="18.33203125" customWidth="1"/>
    <col min="2" max="3" width="79.5" customWidth="1"/>
    <col min="4" max="5" width="22.33203125" customWidth="1"/>
    <col min="6" max="6" width="17.83203125" customWidth="1"/>
    <col min="7" max="7" width="18" customWidth="1"/>
    <col min="8" max="9" width="16.5" customWidth="1"/>
    <col min="10" max="11" width="16.6640625" customWidth="1"/>
    <col min="12" max="12" width="16.33203125" customWidth="1"/>
    <col min="13" max="13" width="0.1640625" customWidth="1"/>
    <col min="14" max="14" width="12.6640625" customWidth="1"/>
  </cols>
  <sheetData>
    <row r="1" spans="1:22" ht="20" customHeight="1">
      <c r="A1" s="125" t="str">
        <f>COVERSHEET!A1</f>
        <v>SEASON</v>
      </c>
      <c r="B1" s="126" t="str">
        <f>COVERSHEET!B1</f>
        <v>HOLIDAY 26</v>
      </c>
      <c r="C1" s="354"/>
      <c r="D1" s="127" t="str">
        <f>COVERSHEET!C1</f>
        <v xml:space="preserve">STYLE </v>
      </c>
      <c r="E1" s="128" t="str">
        <f>COVERSHEET!D1</f>
        <v>SWEAT</v>
      </c>
      <c r="F1" s="514"/>
      <c r="G1" s="515"/>
      <c r="H1" s="515"/>
      <c r="I1" s="515"/>
      <c r="J1" s="515"/>
      <c r="K1" s="515"/>
      <c r="L1" s="515"/>
      <c r="M1" s="110"/>
    </row>
    <row r="2" spans="1:22" ht="20" customHeight="1">
      <c r="A2" s="129" t="str">
        <f>COVERSHEET!A2</f>
        <v>STYLE NAME</v>
      </c>
      <c r="B2" s="130" t="str">
        <f>COVERSHEET!B2</f>
        <v>TRI TONE HOOD</v>
      </c>
      <c r="C2" s="355"/>
      <c r="D2" s="131" t="str">
        <f>COVERSHEET!C2</f>
        <v>DATE CREATED</v>
      </c>
      <c r="E2" s="128" t="str">
        <f>COVERSHEET!D2</f>
        <v>03.12.25 SC</v>
      </c>
      <c r="F2" s="516"/>
      <c r="G2" s="517"/>
      <c r="H2" s="517"/>
      <c r="I2" s="517"/>
      <c r="J2" s="517"/>
      <c r="K2" s="517"/>
      <c r="L2" s="517"/>
      <c r="M2" s="111"/>
    </row>
    <row r="3" spans="1:22" ht="20" customHeight="1">
      <c r="A3" s="129" t="str">
        <f>COVERSHEET!A3</f>
        <v>CODE</v>
      </c>
      <c r="B3" s="132" t="str">
        <f>COVERSHEET!B3</f>
        <v>P31HD053_054_056_059_060_062</v>
      </c>
      <c r="C3" s="358"/>
      <c r="D3" s="131" t="str">
        <f>COVERSHEET!C3</f>
        <v>SAMPLE SEALED</v>
      </c>
      <c r="E3" s="128">
        <f>COVERSHEET!D3</f>
        <v>0</v>
      </c>
      <c r="F3" s="516"/>
      <c r="G3" s="517"/>
      <c r="H3" s="517"/>
      <c r="I3" s="517"/>
      <c r="J3" s="517"/>
      <c r="K3" s="517"/>
      <c r="L3" s="517"/>
      <c r="M3" s="111"/>
    </row>
    <row r="4" spans="1:22" ht="54" customHeight="1" thickBot="1">
      <c r="A4" s="133" t="str">
        <f>COVERSHEET!A4</f>
        <v>BLOCK: CS6WS</v>
      </c>
      <c r="B4" s="134" t="str">
        <f>COVERSHEET!B4</f>
        <v>SET IN SLEEVE ONE PIECE HOODY
3.8CM GRADING 
RIB CUFF AND HEM</v>
      </c>
      <c r="C4" s="356"/>
      <c r="D4" s="135" t="str">
        <f>COVERSHEET!C4</f>
        <v>FINAL APPROVAL BY</v>
      </c>
      <c r="E4" s="128">
        <f>COVERSHEET!D4</f>
        <v>0</v>
      </c>
      <c r="F4" s="518"/>
      <c r="G4" s="519"/>
      <c r="H4" s="519"/>
      <c r="I4" s="519"/>
      <c r="J4" s="519"/>
      <c r="K4" s="519"/>
      <c r="L4" s="519"/>
      <c r="M4" s="111"/>
    </row>
    <row r="5" spans="1:22" ht="34" customHeight="1" thickBot="1">
      <c r="A5" s="510" t="s">
        <v>127</v>
      </c>
      <c r="B5" s="520"/>
      <c r="C5" s="520"/>
      <c r="D5" s="520"/>
      <c r="E5" s="520"/>
      <c r="F5" s="520"/>
      <c r="G5" s="520"/>
      <c r="H5" s="520"/>
      <c r="I5" s="520"/>
      <c r="J5" s="520"/>
      <c r="K5" s="520"/>
      <c r="L5" s="520"/>
      <c r="M5" s="521"/>
    </row>
    <row r="6" spans="1:22" s="367" customFormat="1" ht="34.5" customHeight="1">
      <c r="A6" s="359" t="s">
        <v>7</v>
      </c>
      <c r="B6" s="360" t="s">
        <v>0</v>
      </c>
      <c r="C6" s="360"/>
      <c r="D6" s="361" t="s">
        <v>8</v>
      </c>
      <c r="E6" s="362" t="s">
        <v>17</v>
      </c>
      <c r="F6" s="362" t="s">
        <v>1</v>
      </c>
      <c r="G6" s="362" t="s">
        <v>2</v>
      </c>
      <c r="H6" s="363" t="s">
        <v>3</v>
      </c>
      <c r="I6" s="363" t="s">
        <v>3</v>
      </c>
      <c r="J6" s="362" t="s">
        <v>4</v>
      </c>
      <c r="K6" s="364" t="s">
        <v>19</v>
      </c>
      <c r="L6" s="364" t="s">
        <v>129</v>
      </c>
      <c r="M6" s="365"/>
      <c r="N6" s="366"/>
      <c r="O6" s="366"/>
      <c r="P6" s="366"/>
      <c r="Q6" s="366"/>
      <c r="R6" s="366"/>
      <c r="S6" s="366"/>
      <c r="T6" s="366"/>
      <c r="U6" s="366"/>
    </row>
    <row r="7" spans="1:22" s="367" customFormat="1" ht="43" customHeight="1">
      <c r="A7" s="368" t="s">
        <v>55</v>
      </c>
      <c r="B7" s="369" t="s">
        <v>56</v>
      </c>
      <c r="C7" s="369" t="s">
        <v>135</v>
      </c>
      <c r="D7" s="370">
        <v>2</v>
      </c>
      <c r="E7" s="370">
        <v>1</v>
      </c>
      <c r="F7" s="371">
        <f>G7-D7</f>
        <v>70</v>
      </c>
      <c r="G7" s="371">
        <f>H7-D7</f>
        <v>72</v>
      </c>
      <c r="H7" s="372">
        <v>74</v>
      </c>
      <c r="I7" s="372"/>
      <c r="J7" s="370">
        <f>H7+D7</f>
        <v>76</v>
      </c>
      <c r="K7" s="373">
        <f>J7+D7</f>
        <v>78</v>
      </c>
      <c r="L7" s="373">
        <f>K7+D7</f>
        <v>80</v>
      </c>
      <c r="M7" s="374"/>
      <c r="N7" s="375"/>
      <c r="O7" s="376"/>
      <c r="P7" s="376"/>
      <c r="Q7" s="377"/>
      <c r="R7" s="377"/>
      <c r="S7" s="378"/>
      <c r="T7" s="379"/>
      <c r="U7" s="379"/>
      <c r="V7" s="366"/>
    </row>
    <row r="8" spans="1:22" s="367" customFormat="1" ht="43" customHeight="1">
      <c r="A8" s="368" t="s">
        <v>57</v>
      </c>
      <c r="B8" s="369" t="s">
        <v>58</v>
      </c>
      <c r="C8" s="369" t="s">
        <v>136</v>
      </c>
      <c r="D8" s="370">
        <v>2</v>
      </c>
      <c r="E8" s="370">
        <v>1</v>
      </c>
      <c r="F8" s="371">
        <f t="shared" ref="F8:F17" si="0">G8-D8</f>
        <v>68.5</v>
      </c>
      <c r="G8" s="371">
        <f t="shared" ref="G8:G17" si="1">H8-D8</f>
        <v>70.5</v>
      </c>
      <c r="H8" s="380">
        <v>72.5</v>
      </c>
      <c r="I8" s="380"/>
      <c r="J8" s="370">
        <f t="shared" ref="J8:J17" si="2">H8+D8</f>
        <v>74.5</v>
      </c>
      <c r="K8" s="373">
        <f t="shared" ref="K8:K48" si="3">J8+D8</f>
        <v>76.5</v>
      </c>
      <c r="L8" s="373">
        <f t="shared" ref="L8:L48" si="4">K8+D8</f>
        <v>78.5</v>
      </c>
      <c r="M8" s="374"/>
      <c r="N8" s="375"/>
      <c r="O8" s="376"/>
      <c r="P8" s="376"/>
      <c r="Q8" s="377"/>
      <c r="R8" s="377"/>
      <c r="S8" s="378"/>
      <c r="T8" s="379"/>
      <c r="U8" s="379"/>
      <c r="V8" s="366"/>
    </row>
    <row r="9" spans="1:22" s="367" customFormat="1" ht="43" customHeight="1">
      <c r="A9" s="368" t="s">
        <v>34</v>
      </c>
      <c r="B9" s="369" t="s">
        <v>59</v>
      </c>
      <c r="C9" s="369" t="s">
        <v>137</v>
      </c>
      <c r="D9" s="370">
        <v>3.8</v>
      </c>
      <c r="E9" s="370">
        <v>1</v>
      </c>
      <c r="F9" s="371">
        <f t="shared" si="0"/>
        <v>56.400000000000006</v>
      </c>
      <c r="G9" s="371">
        <f t="shared" si="1"/>
        <v>60.2</v>
      </c>
      <c r="H9" s="380">
        <v>64</v>
      </c>
      <c r="I9" s="380"/>
      <c r="J9" s="370">
        <f t="shared" si="2"/>
        <v>67.8</v>
      </c>
      <c r="K9" s="373">
        <f t="shared" si="3"/>
        <v>71.599999999999994</v>
      </c>
      <c r="L9" s="373">
        <f t="shared" si="4"/>
        <v>75.399999999999991</v>
      </c>
      <c r="M9" s="374"/>
      <c r="N9" s="375"/>
      <c r="O9" s="376"/>
      <c r="P9" s="376"/>
      <c r="Q9" s="377"/>
      <c r="R9" s="377"/>
      <c r="S9" s="378"/>
      <c r="T9" s="379"/>
      <c r="U9" s="379"/>
      <c r="V9" s="366"/>
    </row>
    <row r="10" spans="1:22" s="367" customFormat="1" ht="43" customHeight="1">
      <c r="A10" s="381" t="s">
        <v>35</v>
      </c>
      <c r="B10" s="369" t="s">
        <v>60</v>
      </c>
      <c r="C10" s="369" t="s">
        <v>138</v>
      </c>
      <c r="D10" s="370">
        <v>3.8</v>
      </c>
      <c r="E10" s="382">
        <v>1</v>
      </c>
      <c r="F10" s="371">
        <f t="shared" si="0"/>
        <v>54.400000000000006</v>
      </c>
      <c r="G10" s="371">
        <f t="shared" si="1"/>
        <v>58.2</v>
      </c>
      <c r="H10" s="380">
        <v>62</v>
      </c>
      <c r="I10" s="380"/>
      <c r="J10" s="370">
        <f t="shared" si="2"/>
        <v>65.8</v>
      </c>
      <c r="K10" s="373">
        <f t="shared" si="3"/>
        <v>69.599999999999994</v>
      </c>
      <c r="L10" s="373">
        <f t="shared" si="4"/>
        <v>73.399999999999991</v>
      </c>
      <c r="M10" s="383"/>
      <c r="N10" s="384"/>
      <c r="O10" s="376"/>
      <c r="P10" s="376"/>
      <c r="Q10" s="377"/>
      <c r="R10" s="377"/>
      <c r="S10" s="385"/>
      <c r="T10" s="379"/>
      <c r="U10" s="379"/>
      <c r="V10" s="366"/>
    </row>
    <row r="11" spans="1:22" s="367" customFormat="1" ht="43" customHeight="1">
      <c r="A11" s="368" t="s">
        <v>36</v>
      </c>
      <c r="B11" s="369" t="s">
        <v>61</v>
      </c>
      <c r="C11" s="386" t="s">
        <v>139</v>
      </c>
      <c r="D11" s="387">
        <v>3.8</v>
      </c>
      <c r="E11" s="388">
        <v>1</v>
      </c>
      <c r="F11" s="371">
        <f t="shared" si="0"/>
        <v>43.7</v>
      </c>
      <c r="G11" s="371">
        <f t="shared" si="1"/>
        <v>47.5</v>
      </c>
      <c r="H11" s="380">
        <v>51.3</v>
      </c>
      <c r="I11" s="380"/>
      <c r="J11" s="370">
        <f t="shared" si="2"/>
        <v>55.099999999999994</v>
      </c>
      <c r="K11" s="373">
        <f t="shared" si="3"/>
        <v>58.899999999999991</v>
      </c>
      <c r="L11" s="373">
        <f t="shared" si="4"/>
        <v>62.699999999999989</v>
      </c>
      <c r="M11" s="374"/>
      <c r="N11" s="375"/>
      <c r="O11" s="376"/>
      <c r="P11" s="376"/>
      <c r="Q11" s="377"/>
      <c r="R11" s="377"/>
      <c r="S11" s="385"/>
      <c r="T11" s="379"/>
      <c r="U11" s="379"/>
      <c r="V11" s="366"/>
    </row>
    <row r="12" spans="1:22" s="367" customFormat="1" ht="49" customHeight="1">
      <c r="A12" s="368" t="s">
        <v>37</v>
      </c>
      <c r="B12" s="389" t="s">
        <v>76</v>
      </c>
      <c r="C12" s="389" t="s">
        <v>140</v>
      </c>
      <c r="D12" s="390">
        <v>2.2000000000000002</v>
      </c>
      <c r="E12" s="391">
        <v>1.5</v>
      </c>
      <c r="F12" s="371">
        <f t="shared" si="0"/>
        <v>77.099999999999994</v>
      </c>
      <c r="G12" s="371">
        <f t="shared" si="1"/>
        <v>79.3</v>
      </c>
      <c r="H12" s="392">
        <v>81.5</v>
      </c>
      <c r="I12" s="392"/>
      <c r="J12" s="370">
        <f t="shared" si="2"/>
        <v>83.7</v>
      </c>
      <c r="K12" s="373">
        <f t="shared" si="3"/>
        <v>85.9</v>
      </c>
      <c r="L12" s="373">
        <f t="shared" si="4"/>
        <v>88.100000000000009</v>
      </c>
      <c r="M12" s="374"/>
      <c r="N12" s="375"/>
      <c r="O12" s="376"/>
      <c r="P12" s="376"/>
      <c r="Q12" s="377"/>
      <c r="R12" s="377"/>
      <c r="S12" s="385"/>
      <c r="T12" s="379"/>
      <c r="U12" s="379"/>
      <c r="V12" s="366"/>
    </row>
    <row r="13" spans="1:22" s="367" customFormat="1" ht="43" customHeight="1">
      <c r="A13" s="368" t="s">
        <v>54</v>
      </c>
      <c r="B13" s="369" t="s">
        <v>62</v>
      </c>
      <c r="C13" s="369" t="s">
        <v>141</v>
      </c>
      <c r="D13" s="370">
        <v>1.9</v>
      </c>
      <c r="E13" s="370">
        <v>1</v>
      </c>
      <c r="F13" s="371">
        <f t="shared" si="0"/>
        <v>56.2</v>
      </c>
      <c r="G13" s="371">
        <f t="shared" si="1"/>
        <v>58.1</v>
      </c>
      <c r="H13" s="393">
        <v>60</v>
      </c>
      <c r="I13" s="393"/>
      <c r="J13" s="370">
        <f t="shared" si="2"/>
        <v>61.9</v>
      </c>
      <c r="K13" s="373">
        <f t="shared" si="3"/>
        <v>63.8</v>
      </c>
      <c r="L13" s="373">
        <f t="shared" si="4"/>
        <v>65.7</v>
      </c>
      <c r="M13" s="374"/>
      <c r="N13" s="375"/>
      <c r="O13" s="376"/>
      <c r="P13" s="376"/>
      <c r="Q13" s="377"/>
      <c r="R13" s="377"/>
      <c r="S13" s="385"/>
      <c r="T13" s="379"/>
      <c r="U13" s="379"/>
      <c r="V13" s="366"/>
    </row>
    <row r="14" spans="1:22" s="367" customFormat="1" ht="54.5" customHeight="1">
      <c r="A14" s="368" t="s">
        <v>41</v>
      </c>
      <c r="B14" s="389" t="s">
        <v>63</v>
      </c>
      <c r="C14" s="394" t="s">
        <v>142</v>
      </c>
      <c r="D14" s="373">
        <v>1</v>
      </c>
      <c r="E14" s="373">
        <v>1</v>
      </c>
      <c r="F14" s="371">
        <f t="shared" si="0"/>
        <v>27</v>
      </c>
      <c r="G14" s="371">
        <f t="shared" si="1"/>
        <v>28</v>
      </c>
      <c r="H14" s="393">
        <v>29</v>
      </c>
      <c r="I14" s="393"/>
      <c r="J14" s="370">
        <f t="shared" si="2"/>
        <v>30</v>
      </c>
      <c r="K14" s="373">
        <f t="shared" si="3"/>
        <v>31</v>
      </c>
      <c r="L14" s="373">
        <f t="shared" si="4"/>
        <v>32</v>
      </c>
      <c r="M14" s="395"/>
      <c r="N14" s="396"/>
      <c r="O14" s="379"/>
      <c r="P14" s="376"/>
      <c r="Q14" s="377"/>
      <c r="R14" s="377"/>
      <c r="S14" s="397"/>
      <c r="T14" s="379"/>
      <c r="U14" s="379"/>
      <c r="V14" s="366"/>
    </row>
    <row r="15" spans="1:22" s="367" customFormat="1" ht="54.5" customHeight="1">
      <c r="A15" s="368" t="s">
        <v>43</v>
      </c>
      <c r="B15" s="389" t="s">
        <v>64</v>
      </c>
      <c r="C15" s="394" t="s">
        <v>143</v>
      </c>
      <c r="D15" s="373">
        <v>0.7</v>
      </c>
      <c r="E15" s="373">
        <v>0.5</v>
      </c>
      <c r="F15" s="371">
        <f t="shared" si="0"/>
        <v>21.6</v>
      </c>
      <c r="G15" s="371">
        <f t="shared" si="1"/>
        <v>22.3</v>
      </c>
      <c r="H15" s="393">
        <v>23</v>
      </c>
      <c r="I15" s="393"/>
      <c r="J15" s="370">
        <f t="shared" si="2"/>
        <v>23.7</v>
      </c>
      <c r="K15" s="373">
        <f t="shared" si="3"/>
        <v>24.4</v>
      </c>
      <c r="L15" s="373">
        <f t="shared" si="4"/>
        <v>25.099999999999998</v>
      </c>
      <c r="M15" s="374"/>
      <c r="N15" s="375"/>
      <c r="O15" s="376"/>
      <c r="P15" s="376"/>
      <c r="Q15" s="377"/>
      <c r="R15" s="377"/>
      <c r="S15" s="385"/>
      <c r="T15" s="379"/>
      <c r="U15" s="379"/>
      <c r="V15" s="366"/>
    </row>
    <row r="16" spans="1:22" s="367" customFormat="1" ht="43" customHeight="1">
      <c r="A16" s="381" t="s">
        <v>44</v>
      </c>
      <c r="B16" s="369" t="s">
        <v>45</v>
      </c>
      <c r="C16" s="398" t="s">
        <v>144</v>
      </c>
      <c r="D16" s="373">
        <v>0.5</v>
      </c>
      <c r="E16" s="373">
        <v>0.5</v>
      </c>
      <c r="F16" s="371">
        <f t="shared" si="0"/>
        <v>17</v>
      </c>
      <c r="G16" s="371">
        <f t="shared" si="1"/>
        <v>17.5</v>
      </c>
      <c r="H16" s="393">
        <v>18</v>
      </c>
      <c r="I16" s="393"/>
      <c r="J16" s="370">
        <f t="shared" si="2"/>
        <v>18.5</v>
      </c>
      <c r="K16" s="373">
        <f t="shared" si="3"/>
        <v>19</v>
      </c>
      <c r="L16" s="373">
        <f t="shared" si="4"/>
        <v>19.5</v>
      </c>
      <c r="M16" s="374"/>
      <c r="N16" s="375"/>
      <c r="O16" s="376"/>
      <c r="P16" s="376"/>
      <c r="Q16" s="377"/>
      <c r="R16" s="377"/>
      <c r="S16" s="378"/>
      <c r="T16" s="379"/>
      <c r="U16" s="379"/>
      <c r="V16" s="366"/>
    </row>
    <row r="17" spans="1:22" s="367" customFormat="1" ht="43" customHeight="1">
      <c r="A17" s="399" t="s">
        <v>46</v>
      </c>
      <c r="B17" s="400" t="s">
        <v>47</v>
      </c>
      <c r="C17" s="400" t="s">
        <v>145</v>
      </c>
      <c r="D17" s="370">
        <v>0.3</v>
      </c>
      <c r="E17" s="370">
        <v>0.5</v>
      </c>
      <c r="F17" s="371">
        <f t="shared" si="0"/>
        <v>9.8999999999999986</v>
      </c>
      <c r="G17" s="371">
        <f t="shared" si="1"/>
        <v>10.199999999999999</v>
      </c>
      <c r="H17" s="393">
        <v>10.5</v>
      </c>
      <c r="I17" s="393"/>
      <c r="J17" s="370">
        <f t="shared" si="2"/>
        <v>10.8</v>
      </c>
      <c r="K17" s="373">
        <f t="shared" si="3"/>
        <v>11.100000000000001</v>
      </c>
      <c r="L17" s="373">
        <f t="shared" si="4"/>
        <v>11.400000000000002</v>
      </c>
      <c r="M17" s="374"/>
      <c r="N17" s="375"/>
      <c r="O17" s="376"/>
      <c r="P17" s="376"/>
      <c r="Q17" s="377"/>
      <c r="R17" s="377"/>
      <c r="S17" s="385"/>
      <c r="T17" s="379"/>
      <c r="U17" s="379"/>
      <c r="V17" s="366"/>
    </row>
    <row r="18" spans="1:22" s="367" customFormat="1" ht="43" customHeight="1">
      <c r="A18" s="368" t="s">
        <v>65</v>
      </c>
      <c r="B18" s="401" t="s">
        <v>66</v>
      </c>
      <c r="C18" s="401" t="s">
        <v>146</v>
      </c>
      <c r="D18" s="370">
        <v>0.7</v>
      </c>
      <c r="E18" s="370">
        <v>0.5</v>
      </c>
      <c r="F18" s="371">
        <f>G18-D18</f>
        <v>22.6</v>
      </c>
      <c r="G18" s="371">
        <f>H18-D18</f>
        <v>23.3</v>
      </c>
      <c r="H18" s="393">
        <v>24</v>
      </c>
      <c r="I18" s="393"/>
      <c r="J18" s="370">
        <f>H18+D18</f>
        <v>24.7</v>
      </c>
      <c r="K18" s="373">
        <f t="shared" si="3"/>
        <v>25.4</v>
      </c>
      <c r="L18" s="373">
        <f t="shared" si="4"/>
        <v>26.099999999999998</v>
      </c>
      <c r="M18" s="374"/>
      <c r="N18" s="375"/>
      <c r="O18" s="376"/>
      <c r="P18" s="376"/>
      <c r="Q18" s="377"/>
      <c r="R18" s="377"/>
      <c r="S18" s="385"/>
      <c r="T18" s="379"/>
      <c r="U18" s="379"/>
      <c r="V18" s="366"/>
    </row>
    <row r="19" spans="1:22" s="367" customFormat="1" ht="54.5" customHeight="1" thickBot="1">
      <c r="A19" s="402" t="s">
        <v>52</v>
      </c>
      <c r="B19" s="403" t="s">
        <v>53</v>
      </c>
      <c r="C19" s="403" t="s">
        <v>147</v>
      </c>
      <c r="D19" s="404">
        <v>0</v>
      </c>
      <c r="E19" s="405">
        <v>0.5</v>
      </c>
      <c r="F19" s="406">
        <f>G19-D19</f>
        <v>31</v>
      </c>
      <c r="G19" s="406">
        <f>H19-D19</f>
        <v>31</v>
      </c>
      <c r="H19" s="407">
        <v>31</v>
      </c>
      <c r="I19" s="407"/>
      <c r="J19" s="404">
        <f>H19+D19</f>
        <v>31</v>
      </c>
      <c r="K19" s="408">
        <f t="shared" si="3"/>
        <v>31</v>
      </c>
      <c r="L19" s="408">
        <f t="shared" si="4"/>
        <v>31</v>
      </c>
      <c r="M19" s="374"/>
      <c r="N19" s="375"/>
      <c r="O19" s="376"/>
      <c r="P19" s="376"/>
      <c r="Q19" s="377"/>
      <c r="R19" s="377"/>
      <c r="S19" s="385"/>
      <c r="T19" s="379"/>
      <c r="U19" s="379"/>
      <c r="V19" s="366"/>
    </row>
    <row r="20" spans="1:22" s="367" customFormat="1" ht="19" customHeight="1" thickBot="1">
      <c r="A20" s="409"/>
      <c r="B20" s="410"/>
      <c r="C20" s="411"/>
      <c r="D20" s="412"/>
      <c r="E20" s="412"/>
      <c r="F20" s="413"/>
      <c r="G20" s="413"/>
      <c r="H20" s="414"/>
      <c r="I20" s="414"/>
      <c r="J20" s="415"/>
      <c r="K20" s="412"/>
      <c r="L20" s="416"/>
      <c r="M20" s="374"/>
      <c r="N20" s="375"/>
      <c r="O20" s="376"/>
      <c r="P20" s="376"/>
      <c r="Q20" s="377"/>
      <c r="R20" s="377"/>
      <c r="S20" s="385"/>
      <c r="T20" s="379"/>
      <c r="U20" s="379"/>
      <c r="V20" s="366"/>
    </row>
    <row r="21" spans="1:22" s="367" customFormat="1" ht="43" customHeight="1">
      <c r="A21" s="417" t="s">
        <v>38</v>
      </c>
      <c r="B21" s="505" t="s">
        <v>67</v>
      </c>
      <c r="C21" s="505" t="s">
        <v>148</v>
      </c>
      <c r="D21" s="419">
        <v>1.2</v>
      </c>
      <c r="E21" s="419">
        <v>1</v>
      </c>
      <c r="F21" s="420">
        <f t="shared" ref="F21:F48" si="5">G21-D21</f>
        <v>50.599999999999994</v>
      </c>
      <c r="G21" s="420">
        <f t="shared" ref="G21:G48" si="6">H21-D21</f>
        <v>51.8</v>
      </c>
      <c r="H21" s="393">
        <v>53</v>
      </c>
      <c r="I21" s="393"/>
      <c r="J21" s="419">
        <f t="shared" ref="J21:J48" si="7">H21+D21</f>
        <v>54.2</v>
      </c>
      <c r="K21" s="421">
        <f t="shared" si="3"/>
        <v>55.400000000000006</v>
      </c>
      <c r="L21" s="421">
        <f t="shared" si="4"/>
        <v>56.600000000000009</v>
      </c>
      <c r="M21" s="374"/>
      <c r="N21" s="375"/>
      <c r="O21" s="376"/>
      <c r="P21" s="376"/>
      <c r="Q21" s="377"/>
      <c r="R21" s="377"/>
      <c r="S21" s="385"/>
      <c r="T21" s="379"/>
      <c r="U21" s="379"/>
      <c r="V21" s="366"/>
    </row>
    <row r="22" spans="1:22" s="367" customFormat="1" ht="43" customHeight="1">
      <c r="A22" s="422" t="s">
        <v>68</v>
      </c>
      <c r="B22" s="506" t="s">
        <v>69</v>
      </c>
      <c r="C22" s="506" t="s">
        <v>149</v>
      </c>
      <c r="D22" s="423">
        <v>0.7</v>
      </c>
      <c r="E22" s="423">
        <v>0.5</v>
      </c>
      <c r="F22" s="420">
        <f t="shared" si="5"/>
        <v>-1.4</v>
      </c>
      <c r="G22" s="420">
        <f t="shared" si="6"/>
        <v>-0.7</v>
      </c>
      <c r="H22" s="380"/>
      <c r="I22" s="380"/>
      <c r="J22" s="419">
        <f t="shared" si="7"/>
        <v>0.7</v>
      </c>
      <c r="K22" s="424">
        <f t="shared" si="3"/>
        <v>1.4</v>
      </c>
      <c r="L22" s="424">
        <f t="shared" si="4"/>
        <v>2.0999999999999996</v>
      </c>
      <c r="M22" s="395"/>
      <c r="N22" s="425"/>
      <c r="O22" s="379"/>
      <c r="P22" s="376"/>
      <c r="Q22" s="377"/>
      <c r="R22" s="377"/>
      <c r="S22" s="426"/>
      <c r="T22" s="379"/>
      <c r="U22" s="379"/>
      <c r="V22" s="366"/>
    </row>
    <row r="23" spans="1:22" s="367" customFormat="1" ht="55.5" customHeight="1">
      <c r="A23" s="427" t="s">
        <v>39</v>
      </c>
      <c r="B23" s="432" t="s">
        <v>174</v>
      </c>
      <c r="C23" s="432" t="s">
        <v>150</v>
      </c>
      <c r="D23" s="429">
        <v>1.9</v>
      </c>
      <c r="E23" s="429">
        <v>0.5</v>
      </c>
      <c r="F23" s="420">
        <f t="shared" si="5"/>
        <v>49.2</v>
      </c>
      <c r="G23" s="420">
        <f t="shared" si="6"/>
        <v>51.1</v>
      </c>
      <c r="H23" s="430">
        <v>53</v>
      </c>
      <c r="I23" s="393"/>
      <c r="J23" s="419">
        <f t="shared" si="7"/>
        <v>54.9</v>
      </c>
      <c r="K23" s="424">
        <f t="shared" si="3"/>
        <v>56.8</v>
      </c>
      <c r="L23" s="424">
        <f t="shared" si="4"/>
        <v>58.699999999999996</v>
      </c>
      <c r="M23" s="395"/>
      <c r="N23" s="425"/>
      <c r="O23" s="379"/>
      <c r="P23" s="376"/>
      <c r="Q23" s="377"/>
      <c r="R23" s="377"/>
      <c r="S23" s="426"/>
      <c r="T23" s="379"/>
      <c r="U23" s="379"/>
      <c r="V23" s="366"/>
    </row>
    <row r="24" spans="1:22" s="367" customFormat="1" ht="43" customHeight="1">
      <c r="A24" s="427" t="s">
        <v>40</v>
      </c>
      <c r="B24" s="432" t="s">
        <v>175</v>
      </c>
      <c r="C24" s="432" t="s">
        <v>151</v>
      </c>
      <c r="D24" s="429">
        <v>1.9</v>
      </c>
      <c r="E24" s="429">
        <v>0.5</v>
      </c>
      <c r="F24" s="420">
        <f t="shared" si="5"/>
        <v>49.2</v>
      </c>
      <c r="G24" s="420">
        <f t="shared" si="6"/>
        <v>51.1</v>
      </c>
      <c r="H24" s="430">
        <v>53</v>
      </c>
      <c r="I24" s="393"/>
      <c r="J24" s="419">
        <f t="shared" si="7"/>
        <v>54.9</v>
      </c>
      <c r="K24" s="424">
        <f t="shared" si="3"/>
        <v>56.8</v>
      </c>
      <c r="L24" s="424">
        <f t="shared" si="4"/>
        <v>58.699999999999996</v>
      </c>
      <c r="M24" s="395"/>
      <c r="N24" s="425"/>
      <c r="O24" s="379"/>
      <c r="P24" s="376"/>
      <c r="Q24" s="377"/>
      <c r="R24" s="377"/>
      <c r="S24" s="426"/>
      <c r="T24" s="379"/>
      <c r="U24" s="379"/>
      <c r="V24" s="366"/>
    </row>
    <row r="25" spans="1:22" s="367" customFormat="1" ht="56.5" customHeight="1">
      <c r="A25" s="431" t="s">
        <v>42</v>
      </c>
      <c r="B25" s="432" t="s">
        <v>70</v>
      </c>
      <c r="C25" s="433" t="s">
        <v>152</v>
      </c>
      <c r="D25" s="434">
        <v>2</v>
      </c>
      <c r="E25" s="434">
        <v>1</v>
      </c>
      <c r="F25" s="420">
        <f t="shared" si="5"/>
        <v>39</v>
      </c>
      <c r="G25" s="420">
        <f t="shared" si="6"/>
        <v>41</v>
      </c>
      <c r="H25" s="393">
        <v>43</v>
      </c>
      <c r="I25" s="393"/>
      <c r="J25" s="419">
        <f t="shared" si="7"/>
        <v>45</v>
      </c>
      <c r="K25" s="424">
        <f t="shared" si="3"/>
        <v>47</v>
      </c>
      <c r="L25" s="424">
        <f t="shared" si="4"/>
        <v>49</v>
      </c>
      <c r="M25" s="395"/>
      <c r="N25" s="435"/>
      <c r="O25" s="379"/>
      <c r="P25" s="376"/>
      <c r="Q25" s="377"/>
      <c r="R25" s="377"/>
      <c r="S25" s="397"/>
      <c r="T25" s="379"/>
      <c r="U25" s="379"/>
      <c r="V25" s="366"/>
    </row>
    <row r="26" spans="1:22" s="367" customFormat="1" ht="43" customHeight="1">
      <c r="A26" s="422" t="s">
        <v>71</v>
      </c>
      <c r="B26" s="507" t="s">
        <v>48</v>
      </c>
      <c r="C26" s="507" t="s">
        <v>153</v>
      </c>
      <c r="D26" s="436">
        <v>0</v>
      </c>
      <c r="E26" s="437">
        <v>0.5</v>
      </c>
      <c r="F26" s="420">
        <f t="shared" si="5"/>
        <v>0</v>
      </c>
      <c r="G26" s="420">
        <f t="shared" si="6"/>
        <v>0</v>
      </c>
      <c r="H26" s="380"/>
      <c r="I26" s="380"/>
      <c r="J26" s="419">
        <f t="shared" si="7"/>
        <v>0</v>
      </c>
      <c r="K26" s="424">
        <f t="shared" si="3"/>
        <v>0</v>
      </c>
      <c r="L26" s="424">
        <f t="shared" si="4"/>
        <v>0</v>
      </c>
      <c r="M26" s="395"/>
      <c r="N26" s="435"/>
      <c r="O26" s="379"/>
      <c r="P26" s="376"/>
      <c r="Q26" s="377"/>
      <c r="R26" s="377"/>
      <c r="S26" s="397"/>
      <c r="T26" s="379"/>
      <c r="U26" s="379"/>
      <c r="V26" s="366"/>
    </row>
    <row r="27" spans="1:22" s="367" customFormat="1" ht="36.5" customHeight="1">
      <c r="A27" s="431" t="s">
        <v>3</v>
      </c>
      <c r="B27" s="508" t="s">
        <v>72</v>
      </c>
      <c r="C27" s="508" t="s">
        <v>154</v>
      </c>
      <c r="D27" s="429">
        <v>0</v>
      </c>
      <c r="E27" s="438">
        <v>0.5</v>
      </c>
      <c r="F27" s="420">
        <f t="shared" si="5"/>
        <v>8</v>
      </c>
      <c r="G27" s="420">
        <f t="shared" si="6"/>
        <v>8</v>
      </c>
      <c r="H27" s="380">
        <v>8</v>
      </c>
      <c r="I27" s="380"/>
      <c r="J27" s="419">
        <f t="shared" si="7"/>
        <v>8</v>
      </c>
      <c r="K27" s="424">
        <f t="shared" si="3"/>
        <v>8</v>
      </c>
      <c r="L27" s="424">
        <f t="shared" si="4"/>
        <v>8</v>
      </c>
      <c r="M27" s="395"/>
      <c r="N27" s="435"/>
      <c r="O27" s="379"/>
      <c r="P27" s="376"/>
      <c r="Q27" s="377"/>
      <c r="R27" s="377"/>
      <c r="S27" s="397"/>
      <c r="T27" s="379"/>
      <c r="U27" s="379"/>
      <c r="V27" s="366"/>
    </row>
    <row r="28" spans="1:22" s="367" customFormat="1" ht="31.5" customHeight="1">
      <c r="A28" s="431" t="s">
        <v>2</v>
      </c>
      <c r="B28" s="508" t="s">
        <v>73</v>
      </c>
      <c r="C28" s="509" t="s">
        <v>155</v>
      </c>
      <c r="D28" s="419">
        <v>0</v>
      </c>
      <c r="E28" s="439">
        <v>0.3</v>
      </c>
      <c r="F28" s="420">
        <f t="shared" si="5"/>
        <v>8</v>
      </c>
      <c r="G28" s="420">
        <f t="shared" si="6"/>
        <v>8</v>
      </c>
      <c r="H28" s="380">
        <v>8</v>
      </c>
      <c r="I28" s="380"/>
      <c r="J28" s="419">
        <f t="shared" si="7"/>
        <v>8</v>
      </c>
      <c r="K28" s="424">
        <f t="shared" si="3"/>
        <v>8</v>
      </c>
      <c r="L28" s="424">
        <f t="shared" si="4"/>
        <v>8</v>
      </c>
      <c r="M28" s="395"/>
      <c r="N28" s="435"/>
      <c r="O28" s="379"/>
      <c r="P28" s="376"/>
      <c r="Q28" s="377"/>
      <c r="R28" s="377"/>
      <c r="S28" s="397"/>
      <c r="T28" s="379"/>
      <c r="U28" s="379"/>
      <c r="V28" s="366"/>
    </row>
    <row r="29" spans="1:22" s="367" customFormat="1" ht="55.5" customHeight="1">
      <c r="A29" s="431" t="s">
        <v>49</v>
      </c>
      <c r="B29" s="508" t="s">
        <v>74</v>
      </c>
      <c r="C29" s="508" t="s">
        <v>156</v>
      </c>
      <c r="D29" s="429">
        <v>0</v>
      </c>
      <c r="E29" s="429">
        <v>0.5</v>
      </c>
      <c r="F29" s="420">
        <f t="shared" si="5"/>
        <v>2</v>
      </c>
      <c r="G29" s="420">
        <f t="shared" si="6"/>
        <v>2</v>
      </c>
      <c r="H29" s="393">
        <v>2</v>
      </c>
      <c r="I29" s="393"/>
      <c r="J29" s="419">
        <f t="shared" si="7"/>
        <v>2</v>
      </c>
      <c r="K29" s="424">
        <f t="shared" si="3"/>
        <v>2</v>
      </c>
      <c r="L29" s="424">
        <f t="shared" si="4"/>
        <v>2</v>
      </c>
      <c r="M29" s="395"/>
      <c r="N29" s="435"/>
      <c r="O29" s="379"/>
      <c r="P29" s="376"/>
      <c r="Q29" s="377"/>
      <c r="R29" s="377"/>
      <c r="S29" s="397"/>
      <c r="T29" s="379"/>
      <c r="U29" s="379"/>
      <c r="V29" s="366"/>
    </row>
    <row r="30" spans="1:22" s="367" customFormat="1" ht="49.5" customHeight="1">
      <c r="A30" s="431" t="s">
        <v>50</v>
      </c>
      <c r="B30" s="508" t="s">
        <v>75</v>
      </c>
      <c r="C30" s="508" t="s">
        <v>157</v>
      </c>
      <c r="D30" s="429">
        <v>0.3</v>
      </c>
      <c r="E30" s="429">
        <v>0.5</v>
      </c>
      <c r="F30" s="420">
        <f t="shared" si="5"/>
        <v>9.8999999999999986</v>
      </c>
      <c r="G30" s="420">
        <f t="shared" si="6"/>
        <v>10.199999999999999</v>
      </c>
      <c r="H30" s="393">
        <v>10.5</v>
      </c>
      <c r="I30" s="393"/>
      <c r="J30" s="419">
        <f t="shared" si="7"/>
        <v>10.8</v>
      </c>
      <c r="K30" s="424">
        <f t="shared" si="3"/>
        <v>11.100000000000001</v>
      </c>
      <c r="L30" s="424">
        <f t="shared" si="4"/>
        <v>11.400000000000002</v>
      </c>
      <c r="M30" s="395"/>
      <c r="N30" s="396"/>
      <c r="O30" s="379"/>
      <c r="P30" s="376"/>
      <c r="Q30" s="377"/>
      <c r="R30" s="377"/>
      <c r="S30" s="397"/>
      <c r="T30" s="379"/>
      <c r="U30" s="379"/>
      <c r="V30" s="366"/>
    </row>
    <row r="31" spans="1:22" s="367" customFormat="1" ht="38.5" customHeight="1">
      <c r="A31" s="427" t="s">
        <v>1</v>
      </c>
      <c r="B31" s="508" t="s">
        <v>51</v>
      </c>
      <c r="C31" s="508" t="s">
        <v>158</v>
      </c>
      <c r="D31" s="429">
        <v>0</v>
      </c>
      <c r="E31" s="429">
        <v>0.5</v>
      </c>
      <c r="F31" s="420">
        <f t="shared" si="5"/>
        <v>1</v>
      </c>
      <c r="G31" s="420">
        <f t="shared" si="6"/>
        <v>1</v>
      </c>
      <c r="H31" s="393">
        <v>1</v>
      </c>
      <c r="I31" s="393"/>
      <c r="J31" s="419">
        <f t="shared" si="7"/>
        <v>1</v>
      </c>
      <c r="K31" s="424">
        <f t="shared" si="3"/>
        <v>1</v>
      </c>
      <c r="L31" s="424">
        <f t="shared" si="4"/>
        <v>1</v>
      </c>
      <c r="M31" s="440"/>
      <c r="N31" s="441"/>
      <c r="O31" s="442"/>
      <c r="P31" s="443"/>
      <c r="Q31" s="444"/>
      <c r="R31" s="444"/>
      <c r="S31" s="445"/>
      <c r="T31" s="442"/>
      <c r="U31" s="442"/>
      <c r="V31" s="366"/>
    </row>
    <row r="32" spans="1:22" s="452" customFormat="1" ht="43" customHeight="1">
      <c r="A32" s="427" t="s">
        <v>77</v>
      </c>
      <c r="B32" s="508" t="s">
        <v>78</v>
      </c>
      <c r="C32" s="508" t="s">
        <v>159</v>
      </c>
      <c r="D32" s="429">
        <v>0</v>
      </c>
      <c r="E32" s="429">
        <v>0.5</v>
      </c>
      <c r="F32" s="420">
        <f t="shared" si="5"/>
        <v>9.5</v>
      </c>
      <c r="G32" s="420">
        <f t="shared" si="6"/>
        <v>9.5</v>
      </c>
      <c r="H32" s="393">
        <v>9.5</v>
      </c>
      <c r="I32" s="393"/>
      <c r="J32" s="419">
        <f t="shared" si="7"/>
        <v>9.5</v>
      </c>
      <c r="K32" s="424">
        <f t="shared" si="3"/>
        <v>9.5</v>
      </c>
      <c r="L32" s="424">
        <f t="shared" si="4"/>
        <v>9.5</v>
      </c>
      <c r="M32" s="446" t="s">
        <v>20</v>
      </c>
      <c r="N32" s="447" t="s">
        <v>21</v>
      </c>
      <c r="O32" s="448">
        <v>26</v>
      </c>
      <c r="P32" s="449"/>
      <c r="Q32" s="450">
        <f t="shared" ref="Q32:Q54" si="8">R32-O32</f>
        <v>-52</v>
      </c>
      <c r="R32" s="450">
        <f t="shared" ref="R32:R54" si="9">S32-O32</f>
        <v>-26</v>
      </c>
      <c r="S32" s="451">
        <f>'SAMPLE MEASURES'!AE35</f>
        <v>0</v>
      </c>
      <c r="T32" s="448">
        <f t="shared" ref="T32:T54" si="10">S32+O32</f>
        <v>26</v>
      </c>
      <c r="U32" s="448">
        <f t="shared" ref="U32:U54" si="11">T32+O32</f>
        <v>52</v>
      </c>
    </row>
    <row r="33" spans="1:21" s="367" customFormat="1" ht="50.5" customHeight="1" thickBot="1">
      <c r="A33" s="453" t="s">
        <v>79</v>
      </c>
      <c r="B33" s="454" t="s">
        <v>80</v>
      </c>
      <c r="C33" s="454" t="s">
        <v>160</v>
      </c>
      <c r="D33" s="455">
        <v>0</v>
      </c>
      <c r="E33" s="455">
        <v>0.5</v>
      </c>
      <c r="F33" s="456">
        <f t="shared" si="5"/>
        <v>3</v>
      </c>
      <c r="G33" s="456">
        <f t="shared" si="6"/>
        <v>3</v>
      </c>
      <c r="H33" s="407">
        <v>3</v>
      </c>
      <c r="I33" s="457"/>
      <c r="J33" s="458">
        <f t="shared" si="7"/>
        <v>3</v>
      </c>
      <c r="K33" s="459">
        <f t="shared" si="3"/>
        <v>3</v>
      </c>
      <c r="L33" s="459">
        <f t="shared" si="4"/>
        <v>3</v>
      </c>
      <c r="M33" s="460"/>
      <c r="N33" s="461"/>
      <c r="O33" s="462"/>
      <c r="P33" s="463"/>
      <c r="Q33" s="464"/>
      <c r="R33" s="464"/>
      <c r="S33" s="465"/>
      <c r="T33" s="462"/>
      <c r="U33" s="462"/>
    </row>
    <row r="34" spans="1:21" s="367" customFormat="1" ht="43" customHeight="1" thickBot="1">
      <c r="A34" s="466" t="s">
        <v>81</v>
      </c>
      <c r="B34" s="467"/>
      <c r="C34" s="467"/>
      <c r="D34" s="468">
        <v>0</v>
      </c>
      <c r="E34" s="468">
        <v>0.5</v>
      </c>
      <c r="F34" s="413"/>
      <c r="G34" s="413"/>
      <c r="H34" s="414"/>
      <c r="I34" s="414"/>
      <c r="J34" s="415"/>
      <c r="K34" s="412"/>
      <c r="L34" s="416"/>
      <c r="M34" s="460"/>
      <c r="N34" s="461"/>
      <c r="O34" s="462"/>
      <c r="P34" s="463"/>
      <c r="Q34" s="464"/>
      <c r="R34" s="464"/>
      <c r="S34" s="465"/>
      <c r="T34" s="462"/>
      <c r="U34" s="462"/>
    </row>
    <row r="35" spans="1:21" s="367" customFormat="1" ht="43" customHeight="1">
      <c r="A35" s="469" t="s">
        <v>108</v>
      </c>
      <c r="B35" s="470" t="s">
        <v>82</v>
      </c>
      <c r="C35" s="470" t="s">
        <v>161</v>
      </c>
      <c r="D35" s="388">
        <v>0.5</v>
      </c>
      <c r="E35" s="471">
        <v>1</v>
      </c>
      <c r="F35" s="472">
        <f t="shared" si="5"/>
        <v>39</v>
      </c>
      <c r="G35" s="472">
        <f t="shared" si="6"/>
        <v>39.5</v>
      </c>
      <c r="H35" s="473">
        <v>40</v>
      </c>
      <c r="I35" s="473"/>
      <c r="J35" s="474">
        <f t="shared" si="7"/>
        <v>40.5</v>
      </c>
      <c r="K35" s="421">
        <f t="shared" si="3"/>
        <v>41</v>
      </c>
      <c r="L35" s="421">
        <f t="shared" si="4"/>
        <v>41.5</v>
      </c>
      <c r="M35" s="460"/>
      <c r="N35" s="461"/>
      <c r="O35" s="462"/>
      <c r="P35" s="463"/>
      <c r="Q35" s="464"/>
      <c r="R35" s="464"/>
      <c r="S35" s="465"/>
      <c r="T35" s="462"/>
      <c r="U35" s="462"/>
    </row>
    <row r="36" spans="1:21" s="367" customFormat="1" ht="43" customHeight="1">
      <c r="A36" s="475" t="s">
        <v>83</v>
      </c>
      <c r="B36" s="476" t="s">
        <v>84</v>
      </c>
      <c r="C36" s="476" t="s">
        <v>162</v>
      </c>
      <c r="D36" s="477">
        <v>0.5</v>
      </c>
      <c r="E36" s="478">
        <v>1</v>
      </c>
      <c r="F36" s="420">
        <f t="shared" si="5"/>
        <v>34</v>
      </c>
      <c r="G36" s="420">
        <f t="shared" si="6"/>
        <v>34.5</v>
      </c>
      <c r="H36" s="473">
        <v>35</v>
      </c>
      <c r="I36" s="473"/>
      <c r="J36" s="419">
        <f t="shared" si="7"/>
        <v>35.5</v>
      </c>
      <c r="K36" s="424">
        <f t="shared" si="3"/>
        <v>36</v>
      </c>
      <c r="L36" s="424">
        <f t="shared" si="4"/>
        <v>36.5</v>
      </c>
      <c r="M36" s="460"/>
      <c r="N36" s="461"/>
      <c r="O36" s="462"/>
      <c r="P36" s="463"/>
      <c r="Q36" s="464"/>
      <c r="R36" s="464"/>
      <c r="S36" s="465"/>
      <c r="T36" s="462"/>
      <c r="U36" s="462"/>
    </row>
    <row r="37" spans="1:21" s="367" customFormat="1" ht="43" customHeight="1">
      <c r="A37" s="475" t="s">
        <v>85</v>
      </c>
      <c r="B37" s="476" t="s">
        <v>86</v>
      </c>
      <c r="C37" s="476" t="s">
        <v>163</v>
      </c>
      <c r="D37" s="477">
        <v>0.5</v>
      </c>
      <c r="E37" s="478">
        <v>0.5</v>
      </c>
      <c r="F37" s="420">
        <f t="shared" si="5"/>
        <v>26</v>
      </c>
      <c r="G37" s="420">
        <f t="shared" si="6"/>
        <v>26.5</v>
      </c>
      <c r="H37" s="473">
        <v>27</v>
      </c>
      <c r="I37" s="473"/>
      <c r="J37" s="419">
        <f t="shared" si="7"/>
        <v>27.5</v>
      </c>
      <c r="K37" s="424">
        <f t="shared" si="3"/>
        <v>28</v>
      </c>
      <c r="L37" s="424">
        <f t="shared" si="4"/>
        <v>28.5</v>
      </c>
      <c r="M37" s="460"/>
      <c r="N37" s="461"/>
      <c r="O37" s="462"/>
      <c r="P37" s="463"/>
      <c r="Q37" s="464"/>
      <c r="R37" s="464"/>
      <c r="S37" s="465"/>
      <c r="T37" s="462"/>
      <c r="U37" s="462"/>
    </row>
    <row r="38" spans="1:21" s="367" customFormat="1" ht="43" customHeight="1">
      <c r="A38" s="368" t="s">
        <v>87</v>
      </c>
      <c r="B38" s="369" t="s">
        <v>88</v>
      </c>
      <c r="C38" s="386" t="s">
        <v>164</v>
      </c>
      <c r="D38" s="474">
        <v>1</v>
      </c>
      <c r="E38" s="479">
        <v>1</v>
      </c>
      <c r="F38" s="472">
        <f t="shared" si="5"/>
        <v>51</v>
      </c>
      <c r="G38" s="472">
        <f t="shared" si="6"/>
        <v>52</v>
      </c>
      <c r="H38" s="480">
        <v>53</v>
      </c>
      <c r="I38" s="481"/>
      <c r="J38" s="474">
        <f t="shared" si="7"/>
        <v>54</v>
      </c>
      <c r="K38" s="424">
        <f t="shared" si="3"/>
        <v>55</v>
      </c>
      <c r="L38" s="424">
        <f t="shared" si="4"/>
        <v>56</v>
      </c>
      <c r="M38" s="460"/>
      <c r="N38" s="461"/>
      <c r="O38" s="462"/>
      <c r="P38" s="463"/>
      <c r="Q38" s="464"/>
      <c r="R38" s="464"/>
      <c r="S38" s="465"/>
      <c r="T38" s="462"/>
      <c r="U38" s="462"/>
    </row>
    <row r="39" spans="1:21" s="367" customFormat="1" ht="43" customHeight="1">
      <c r="A39" s="431" t="s">
        <v>89</v>
      </c>
      <c r="B39" s="428" t="s">
        <v>90</v>
      </c>
      <c r="C39" s="418" t="s">
        <v>165</v>
      </c>
      <c r="D39" s="419">
        <v>0</v>
      </c>
      <c r="E39" s="482">
        <v>1</v>
      </c>
      <c r="F39" s="420">
        <f t="shared" si="5"/>
        <v>2.5</v>
      </c>
      <c r="G39" s="420">
        <f t="shared" si="6"/>
        <v>2.5</v>
      </c>
      <c r="H39" s="480">
        <v>2.5</v>
      </c>
      <c r="I39" s="481"/>
      <c r="J39" s="419">
        <f t="shared" si="7"/>
        <v>2.5</v>
      </c>
      <c r="K39" s="424">
        <f t="shared" si="3"/>
        <v>2.5</v>
      </c>
      <c r="L39" s="424">
        <f t="shared" si="4"/>
        <v>2.5</v>
      </c>
      <c r="M39" s="460"/>
      <c r="N39" s="461"/>
      <c r="O39" s="462"/>
      <c r="P39" s="463"/>
      <c r="Q39" s="464"/>
      <c r="R39" s="464"/>
      <c r="S39" s="465"/>
      <c r="T39" s="462"/>
      <c r="U39" s="462"/>
    </row>
    <row r="40" spans="1:21" s="367" customFormat="1" ht="43" customHeight="1">
      <c r="A40" s="483" t="s">
        <v>91</v>
      </c>
      <c r="B40" s="484" t="s">
        <v>92</v>
      </c>
      <c r="C40" s="485" t="s">
        <v>166</v>
      </c>
      <c r="D40" s="458">
        <v>0.7</v>
      </c>
      <c r="E40" s="376">
        <v>1</v>
      </c>
      <c r="F40" s="420">
        <f t="shared" si="5"/>
        <v>26.6</v>
      </c>
      <c r="G40" s="420">
        <f t="shared" si="6"/>
        <v>27.3</v>
      </c>
      <c r="H40" s="486">
        <v>28</v>
      </c>
      <c r="I40" s="487"/>
      <c r="J40" s="419">
        <f t="shared" si="7"/>
        <v>28.7</v>
      </c>
      <c r="K40" s="424">
        <f t="shared" si="3"/>
        <v>29.4</v>
      </c>
      <c r="L40" s="424">
        <f t="shared" si="4"/>
        <v>30.099999999999998</v>
      </c>
      <c r="M40" s="460"/>
      <c r="N40" s="461"/>
      <c r="O40" s="462"/>
      <c r="P40" s="463"/>
      <c r="Q40" s="464"/>
      <c r="R40" s="464"/>
      <c r="S40" s="465"/>
      <c r="T40" s="462"/>
      <c r="U40" s="462"/>
    </row>
    <row r="41" spans="1:21" s="367" customFormat="1" ht="43" customHeight="1">
      <c r="A41" s="427" t="s">
        <v>93</v>
      </c>
      <c r="B41" s="488" t="s">
        <v>94</v>
      </c>
      <c r="C41" s="488" t="s">
        <v>167</v>
      </c>
      <c r="D41" s="429">
        <v>0</v>
      </c>
      <c r="E41" s="424">
        <v>1</v>
      </c>
      <c r="F41" s="420">
        <f t="shared" si="5"/>
        <v>16</v>
      </c>
      <c r="G41" s="420">
        <f t="shared" si="6"/>
        <v>16</v>
      </c>
      <c r="H41" s="489">
        <v>16</v>
      </c>
      <c r="I41" s="490"/>
      <c r="J41" s="419">
        <f t="shared" si="7"/>
        <v>16</v>
      </c>
      <c r="K41" s="424">
        <f t="shared" si="3"/>
        <v>16</v>
      </c>
      <c r="L41" s="424">
        <f t="shared" si="4"/>
        <v>16</v>
      </c>
      <c r="M41" s="460"/>
      <c r="N41" s="461"/>
      <c r="O41" s="462"/>
      <c r="P41" s="463"/>
      <c r="Q41" s="464"/>
      <c r="R41" s="464"/>
      <c r="S41" s="465"/>
      <c r="T41" s="462"/>
      <c r="U41" s="462"/>
    </row>
    <row r="42" spans="1:21" s="367" customFormat="1" ht="43" customHeight="1" thickBot="1">
      <c r="A42" s="491" t="s">
        <v>95</v>
      </c>
      <c r="B42" s="492" t="s">
        <v>96</v>
      </c>
      <c r="C42" s="492" t="s">
        <v>168</v>
      </c>
      <c r="D42" s="455">
        <v>0</v>
      </c>
      <c r="E42" s="459">
        <v>0.5</v>
      </c>
      <c r="F42" s="456">
        <f t="shared" si="5"/>
        <v>4.5</v>
      </c>
      <c r="G42" s="456">
        <f t="shared" si="6"/>
        <v>4.5</v>
      </c>
      <c r="H42" s="493">
        <v>4.5</v>
      </c>
      <c r="I42" s="494"/>
      <c r="J42" s="458">
        <f t="shared" si="7"/>
        <v>4.5</v>
      </c>
      <c r="K42" s="459">
        <f t="shared" si="3"/>
        <v>4.5</v>
      </c>
      <c r="L42" s="459">
        <f t="shared" si="4"/>
        <v>4.5</v>
      </c>
      <c r="M42" s="460"/>
      <c r="N42" s="461"/>
      <c r="O42" s="462"/>
      <c r="P42" s="463"/>
      <c r="Q42" s="464"/>
      <c r="R42" s="464"/>
      <c r="S42" s="465"/>
      <c r="T42" s="462"/>
      <c r="U42" s="462"/>
    </row>
    <row r="43" spans="1:21" s="367" customFormat="1" ht="43" customHeight="1" thickBot="1">
      <c r="A43" s="495"/>
      <c r="B43" s="496"/>
      <c r="C43" s="496"/>
      <c r="D43" s="468"/>
      <c r="E43" s="468"/>
      <c r="F43" s="413"/>
      <c r="G43" s="413"/>
      <c r="H43" s="497"/>
      <c r="I43" s="497"/>
      <c r="J43" s="415"/>
      <c r="K43" s="412"/>
      <c r="L43" s="416"/>
      <c r="M43" s="460"/>
      <c r="N43" s="461"/>
      <c r="O43" s="462"/>
      <c r="P43" s="463"/>
      <c r="Q43" s="464"/>
      <c r="R43" s="464"/>
      <c r="S43" s="465"/>
      <c r="T43" s="462"/>
      <c r="U43" s="462"/>
    </row>
    <row r="44" spans="1:21" s="367" customFormat="1" ht="43" customHeight="1">
      <c r="A44" s="498" t="s">
        <v>98</v>
      </c>
      <c r="B44" s="499" t="s">
        <v>99</v>
      </c>
      <c r="C44" s="499" t="s">
        <v>169</v>
      </c>
      <c r="D44" s="500">
        <v>1</v>
      </c>
      <c r="E44" s="501">
        <v>1</v>
      </c>
      <c r="F44" s="420">
        <f t="shared" si="5"/>
        <v>26</v>
      </c>
      <c r="G44" s="420">
        <f t="shared" si="6"/>
        <v>27</v>
      </c>
      <c r="H44" s="393">
        <v>28</v>
      </c>
      <c r="I44" s="393"/>
      <c r="J44" s="419">
        <f t="shared" si="7"/>
        <v>29</v>
      </c>
      <c r="K44" s="421">
        <f t="shared" si="3"/>
        <v>30</v>
      </c>
      <c r="L44" s="421">
        <f t="shared" si="4"/>
        <v>31</v>
      </c>
      <c r="M44" s="460"/>
      <c r="N44" s="461"/>
      <c r="O44" s="462"/>
      <c r="P44" s="463"/>
      <c r="Q44" s="464"/>
      <c r="R44" s="464"/>
      <c r="S44" s="465"/>
      <c r="T44" s="462"/>
      <c r="U44" s="462"/>
    </row>
    <row r="45" spans="1:21" s="367" customFormat="1" ht="43" customHeight="1">
      <c r="A45" s="498" t="s">
        <v>100</v>
      </c>
      <c r="B45" s="499" t="s">
        <v>101</v>
      </c>
      <c r="C45" s="499" t="s">
        <v>170</v>
      </c>
      <c r="D45" s="500">
        <v>1</v>
      </c>
      <c r="E45" s="501">
        <v>1</v>
      </c>
      <c r="F45" s="420">
        <f t="shared" si="5"/>
        <v>36.5</v>
      </c>
      <c r="G45" s="420">
        <f t="shared" si="6"/>
        <v>37.5</v>
      </c>
      <c r="H45" s="393">
        <v>38.5</v>
      </c>
      <c r="I45" s="393"/>
      <c r="J45" s="419">
        <f t="shared" si="7"/>
        <v>39.5</v>
      </c>
      <c r="K45" s="424">
        <f t="shared" si="3"/>
        <v>40.5</v>
      </c>
      <c r="L45" s="424">
        <f t="shared" si="4"/>
        <v>41.5</v>
      </c>
      <c r="M45" s="460"/>
      <c r="N45" s="461"/>
      <c r="O45" s="462"/>
      <c r="P45" s="463"/>
      <c r="Q45" s="464"/>
      <c r="R45" s="464"/>
      <c r="S45" s="465"/>
      <c r="T45" s="462"/>
      <c r="U45" s="462"/>
    </row>
    <row r="46" spans="1:21" s="367" customFormat="1" ht="43" customHeight="1">
      <c r="A46" s="498" t="s">
        <v>102</v>
      </c>
      <c r="B46" s="499" t="s">
        <v>103</v>
      </c>
      <c r="C46" s="499" t="s">
        <v>171</v>
      </c>
      <c r="D46" s="500">
        <v>1</v>
      </c>
      <c r="E46" s="501">
        <v>1</v>
      </c>
      <c r="F46" s="420">
        <f t="shared" si="5"/>
        <v>33</v>
      </c>
      <c r="G46" s="420">
        <f t="shared" si="6"/>
        <v>34</v>
      </c>
      <c r="H46" s="393">
        <v>35</v>
      </c>
      <c r="I46" s="393"/>
      <c r="J46" s="419">
        <f t="shared" si="7"/>
        <v>36</v>
      </c>
      <c r="K46" s="424">
        <f t="shared" si="3"/>
        <v>37</v>
      </c>
      <c r="L46" s="424">
        <f t="shared" si="4"/>
        <v>38</v>
      </c>
      <c r="M46" s="460"/>
      <c r="N46" s="461"/>
      <c r="O46" s="462"/>
      <c r="P46" s="463"/>
      <c r="Q46" s="464"/>
      <c r="R46" s="464"/>
      <c r="S46" s="465"/>
      <c r="T46" s="462"/>
      <c r="U46" s="462"/>
    </row>
    <row r="47" spans="1:21" s="367" customFormat="1" ht="43" customHeight="1">
      <c r="A47" s="498" t="s">
        <v>104</v>
      </c>
      <c r="B47" s="499" t="s">
        <v>105</v>
      </c>
      <c r="C47" s="499" t="s">
        <v>172</v>
      </c>
      <c r="D47" s="500">
        <v>0.5</v>
      </c>
      <c r="E47" s="501">
        <v>1</v>
      </c>
      <c r="F47" s="420">
        <f t="shared" si="5"/>
        <v>22</v>
      </c>
      <c r="G47" s="420">
        <f t="shared" si="6"/>
        <v>22.5</v>
      </c>
      <c r="H47" s="393">
        <v>23</v>
      </c>
      <c r="I47" s="393"/>
      <c r="J47" s="419">
        <f t="shared" si="7"/>
        <v>23.5</v>
      </c>
      <c r="K47" s="424">
        <f t="shared" si="3"/>
        <v>24</v>
      </c>
      <c r="L47" s="424">
        <f t="shared" si="4"/>
        <v>24.5</v>
      </c>
      <c r="M47" s="460"/>
      <c r="N47" s="461"/>
      <c r="O47" s="462"/>
      <c r="P47" s="463"/>
      <c r="Q47" s="464"/>
      <c r="R47" s="464"/>
      <c r="S47" s="465"/>
      <c r="T47" s="462"/>
      <c r="U47" s="462"/>
    </row>
    <row r="48" spans="1:21" s="367" customFormat="1" ht="43" customHeight="1">
      <c r="A48" s="502" t="s">
        <v>106</v>
      </c>
      <c r="B48" s="503" t="s">
        <v>107</v>
      </c>
      <c r="C48" s="503" t="s">
        <v>173</v>
      </c>
      <c r="D48" s="504">
        <v>0</v>
      </c>
      <c r="E48" s="504">
        <v>1</v>
      </c>
      <c r="F48" s="420">
        <f t="shared" si="5"/>
        <v>7</v>
      </c>
      <c r="G48" s="420">
        <f t="shared" si="6"/>
        <v>7</v>
      </c>
      <c r="H48" s="393">
        <v>7</v>
      </c>
      <c r="I48" s="393"/>
      <c r="J48" s="419">
        <f t="shared" si="7"/>
        <v>7</v>
      </c>
      <c r="K48" s="424">
        <f t="shared" si="3"/>
        <v>7</v>
      </c>
      <c r="L48" s="424">
        <f t="shared" si="4"/>
        <v>7</v>
      </c>
      <c r="M48" s="460"/>
      <c r="N48" s="461"/>
      <c r="O48" s="462"/>
      <c r="P48" s="463"/>
      <c r="Q48" s="464"/>
      <c r="R48" s="464"/>
      <c r="S48" s="465"/>
      <c r="T48" s="462"/>
      <c r="U48" s="462"/>
    </row>
    <row r="49" spans="1:21" s="71" customFormat="1" ht="16" thickBot="1">
      <c r="A49" s="290"/>
      <c r="B49" s="291"/>
      <c r="C49" s="291"/>
      <c r="D49" s="105"/>
      <c r="E49" s="105"/>
      <c r="F49" s="292"/>
      <c r="G49" s="292"/>
      <c r="H49" s="293"/>
      <c r="I49" s="293"/>
      <c r="J49" s="105"/>
      <c r="K49" s="294"/>
      <c r="L49" s="294"/>
      <c r="M49" s="124"/>
      <c r="N49" s="73"/>
      <c r="O49" s="74"/>
      <c r="P49" s="72"/>
      <c r="Q49" s="75"/>
      <c r="R49" s="75"/>
      <c r="S49" s="68"/>
      <c r="T49" s="74"/>
      <c r="U49" s="74"/>
    </row>
    <row r="50" spans="1:21">
      <c r="A50" s="265"/>
      <c r="B50" s="97"/>
      <c r="C50" s="97"/>
      <c r="D50" s="98"/>
      <c r="E50" s="98"/>
      <c r="F50" s="246"/>
      <c r="G50" s="246"/>
      <c r="H50" s="295"/>
      <c r="I50" s="357"/>
      <c r="J50" s="95"/>
      <c r="K50" s="247"/>
      <c r="L50" s="247"/>
      <c r="M50" s="123"/>
      <c r="N50" s="65"/>
      <c r="O50" s="66"/>
      <c r="P50" s="64"/>
      <c r="Q50" s="67"/>
      <c r="R50" s="67"/>
      <c r="S50" s="68"/>
      <c r="T50" s="66"/>
      <c r="U50" s="66"/>
    </row>
    <row r="51" spans="1:21">
      <c r="A51" s="296"/>
      <c r="B51" s="97"/>
      <c r="C51" s="97"/>
      <c r="D51" s="98"/>
      <c r="E51" s="98"/>
      <c r="F51" s="297"/>
      <c r="G51" s="297"/>
      <c r="H51" s="295"/>
      <c r="I51" s="295"/>
      <c r="J51" s="98"/>
      <c r="K51" s="240"/>
      <c r="L51" s="240"/>
      <c r="M51" s="123"/>
      <c r="N51" s="65"/>
      <c r="O51" s="66"/>
      <c r="P51" s="64"/>
      <c r="Q51" s="67"/>
      <c r="R51" s="67"/>
      <c r="S51" s="68"/>
      <c r="T51" s="66"/>
      <c r="U51" s="66"/>
    </row>
    <row r="52" spans="1:21">
      <c r="A52" s="96"/>
      <c r="B52" s="97"/>
      <c r="C52" s="97"/>
      <c r="D52" s="98"/>
      <c r="E52" s="98"/>
      <c r="F52" s="297"/>
      <c r="G52" s="297"/>
      <c r="H52" s="295"/>
      <c r="I52" s="295"/>
      <c r="J52" s="98"/>
      <c r="K52" s="240"/>
      <c r="L52" s="240"/>
      <c r="M52" s="123"/>
      <c r="N52" s="65"/>
      <c r="O52" s="66"/>
      <c r="P52" s="64"/>
      <c r="Q52" s="67"/>
      <c r="R52" s="67"/>
      <c r="S52" s="68"/>
      <c r="T52" s="66"/>
      <c r="U52" s="66"/>
    </row>
    <row r="53" spans="1:21">
      <c r="A53" s="298"/>
      <c r="B53" s="97"/>
      <c r="C53" s="97"/>
      <c r="D53" s="98"/>
      <c r="E53" s="98"/>
      <c r="F53" s="297"/>
      <c r="G53" s="297"/>
      <c r="H53" s="295"/>
      <c r="I53" s="295"/>
      <c r="J53" s="98"/>
      <c r="K53" s="240"/>
      <c r="L53" s="240"/>
      <c r="M53" s="123"/>
      <c r="N53" s="65"/>
      <c r="O53" s="66"/>
      <c r="P53" s="64"/>
      <c r="Q53" s="67"/>
      <c r="R53" s="67"/>
      <c r="S53" s="68"/>
      <c r="T53" s="66"/>
      <c r="U53" s="66"/>
    </row>
    <row r="54" spans="1:21">
      <c r="A54" s="298"/>
      <c r="B54" s="299"/>
      <c r="C54" s="299"/>
      <c r="D54" s="98"/>
      <c r="E54" s="98"/>
      <c r="F54" s="297"/>
      <c r="G54" s="297"/>
      <c r="H54" s="300"/>
      <c r="I54" s="300"/>
      <c r="J54" s="98"/>
      <c r="K54" s="240"/>
      <c r="L54" s="240"/>
      <c r="M54" s="123" t="s">
        <v>20</v>
      </c>
      <c r="N54" s="65" t="s">
        <v>21</v>
      </c>
      <c r="O54" s="66">
        <v>27</v>
      </c>
      <c r="P54" s="64"/>
      <c r="Q54" s="67">
        <f t="shared" si="8"/>
        <v>-54</v>
      </c>
      <c r="R54" s="67">
        <f t="shared" si="9"/>
        <v>-27</v>
      </c>
      <c r="S54" s="68">
        <f>'SAMPLE MEASURES'!AE61</f>
        <v>0</v>
      </c>
      <c r="T54" s="66">
        <f t="shared" si="10"/>
        <v>27</v>
      </c>
      <c r="U54" s="66">
        <f t="shared" si="11"/>
        <v>54</v>
      </c>
    </row>
    <row r="55" spans="1:21" ht="16" thickBot="1">
      <c r="A55" s="69" t="s">
        <v>18</v>
      </c>
      <c r="B55" s="70"/>
      <c r="C55" s="70"/>
      <c r="D55" s="8"/>
      <c r="E55" s="2"/>
      <c r="F55" s="2"/>
      <c r="G55" s="2"/>
      <c r="H55" s="2"/>
      <c r="I55" s="2"/>
      <c r="J55" s="2"/>
      <c r="K55" s="2"/>
      <c r="L55" s="2"/>
      <c r="M55" s="80"/>
    </row>
    <row r="56" spans="1:21">
      <c r="A56" s="5"/>
      <c r="B56" s="21"/>
      <c r="C56" s="21"/>
      <c r="D56" s="24"/>
      <c r="E56" s="22"/>
      <c r="F56" s="22"/>
      <c r="G56" s="22"/>
      <c r="H56" s="22"/>
      <c r="I56" s="22"/>
      <c r="J56" s="22"/>
      <c r="K56" s="22"/>
      <c r="L56" s="22"/>
      <c r="M56" s="80"/>
    </row>
    <row r="57" spans="1:21">
      <c r="A57" s="5"/>
      <c r="B57" s="21"/>
      <c r="C57" s="21"/>
      <c r="D57" s="24"/>
      <c r="E57" s="22"/>
      <c r="F57" s="22"/>
      <c r="G57" s="22"/>
      <c r="H57" s="22"/>
      <c r="I57" s="22"/>
      <c r="J57" s="22"/>
      <c r="K57" s="22"/>
      <c r="L57" s="22"/>
      <c r="M57" s="80"/>
    </row>
    <row r="58" spans="1:21">
      <c r="A58" s="5"/>
      <c r="B58" s="21"/>
      <c r="C58" s="21"/>
      <c r="D58" s="24"/>
      <c r="E58" s="22"/>
      <c r="F58" s="22"/>
      <c r="G58" s="22"/>
      <c r="H58" s="22"/>
      <c r="I58" s="22"/>
      <c r="J58" s="22"/>
      <c r="K58" s="22"/>
      <c r="L58" s="22"/>
      <c r="M58" s="80"/>
    </row>
    <row r="59" spans="1:21">
      <c r="A59" s="5"/>
      <c r="B59" s="21"/>
      <c r="C59" s="21"/>
      <c r="D59" s="24"/>
      <c r="E59" s="22"/>
      <c r="F59" s="22"/>
      <c r="G59" s="22"/>
      <c r="H59" s="22"/>
      <c r="I59" s="22"/>
      <c r="J59" s="22"/>
      <c r="K59" s="22"/>
      <c r="L59" s="22"/>
      <c r="M59" s="80"/>
    </row>
    <row r="60" spans="1:21">
      <c r="A60" s="5"/>
      <c r="B60" s="23"/>
      <c r="C60" s="23"/>
      <c r="D60" s="24"/>
      <c r="E60" s="22"/>
      <c r="F60" s="22"/>
      <c r="G60" s="22"/>
      <c r="H60" s="22"/>
      <c r="I60" s="22"/>
      <c r="J60" s="22"/>
      <c r="K60" s="22"/>
      <c r="L60" s="22"/>
      <c r="M60" s="80"/>
    </row>
    <row r="61" spans="1:21">
      <c r="A61" s="5"/>
      <c r="B61" s="23"/>
      <c r="C61" s="23"/>
      <c r="D61" s="24"/>
      <c r="E61" s="22"/>
      <c r="F61" s="22"/>
      <c r="G61" s="22"/>
      <c r="H61" s="22"/>
      <c r="I61" s="22"/>
      <c r="J61" s="22"/>
      <c r="K61" s="22"/>
      <c r="L61" s="22"/>
      <c r="M61" s="80"/>
    </row>
    <row r="62" spans="1:21">
      <c r="A62" s="5"/>
      <c r="B62" s="24"/>
      <c r="C62" s="24"/>
      <c r="D62" s="24"/>
      <c r="E62" s="22"/>
      <c r="F62" s="22"/>
      <c r="G62" s="22"/>
      <c r="H62" s="22"/>
      <c r="I62" s="22"/>
      <c r="J62" s="22"/>
      <c r="K62" s="22"/>
      <c r="L62" s="22"/>
      <c r="M62" s="80"/>
    </row>
    <row r="63" spans="1:21">
      <c r="A63" s="5"/>
      <c r="B63" s="24"/>
      <c r="C63" s="24"/>
      <c r="D63" s="24"/>
      <c r="E63" s="22"/>
      <c r="F63" s="22"/>
      <c r="G63" s="22"/>
      <c r="H63" s="22"/>
      <c r="I63" s="22"/>
      <c r="J63" s="22"/>
      <c r="K63" s="22"/>
      <c r="L63" s="22"/>
      <c r="M63" s="80"/>
    </row>
    <row r="64" spans="1:21">
      <c r="A64" s="5"/>
      <c r="B64" s="24"/>
      <c r="C64" s="24"/>
      <c r="D64" s="24"/>
      <c r="E64" s="22"/>
      <c r="F64" s="22"/>
      <c r="G64" s="22"/>
      <c r="H64" s="22"/>
      <c r="I64" s="22"/>
      <c r="J64" s="22"/>
      <c r="K64" s="22"/>
      <c r="L64" s="22"/>
      <c r="M64" s="80"/>
    </row>
    <row r="65" spans="1:13" ht="16" thickBot="1">
      <c r="A65" s="7"/>
      <c r="B65" s="8"/>
      <c r="C65" s="8"/>
      <c r="D65" s="8"/>
      <c r="E65" s="2"/>
      <c r="F65" s="2"/>
      <c r="G65" s="2"/>
      <c r="H65" s="2"/>
      <c r="I65" s="2"/>
      <c r="J65" s="2"/>
      <c r="K65" s="2"/>
      <c r="L65" s="2"/>
      <c r="M65" s="80"/>
    </row>
    <row r="66" spans="1:13" ht="16" thickBot="1">
      <c r="A66" s="522" t="s">
        <v>6</v>
      </c>
      <c r="B66" s="523"/>
      <c r="C66" s="523"/>
      <c r="D66" s="523"/>
      <c r="E66" s="523"/>
      <c r="F66" s="523"/>
      <c r="G66" s="523"/>
      <c r="H66" s="523"/>
      <c r="I66" s="523"/>
      <c r="J66" s="523"/>
      <c r="K66" s="523"/>
      <c r="L66" s="523"/>
      <c r="M66" s="81"/>
    </row>
  </sheetData>
  <mergeCells count="3">
    <mergeCell ref="F1:L4"/>
    <mergeCell ref="A5:M5"/>
    <mergeCell ref="A66:L66"/>
  </mergeCells>
  <pageMargins left="0.7" right="0.7" top="0.75" bottom="0.75" header="0.3" footer="0.3"/>
  <pageSetup paperSize="9" scale="35" fitToHeight="0" orientation="landscape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T66"/>
  <sheetViews>
    <sheetView topLeftCell="A5" zoomScale="65" zoomScaleNormal="162" workbookViewId="0">
      <selection activeCell="D36" sqref="D36"/>
    </sheetView>
  </sheetViews>
  <sheetFormatPr defaultColWidth="10.6640625" defaultRowHeight="15.5"/>
  <cols>
    <col min="1" max="1" width="18.33203125" customWidth="1"/>
    <col min="2" max="2" width="79.5" customWidth="1"/>
    <col min="3" max="4" width="22.33203125" customWidth="1"/>
    <col min="5" max="5" width="17.83203125" customWidth="1"/>
    <col min="6" max="6" width="18" customWidth="1"/>
    <col min="7" max="7" width="16.5" customWidth="1"/>
    <col min="8" max="9" width="16.6640625" customWidth="1"/>
    <col min="10" max="10" width="16.33203125" customWidth="1"/>
    <col min="11" max="11" width="0.1640625" customWidth="1"/>
    <col min="12" max="12" width="12.6640625" customWidth="1"/>
  </cols>
  <sheetData>
    <row r="1" spans="1:20" ht="20" customHeight="1">
      <c r="A1" s="125" t="str">
        <f>COVERSHEET!A1</f>
        <v>SEASON</v>
      </c>
      <c r="B1" s="126" t="str">
        <f>COVERSHEET!B1</f>
        <v>HOLIDAY 26</v>
      </c>
      <c r="C1" s="127" t="str">
        <f>COVERSHEET!C1</f>
        <v xml:space="preserve">STYLE </v>
      </c>
      <c r="D1" s="128" t="str">
        <f>COVERSHEET!D1</f>
        <v>SWEAT</v>
      </c>
      <c r="E1" s="514"/>
      <c r="F1" s="515"/>
      <c r="G1" s="515"/>
      <c r="H1" s="515"/>
      <c r="I1" s="515"/>
      <c r="J1" s="515"/>
      <c r="K1" s="110"/>
    </row>
    <row r="2" spans="1:20" ht="20" customHeight="1">
      <c r="A2" s="129" t="str">
        <f>COVERSHEET!A2</f>
        <v>STYLE NAME</v>
      </c>
      <c r="B2" s="130" t="str">
        <f>COVERSHEET!B2</f>
        <v>TRI TONE HOOD</v>
      </c>
      <c r="C2" s="131" t="str">
        <f>COVERSHEET!C2</f>
        <v>DATE CREATED</v>
      </c>
      <c r="D2" s="128" t="str">
        <f>COVERSHEET!D2</f>
        <v>03.12.25 SC</v>
      </c>
      <c r="E2" s="516"/>
      <c r="F2" s="517"/>
      <c r="G2" s="517"/>
      <c r="H2" s="517"/>
      <c r="I2" s="517"/>
      <c r="J2" s="517"/>
      <c r="K2" s="111"/>
    </row>
    <row r="3" spans="1:20" ht="20" customHeight="1">
      <c r="A3" s="129" t="str">
        <f>COVERSHEET!A3</f>
        <v>CODE</v>
      </c>
      <c r="B3" s="132" t="str">
        <f>COVERSHEET!B3</f>
        <v>P31HD053_054_056_059_060_062</v>
      </c>
      <c r="C3" s="131" t="str">
        <f>COVERSHEET!C3</f>
        <v>SAMPLE SEALED</v>
      </c>
      <c r="D3" s="128">
        <f>COVERSHEET!D3</f>
        <v>0</v>
      </c>
      <c r="E3" s="516"/>
      <c r="F3" s="517"/>
      <c r="G3" s="517"/>
      <c r="H3" s="517"/>
      <c r="I3" s="517"/>
      <c r="J3" s="517"/>
      <c r="K3" s="111"/>
    </row>
    <row r="4" spans="1:20" ht="54" customHeight="1" thickBot="1">
      <c r="A4" s="133" t="str">
        <f>COVERSHEET!A4</f>
        <v>BLOCK: CS6WS</v>
      </c>
      <c r="B4" s="134" t="str">
        <f>COVERSHEET!B4</f>
        <v>SET IN SLEEVE ONE PIECE HOODY
3.8CM GRADING 
RIB CUFF AND HEM</v>
      </c>
      <c r="C4" s="135" t="str">
        <f>COVERSHEET!C4</f>
        <v>FINAL APPROVAL BY</v>
      </c>
      <c r="D4" s="128">
        <f>COVERSHEET!D4</f>
        <v>0</v>
      </c>
      <c r="E4" s="518"/>
      <c r="F4" s="519"/>
      <c r="G4" s="519"/>
      <c r="H4" s="519"/>
      <c r="I4" s="519"/>
      <c r="J4" s="519"/>
      <c r="K4" s="111"/>
    </row>
    <row r="5" spans="1:20" ht="34" customHeight="1" thickBot="1">
      <c r="A5" s="510" t="s">
        <v>127</v>
      </c>
      <c r="B5" s="520"/>
      <c r="C5" s="520"/>
      <c r="D5" s="520"/>
      <c r="E5" s="520"/>
      <c r="F5" s="520"/>
      <c r="G5" s="520"/>
      <c r="H5" s="520"/>
      <c r="I5" s="520"/>
      <c r="J5" s="520"/>
      <c r="K5" s="521"/>
    </row>
    <row r="6" spans="1:20">
      <c r="A6" s="112" t="s">
        <v>7</v>
      </c>
      <c r="B6" s="113" t="s">
        <v>0</v>
      </c>
      <c r="C6" s="114" t="s">
        <v>8</v>
      </c>
      <c r="D6" s="115" t="s">
        <v>17</v>
      </c>
      <c r="E6" s="115" t="s">
        <v>1</v>
      </c>
      <c r="F6" s="115" t="s">
        <v>2</v>
      </c>
      <c r="G6" s="116" t="s">
        <v>3</v>
      </c>
      <c r="H6" s="115" t="s">
        <v>4</v>
      </c>
      <c r="I6" s="117" t="s">
        <v>19</v>
      </c>
      <c r="J6" s="117" t="s">
        <v>129</v>
      </c>
      <c r="K6" s="118"/>
      <c r="L6" s="25"/>
      <c r="M6" s="25"/>
      <c r="N6" s="25"/>
      <c r="O6" s="25"/>
      <c r="P6" s="25"/>
      <c r="Q6" s="25"/>
      <c r="R6" s="25"/>
      <c r="S6" s="25"/>
    </row>
    <row r="7" spans="1:20">
      <c r="A7" s="82" t="s">
        <v>55</v>
      </c>
      <c r="B7" s="83" t="s">
        <v>56</v>
      </c>
      <c r="C7" s="84">
        <v>2</v>
      </c>
      <c r="D7" s="84">
        <v>1</v>
      </c>
      <c r="E7" s="243">
        <f>F7-C7</f>
        <v>70</v>
      </c>
      <c r="F7" s="243">
        <f>G7-C7</f>
        <v>72</v>
      </c>
      <c r="G7" s="228">
        <v>74</v>
      </c>
      <c r="H7" s="84">
        <f>G7+C7</f>
        <v>76</v>
      </c>
      <c r="I7" s="236">
        <f>H7+C7</f>
        <v>78</v>
      </c>
      <c r="J7" s="236">
        <f>I7+C7</f>
        <v>80</v>
      </c>
      <c r="K7" s="119"/>
      <c r="L7" s="49"/>
      <c r="M7" s="38"/>
      <c r="N7" s="38"/>
      <c r="O7" s="50"/>
      <c r="P7" s="50"/>
      <c r="Q7" s="48"/>
      <c r="R7" s="47"/>
      <c r="S7" s="47"/>
      <c r="T7" s="25"/>
    </row>
    <row r="8" spans="1:20">
      <c r="A8" s="82" t="s">
        <v>57</v>
      </c>
      <c r="B8" s="83" t="s">
        <v>58</v>
      </c>
      <c r="C8" s="84">
        <v>2</v>
      </c>
      <c r="D8" s="84">
        <v>1</v>
      </c>
      <c r="E8" s="243">
        <f t="shared" ref="E8:E17" si="0">F8-C8</f>
        <v>68.5</v>
      </c>
      <c r="F8" s="243">
        <f t="shared" ref="F8:F17" si="1">G8-C8</f>
        <v>70.5</v>
      </c>
      <c r="G8" s="229">
        <v>72.5</v>
      </c>
      <c r="H8" s="84">
        <f t="shared" ref="H8:H17" si="2">G8+C8</f>
        <v>74.5</v>
      </c>
      <c r="I8" s="236">
        <f t="shared" ref="I8:I48" si="3">H8+C8</f>
        <v>76.5</v>
      </c>
      <c r="J8" s="236">
        <f t="shared" ref="J8:J48" si="4">I8+C8</f>
        <v>78.5</v>
      </c>
      <c r="K8" s="119"/>
      <c r="L8" s="49"/>
      <c r="M8" s="38"/>
      <c r="N8" s="38"/>
      <c r="O8" s="50"/>
      <c r="P8" s="50"/>
      <c r="Q8" s="48"/>
      <c r="R8" s="47"/>
      <c r="S8" s="47"/>
      <c r="T8" s="25"/>
    </row>
    <row r="9" spans="1:20">
      <c r="A9" s="82" t="s">
        <v>34</v>
      </c>
      <c r="B9" s="83" t="s">
        <v>59</v>
      </c>
      <c r="C9" s="84">
        <v>3.8</v>
      </c>
      <c r="D9" s="84">
        <v>1</v>
      </c>
      <c r="E9" s="243">
        <f t="shared" si="0"/>
        <v>56.400000000000006</v>
      </c>
      <c r="F9" s="243">
        <f t="shared" si="1"/>
        <v>60.2</v>
      </c>
      <c r="G9" s="229">
        <v>64</v>
      </c>
      <c r="H9" s="84">
        <f t="shared" si="2"/>
        <v>67.8</v>
      </c>
      <c r="I9" s="236">
        <f t="shared" si="3"/>
        <v>71.599999999999994</v>
      </c>
      <c r="J9" s="236">
        <f t="shared" si="4"/>
        <v>75.399999999999991</v>
      </c>
      <c r="K9" s="119"/>
      <c r="L9" s="49"/>
      <c r="M9" s="38"/>
      <c r="N9" s="38"/>
      <c r="O9" s="50"/>
      <c r="P9" s="50"/>
      <c r="Q9" s="48"/>
      <c r="R9" s="47"/>
      <c r="S9" s="47"/>
      <c r="T9" s="25"/>
    </row>
    <row r="10" spans="1:20">
      <c r="A10" s="85" t="s">
        <v>35</v>
      </c>
      <c r="B10" s="83" t="s">
        <v>60</v>
      </c>
      <c r="C10" s="84">
        <v>3.8</v>
      </c>
      <c r="D10" s="86">
        <v>1</v>
      </c>
      <c r="E10" s="243">
        <f t="shared" si="0"/>
        <v>54.400000000000006</v>
      </c>
      <c r="F10" s="243">
        <f t="shared" si="1"/>
        <v>58.2</v>
      </c>
      <c r="G10" s="229">
        <v>62</v>
      </c>
      <c r="H10" s="84">
        <f t="shared" si="2"/>
        <v>65.8</v>
      </c>
      <c r="I10" s="236">
        <f t="shared" si="3"/>
        <v>69.599999999999994</v>
      </c>
      <c r="J10" s="236">
        <f t="shared" si="4"/>
        <v>73.399999999999991</v>
      </c>
      <c r="K10" s="120"/>
      <c r="L10" s="51"/>
      <c r="M10" s="38"/>
      <c r="N10" s="38"/>
      <c r="O10" s="50"/>
      <c r="P10" s="50"/>
      <c r="Q10" s="52"/>
      <c r="R10" s="47"/>
      <c r="S10" s="47"/>
      <c r="T10" s="25"/>
    </row>
    <row r="11" spans="1:20" ht="19" customHeight="1">
      <c r="A11" s="82" t="s">
        <v>36</v>
      </c>
      <c r="B11" s="83" t="s">
        <v>61</v>
      </c>
      <c r="C11" s="234">
        <v>3.8</v>
      </c>
      <c r="D11" s="87">
        <v>1</v>
      </c>
      <c r="E11" s="243">
        <f t="shared" si="0"/>
        <v>43.7</v>
      </c>
      <c r="F11" s="243">
        <f t="shared" si="1"/>
        <v>47.5</v>
      </c>
      <c r="G11" s="229">
        <v>51.3</v>
      </c>
      <c r="H11" s="84">
        <f t="shared" si="2"/>
        <v>55.099999999999994</v>
      </c>
      <c r="I11" s="236">
        <f t="shared" si="3"/>
        <v>58.899999999999991</v>
      </c>
      <c r="J11" s="236">
        <f t="shared" si="4"/>
        <v>62.699999999999989</v>
      </c>
      <c r="K11" s="119"/>
      <c r="L11" s="49"/>
      <c r="M11" s="38"/>
      <c r="N11" s="38"/>
      <c r="O11" s="50"/>
      <c r="P11" s="50"/>
      <c r="Q11" s="52"/>
      <c r="R11" s="47"/>
      <c r="S11" s="47"/>
      <c r="T11" s="25"/>
    </row>
    <row r="12" spans="1:20">
      <c r="A12" s="82" t="s">
        <v>37</v>
      </c>
      <c r="B12" s="88" t="s">
        <v>76</v>
      </c>
      <c r="C12" s="235">
        <v>2.2000000000000002</v>
      </c>
      <c r="D12" s="89">
        <v>1.5</v>
      </c>
      <c r="E12" s="243">
        <f t="shared" si="0"/>
        <v>77.099999999999994</v>
      </c>
      <c r="F12" s="243">
        <f t="shared" si="1"/>
        <v>79.3</v>
      </c>
      <c r="G12" s="230">
        <v>81.5</v>
      </c>
      <c r="H12" s="84">
        <f t="shared" si="2"/>
        <v>83.7</v>
      </c>
      <c r="I12" s="236">
        <f t="shared" si="3"/>
        <v>85.9</v>
      </c>
      <c r="J12" s="236">
        <f t="shared" si="4"/>
        <v>88.100000000000009</v>
      </c>
      <c r="K12" s="119"/>
      <c r="L12" s="49"/>
      <c r="M12" s="38"/>
      <c r="N12" s="38"/>
      <c r="O12" s="50"/>
      <c r="P12" s="50"/>
      <c r="Q12" s="52"/>
      <c r="R12" s="47"/>
      <c r="S12" s="47"/>
      <c r="T12" s="25"/>
    </row>
    <row r="13" spans="1:20">
      <c r="A13" s="82" t="s">
        <v>54</v>
      </c>
      <c r="B13" s="83" t="s">
        <v>62</v>
      </c>
      <c r="C13" s="84">
        <v>1.9</v>
      </c>
      <c r="D13" s="84">
        <v>1</v>
      </c>
      <c r="E13" s="243">
        <f t="shared" si="0"/>
        <v>56.2</v>
      </c>
      <c r="F13" s="243">
        <f t="shared" si="1"/>
        <v>58.1</v>
      </c>
      <c r="G13" s="231">
        <v>60</v>
      </c>
      <c r="H13" s="84">
        <f t="shared" si="2"/>
        <v>61.9</v>
      </c>
      <c r="I13" s="236">
        <f t="shared" si="3"/>
        <v>63.8</v>
      </c>
      <c r="J13" s="236">
        <f t="shared" si="4"/>
        <v>65.7</v>
      </c>
      <c r="K13" s="119"/>
      <c r="L13" s="49"/>
      <c r="M13" s="38"/>
      <c r="N13" s="38"/>
      <c r="O13" s="50"/>
      <c r="P13" s="50"/>
      <c r="Q13" s="52"/>
      <c r="R13" s="47"/>
      <c r="S13" s="47"/>
      <c r="T13" s="25"/>
    </row>
    <row r="14" spans="1:20" ht="23" customHeight="1">
      <c r="A14" s="82" t="s">
        <v>41</v>
      </c>
      <c r="B14" s="88" t="s">
        <v>63</v>
      </c>
      <c r="C14" s="236">
        <v>1</v>
      </c>
      <c r="D14" s="236">
        <v>1</v>
      </c>
      <c r="E14" s="243">
        <f t="shared" si="0"/>
        <v>27</v>
      </c>
      <c r="F14" s="243">
        <f t="shared" si="1"/>
        <v>28</v>
      </c>
      <c r="G14" s="231">
        <v>29</v>
      </c>
      <c r="H14" s="84">
        <f t="shared" si="2"/>
        <v>30</v>
      </c>
      <c r="I14" s="236">
        <f t="shared" si="3"/>
        <v>31</v>
      </c>
      <c r="J14" s="236">
        <f t="shared" si="4"/>
        <v>32</v>
      </c>
      <c r="K14" s="121"/>
      <c r="L14" s="53"/>
      <c r="M14" s="54"/>
      <c r="N14" s="38"/>
      <c r="O14" s="50"/>
      <c r="P14" s="50"/>
      <c r="Q14" s="55"/>
      <c r="R14" s="47"/>
      <c r="S14" s="47"/>
      <c r="T14" s="25"/>
    </row>
    <row r="15" spans="1:20" ht="24" customHeight="1">
      <c r="A15" s="82" t="s">
        <v>43</v>
      </c>
      <c r="B15" s="88" t="s">
        <v>64</v>
      </c>
      <c r="C15" s="236">
        <v>0.7</v>
      </c>
      <c r="D15" s="236">
        <v>0.5</v>
      </c>
      <c r="E15" s="243">
        <f t="shared" si="0"/>
        <v>21.6</v>
      </c>
      <c r="F15" s="243">
        <f t="shared" si="1"/>
        <v>22.3</v>
      </c>
      <c r="G15" s="231">
        <v>23</v>
      </c>
      <c r="H15" s="84">
        <f t="shared" si="2"/>
        <v>23.7</v>
      </c>
      <c r="I15" s="236">
        <f t="shared" si="3"/>
        <v>24.4</v>
      </c>
      <c r="J15" s="236">
        <f t="shared" si="4"/>
        <v>25.099999999999998</v>
      </c>
      <c r="K15" s="119"/>
      <c r="L15" s="49"/>
      <c r="M15" s="38"/>
      <c r="N15" s="38"/>
      <c r="O15" s="50"/>
      <c r="P15" s="50"/>
      <c r="Q15" s="52"/>
      <c r="R15" s="47"/>
      <c r="S15" s="47"/>
      <c r="T15" s="25"/>
    </row>
    <row r="16" spans="1:20">
      <c r="A16" s="85" t="s">
        <v>44</v>
      </c>
      <c r="B16" s="83" t="s">
        <v>45</v>
      </c>
      <c r="C16" s="236">
        <v>0.5</v>
      </c>
      <c r="D16" s="236">
        <v>0.5</v>
      </c>
      <c r="E16" s="243">
        <f t="shared" si="0"/>
        <v>17</v>
      </c>
      <c r="F16" s="243">
        <f t="shared" si="1"/>
        <v>17.5</v>
      </c>
      <c r="G16" s="231">
        <v>18</v>
      </c>
      <c r="H16" s="84">
        <f t="shared" si="2"/>
        <v>18.5</v>
      </c>
      <c r="I16" s="236">
        <f t="shared" si="3"/>
        <v>19</v>
      </c>
      <c r="J16" s="236">
        <f t="shared" si="4"/>
        <v>19.5</v>
      </c>
      <c r="K16" s="119"/>
      <c r="L16" s="49"/>
      <c r="M16" s="38"/>
      <c r="N16" s="38"/>
      <c r="O16" s="50"/>
      <c r="P16" s="50"/>
      <c r="Q16" s="48"/>
      <c r="R16" s="47"/>
      <c r="S16" s="47"/>
      <c r="T16" s="25"/>
    </row>
    <row r="17" spans="1:20">
      <c r="A17" s="90" t="s">
        <v>46</v>
      </c>
      <c r="B17" s="91" t="s">
        <v>47</v>
      </c>
      <c r="C17" s="84">
        <v>0.3</v>
      </c>
      <c r="D17" s="84">
        <v>0.5</v>
      </c>
      <c r="E17" s="243">
        <f t="shared" si="0"/>
        <v>9.8999999999999986</v>
      </c>
      <c r="F17" s="243">
        <f t="shared" si="1"/>
        <v>10.199999999999999</v>
      </c>
      <c r="G17" s="231">
        <v>10.5</v>
      </c>
      <c r="H17" s="84">
        <f t="shared" si="2"/>
        <v>10.8</v>
      </c>
      <c r="I17" s="236">
        <f t="shared" si="3"/>
        <v>11.100000000000001</v>
      </c>
      <c r="J17" s="236">
        <f t="shared" si="4"/>
        <v>11.400000000000002</v>
      </c>
      <c r="K17" s="119"/>
      <c r="L17" s="49"/>
      <c r="M17" s="38"/>
      <c r="N17" s="38"/>
      <c r="O17" s="50"/>
      <c r="P17" s="50"/>
      <c r="Q17" s="52"/>
      <c r="R17" s="47"/>
      <c r="S17" s="47"/>
      <c r="T17" s="25"/>
    </row>
    <row r="18" spans="1:20">
      <c r="A18" s="82" t="s">
        <v>65</v>
      </c>
      <c r="B18" s="92" t="s">
        <v>66</v>
      </c>
      <c r="C18" s="84">
        <v>0.7</v>
      </c>
      <c r="D18" s="84">
        <v>0.5</v>
      </c>
      <c r="E18" s="243">
        <f>F18-C18</f>
        <v>22.6</v>
      </c>
      <c r="F18" s="243">
        <f>G18-C18</f>
        <v>23.3</v>
      </c>
      <c r="G18" s="231">
        <v>24</v>
      </c>
      <c r="H18" s="84">
        <f>G18+C18</f>
        <v>24.7</v>
      </c>
      <c r="I18" s="236">
        <f t="shared" si="3"/>
        <v>25.4</v>
      </c>
      <c r="J18" s="236">
        <f t="shared" si="4"/>
        <v>26.099999999999998</v>
      </c>
      <c r="K18" s="119"/>
      <c r="L18" s="49"/>
      <c r="M18" s="38"/>
      <c r="N18" s="38"/>
      <c r="O18" s="50"/>
      <c r="P18" s="50"/>
      <c r="Q18" s="52"/>
      <c r="R18" s="47"/>
      <c r="S18" s="47"/>
      <c r="T18" s="25"/>
    </row>
    <row r="19" spans="1:20" ht="16" thickBot="1">
      <c r="A19" s="320" t="s">
        <v>52</v>
      </c>
      <c r="B19" s="321" t="s">
        <v>53</v>
      </c>
      <c r="C19" s="322">
        <v>0</v>
      </c>
      <c r="D19" s="323">
        <v>0.5</v>
      </c>
      <c r="E19" s="324">
        <f>F19-C19</f>
        <v>31</v>
      </c>
      <c r="F19" s="324">
        <f>G19-C19</f>
        <v>31</v>
      </c>
      <c r="G19" s="252">
        <v>31</v>
      </c>
      <c r="H19" s="322">
        <f>G19+C19</f>
        <v>31</v>
      </c>
      <c r="I19" s="325">
        <f t="shared" si="3"/>
        <v>31</v>
      </c>
      <c r="J19" s="325">
        <f t="shared" si="4"/>
        <v>31</v>
      </c>
      <c r="K19" s="119"/>
      <c r="L19" s="49"/>
      <c r="M19" s="38"/>
      <c r="N19" s="38"/>
      <c r="O19" s="50"/>
      <c r="P19" s="50"/>
      <c r="Q19" s="52"/>
      <c r="R19" s="47"/>
      <c r="S19" s="47"/>
      <c r="T19" s="25"/>
    </row>
    <row r="20" spans="1:20" ht="16" thickBot="1">
      <c r="A20" s="326"/>
      <c r="B20" s="327"/>
      <c r="C20" s="319"/>
      <c r="D20" s="319"/>
      <c r="E20" s="255"/>
      <c r="F20" s="255"/>
      <c r="G20" s="256"/>
      <c r="H20" s="257"/>
      <c r="I20" s="319"/>
      <c r="J20" s="258"/>
      <c r="K20" s="119"/>
      <c r="L20" s="49"/>
      <c r="M20" s="38"/>
      <c r="N20" s="38"/>
      <c r="O20" s="50"/>
      <c r="P20" s="50"/>
      <c r="Q20" s="52"/>
      <c r="R20" s="47"/>
      <c r="S20" s="47"/>
      <c r="T20" s="25"/>
    </row>
    <row r="21" spans="1:20" ht="19" customHeight="1">
      <c r="A21" s="93" t="s">
        <v>38</v>
      </c>
      <c r="B21" s="94" t="s">
        <v>67</v>
      </c>
      <c r="C21" s="95">
        <v>1.2</v>
      </c>
      <c r="D21" s="95">
        <v>1</v>
      </c>
      <c r="E21" s="246">
        <f t="shared" ref="E21:E48" si="5">F21-C21</f>
        <v>50.599999999999994</v>
      </c>
      <c r="F21" s="246">
        <f t="shared" ref="F21:F48" si="6">G21-C21</f>
        <v>51.8</v>
      </c>
      <c r="G21" s="231">
        <v>53</v>
      </c>
      <c r="H21" s="95">
        <f t="shared" ref="H21:H48" si="7">G21+C21</f>
        <v>54.2</v>
      </c>
      <c r="I21" s="247">
        <f t="shared" si="3"/>
        <v>55.400000000000006</v>
      </c>
      <c r="J21" s="247">
        <f t="shared" si="4"/>
        <v>56.600000000000009</v>
      </c>
      <c r="K21" s="119"/>
      <c r="L21" s="49"/>
      <c r="M21" s="38"/>
      <c r="N21" s="38"/>
      <c r="O21" s="50"/>
      <c r="P21" s="50"/>
      <c r="Q21" s="52"/>
      <c r="R21" s="47"/>
      <c r="S21" s="47"/>
      <c r="T21" s="25"/>
    </row>
    <row r="22" spans="1:20">
      <c r="A22" s="313" t="s">
        <v>68</v>
      </c>
      <c r="B22" s="317" t="s">
        <v>69</v>
      </c>
      <c r="C22" s="318">
        <v>0.7</v>
      </c>
      <c r="D22" s="318">
        <v>0.5</v>
      </c>
      <c r="E22" s="246">
        <f t="shared" si="5"/>
        <v>-1.4</v>
      </c>
      <c r="F22" s="246">
        <f t="shared" si="6"/>
        <v>-0.7</v>
      </c>
      <c r="G22" s="229"/>
      <c r="H22" s="95">
        <f t="shared" si="7"/>
        <v>0.7</v>
      </c>
      <c r="I22" s="240">
        <f t="shared" si="3"/>
        <v>1.4</v>
      </c>
      <c r="J22" s="240">
        <f t="shared" si="4"/>
        <v>2.0999999999999996</v>
      </c>
      <c r="K22" s="121"/>
      <c r="L22" s="56"/>
      <c r="M22" s="54"/>
      <c r="N22" s="38"/>
      <c r="O22" s="50"/>
      <c r="P22" s="50"/>
      <c r="Q22" s="57"/>
      <c r="R22" s="47"/>
      <c r="S22" s="47"/>
      <c r="T22" s="25"/>
    </row>
    <row r="23" spans="1:20">
      <c r="A23" s="99" t="s">
        <v>39</v>
      </c>
      <c r="B23" s="97" t="s">
        <v>121</v>
      </c>
      <c r="C23" s="98">
        <v>1.9</v>
      </c>
      <c r="D23" s="98">
        <v>0.5</v>
      </c>
      <c r="E23" s="246">
        <f t="shared" si="5"/>
        <v>49.2</v>
      </c>
      <c r="F23" s="246">
        <f t="shared" si="6"/>
        <v>51.1</v>
      </c>
      <c r="G23" s="232">
        <v>53</v>
      </c>
      <c r="H23" s="95">
        <f t="shared" si="7"/>
        <v>54.9</v>
      </c>
      <c r="I23" s="240">
        <f t="shared" si="3"/>
        <v>56.8</v>
      </c>
      <c r="J23" s="240">
        <f t="shared" si="4"/>
        <v>58.699999999999996</v>
      </c>
      <c r="K23" s="121"/>
      <c r="L23" s="56"/>
      <c r="M23" s="54"/>
      <c r="N23" s="38"/>
      <c r="O23" s="50"/>
      <c r="P23" s="50"/>
      <c r="Q23" s="57"/>
      <c r="R23" s="47"/>
      <c r="S23" s="47"/>
      <c r="T23" s="25"/>
    </row>
    <row r="24" spans="1:20">
      <c r="A24" s="99" t="s">
        <v>40</v>
      </c>
      <c r="B24" s="97" t="s">
        <v>122</v>
      </c>
      <c r="C24" s="98">
        <v>1.9</v>
      </c>
      <c r="D24" s="98">
        <v>0.5</v>
      </c>
      <c r="E24" s="246">
        <f t="shared" si="5"/>
        <v>49.2</v>
      </c>
      <c r="F24" s="246">
        <f t="shared" si="6"/>
        <v>51.1</v>
      </c>
      <c r="G24" s="232">
        <v>53</v>
      </c>
      <c r="H24" s="95">
        <f t="shared" si="7"/>
        <v>54.9</v>
      </c>
      <c r="I24" s="240">
        <f t="shared" si="3"/>
        <v>56.8</v>
      </c>
      <c r="J24" s="240">
        <f t="shared" si="4"/>
        <v>58.699999999999996</v>
      </c>
      <c r="K24" s="121"/>
      <c r="L24" s="56"/>
      <c r="M24" s="54"/>
      <c r="N24" s="38"/>
      <c r="O24" s="50"/>
      <c r="P24" s="50"/>
      <c r="Q24" s="57"/>
      <c r="R24" s="47"/>
      <c r="S24" s="47"/>
      <c r="T24" s="25"/>
    </row>
    <row r="25" spans="1:20" ht="21" customHeight="1">
      <c r="A25" s="96" t="s">
        <v>42</v>
      </c>
      <c r="B25" s="100" t="s">
        <v>70</v>
      </c>
      <c r="C25" s="237">
        <v>2</v>
      </c>
      <c r="D25" s="237">
        <v>1</v>
      </c>
      <c r="E25" s="246">
        <f t="shared" si="5"/>
        <v>39</v>
      </c>
      <c r="F25" s="246">
        <f t="shared" si="6"/>
        <v>41</v>
      </c>
      <c r="G25" s="231">
        <v>43</v>
      </c>
      <c r="H25" s="95">
        <f t="shared" si="7"/>
        <v>45</v>
      </c>
      <c r="I25" s="240">
        <f t="shared" si="3"/>
        <v>47</v>
      </c>
      <c r="J25" s="240">
        <f t="shared" si="4"/>
        <v>49</v>
      </c>
      <c r="K25" s="121"/>
      <c r="L25" s="58"/>
      <c r="M25" s="54"/>
      <c r="N25" s="38"/>
      <c r="O25" s="50"/>
      <c r="P25" s="50"/>
      <c r="Q25" s="55"/>
      <c r="R25" s="47"/>
      <c r="S25" s="47"/>
      <c r="T25" s="25"/>
    </row>
    <row r="26" spans="1:20">
      <c r="A26" s="313" t="s">
        <v>71</v>
      </c>
      <c r="B26" s="314" t="s">
        <v>48</v>
      </c>
      <c r="C26" s="315">
        <v>0</v>
      </c>
      <c r="D26" s="316">
        <v>0.5</v>
      </c>
      <c r="E26" s="246">
        <f t="shared" si="5"/>
        <v>0</v>
      </c>
      <c r="F26" s="246">
        <f t="shared" si="6"/>
        <v>0</v>
      </c>
      <c r="G26" s="229"/>
      <c r="H26" s="95">
        <f t="shared" si="7"/>
        <v>0</v>
      </c>
      <c r="I26" s="240">
        <f t="shared" si="3"/>
        <v>0</v>
      </c>
      <c r="J26" s="240">
        <f t="shared" si="4"/>
        <v>0</v>
      </c>
      <c r="K26" s="121"/>
      <c r="L26" s="58"/>
      <c r="M26" s="54"/>
      <c r="N26" s="38"/>
      <c r="O26" s="50"/>
      <c r="P26" s="50"/>
      <c r="Q26" s="55"/>
      <c r="R26" s="47"/>
      <c r="S26" s="47"/>
      <c r="T26" s="25"/>
    </row>
    <row r="27" spans="1:20">
      <c r="A27" s="96" t="s">
        <v>3</v>
      </c>
      <c r="B27" s="103" t="s">
        <v>72</v>
      </c>
      <c r="C27" s="98">
        <v>0</v>
      </c>
      <c r="D27" s="104">
        <v>0.5</v>
      </c>
      <c r="E27" s="246">
        <f t="shared" si="5"/>
        <v>8</v>
      </c>
      <c r="F27" s="246">
        <f t="shared" si="6"/>
        <v>8</v>
      </c>
      <c r="G27" s="229">
        <v>8</v>
      </c>
      <c r="H27" s="95">
        <f t="shared" si="7"/>
        <v>8</v>
      </c>
      <c r="I27" s="240">
        <f t="shared" si="3"/>
        <v>8</v>
      </c>
      <c r="J27" s="240">
        <f t="shared" si="4"/>
        <v>8</v>
      </c>
      <c r="K27" s="121"/>
      <c r="L27" s="58"/>
      <c r="M27" s="54"/>
      <c r="N27" s="38"/>
      <c r="O27" s="50"/>
      <c r="P27" s="50"/>
      <c r="Q27" s="55"/>
      <c r="R27" s="47"/>
      <c r="S27" s="47"/>
      <c r="T27" s="25"/>
    </row>
    <row r="28" spans="1:20" ht="24" customHeight="1">
      <c r="A28" s="96" t="s">
        <v>2</v>
      </c>
      <c r="B28" s="103" t="s">
        <v>73</v>
      </c>
      <c r="C28" s="95">
        <v>0</v>
      </c>
      <c r="D28" s="238">
        <v>0.3</v>
      </c>
      <c r="E28" s="246">
        <f t="shared" si="5"/>
        <v>8</v>
      </c>
      <c r="F28" s="246">
        <f t="shared" si="6"/>
        <v>8</v>
      </c>
      <c r="G28" s="229">
        <v>8</v>
      </c>
      <c r="H28" s="95">
        <f t="shared" si="7"/>
        <v>8</v>
      </c>
      <c r="I28" s="240">
        <f t="shared" si="3"/>
        <v>8</v>
      </c>
      <c r="J28" s="240">
        <f t="shared" si="4"/>
        <v>8</v>
      </c>
      <c r="K28" s="121"/>
      <c r="L28" s="58"/>
      <c r="M28" s="54"/>
      <c r="N28" s="38"/>
      <c r="O28" s="50"/>
      <c r="P28" s="50"/>
      <c r="Q28" s="55"/>
      <c r="R28" s="47"/>
      <c r="S28" s="47"/>
      <c r="T28" s="25"/>
    </row>
    <row r="29" spans="1:20" ht="24" customHeight="1">
      <c r="A29" s="96" t="s">
        <v>49</v>
      </c>
      <c r="B29" s="103" t="s">
        <v>74</v>
      </c>
      <c r="C29" s="98">
        <v>0</v>
      </c>
      <c r="D29" s="98">
        <v>0.5</v>
      </c>
      <c r="E29" s="246">
        <f t="shared" si="5"/>
        <v>2</v>
      </c>
      <c r="F29" s="246">
        <f t="shared" si="6"/>
        <v>2</v>
      </c>
      <c r="G29" s="231">
        <v>2</v>
      </c>
      <c r="H29" s="95">
        <f t="shared" si="7"/>
        <v>2</v>
      </c>
      <c r="I29" s="240">
        <f t="shared" si="3"/>
        <v>2</v>
      </c>
      <c r="J29" s="240">
        <f t="shared" si="4"/>
        <v>2</v>
      </c>
      <c r="K29" s="121"/>
      <c r="L29" s="58"/>
      <c r="M29" s="54"/>
      <c r="N29" s="38"/>
      <c r="O29" s="50"/>
      <c r="P29" s="50"/>
      <c r="Q29" s="55"/>
      <c r="R29" s="47"/>
      <c r="S29" s="47"/>
      <c r="T29" s="25"/>
    </row>
    <row r="30" spans="1:20">
      <c r="A30" s="96" t="s">
        <v>50</v>
      </c>
      <c r="B30" s="103" t="s">
        <v>75</v>
      </c>
      <c r="C30" s="98">
        <v>0.3</v>
      </c>
      <c r="D30" s="98">
        <v>0.5</v>
      </c>
      <c r="E30" s="246">
        <f t="shared" si="5"/>
        <v>9.8999999999999986</v>
      </c>
      <c r="F30" s="246">
        <f t="shared" si="6"/>
        <v>10.199999999999999</v>
      </c>
      <c r="G30" s="231">
        <v>10.5</v>
      </c>
      <c r="H30" s="95">
        <f t="shared" si="7"/>
        <v>10.8</v>
      </c>
      <c r="I30" s="240">
        <f t="shared" si="3"/>
        <v>11.100000000000001</v>
      </c>
      <c r="J30" s="240">
        <f t="shared" si="4"/>
        <v>11.400000000000002</v>
      </c>
      <c r="K30" s="121"/>
      <c r="L30" s="53"/>
      <c r="M30" s="54"/>
      <c r="N30" s="38"/>
      <c r="O30" s="50"/>
      <c r="P30" s="50"/>
      <c r="Q30" s="55"/>
      <c r="R30" s="47"/>
      <c r="S30" s="47"/>
      <c r="T30" s="25"/>
    </row>
    <row r="31" spans="1:20">
      <c r="A31" s="99" t="s">
        <v>1</v>
      </c>
      <c r="B31" s="103" t="s">
        <v>51</v>
      </c>
      <c r="C31" s="98">
        <v>0</v>
      </c>
      <c r="D31" s="98">
        <v>0.5</v>
      </c>
      <c r="E31" s="246">
        <f t="shared" si="5"/>
        <v>1</v>
      </c>
      <c r="F31" s="246">
        <f t="shared" si="6"/>
        <v>1</v>
      </c>
      <c r="G31" s="231">
        <v>1</v>
      </c>
      <c r="H31" s="95">
        <f t="shared" si="7"/>
        <v>1</v>
      </c>
      <c r="I31" s="240">
        <f t="shared" si="3"/>
        <v>1</v>
      </c>
      <c r="J31" s="240">
        <f t="shared" si="4"/>
        <v>1</v>
      </c>
      <c r="K31" s="122"/>
      <c r="L31" s="60"/>
      <c r="M31" s="61"/>
      <c r="N31" s="59"/>
      <c r="O31" s="62"/>
      <c r="P31" s="62"/>
      <c r="Q31" s="63"/>
      <c r="R31" s="61"/>
      <c r="S31" s="61"/>
      <c r="T31" s="25"/>
    </row>
    <row r="32" spans="1:20" s="347" customFormat="1">
      <c r="A32" s="335" t="s">
        <v>77</v>
      </c>
      <c r="B32" s="336" t="s">
        <v>78</v>
      </c>
      <c r="C32" s="318">
        <v>0</v>
      </c>
      <c r="D32" s="318">
        <v>0.5</v>
      </c>
      <c r="E32" s="337">
        <f t="shared" si="5"/>
        <v>9.5</v>
      </c>
      <c r="F32" s="337">
        <f t="shared" si="6"/>
        <v>9.5</v>
      </c>
      <c r="G32" s="338">
        <v>9.5</v>
      </c>
      <c r="H32" s="339">
        <f t="shared" si="7"/>
        <v>9.5</v>
      </c>
      <c r="I32" s="340">
        <f t="shared" si="3"/>
        <v>9.5</v>
      </c>
      <c r="J32" s="340">
        <f t="shared" si="4"/>
        <v>9.5</v>
      </c>
      <c r="K32" s="341" t="s">
        <v>20</v>
      </c>
      <c r="L32" s="342" t="s">
        <v>21</v>
      </c>
      <c r="M32" s="343">
        <v>26</v>
      </c>
      <c r="N32" s="344"/>
      <c r="O32" s="345">
        <f t="shared" ref="O32:O54" si="8">P32-M32</f>
        <v>-52</v>
      </c>
      <c r="P32" s="345">
        <f t="shared" ref="P32:P54" si="9">Q32-M32</f>
        <v>-26</v>
      </c>
      <c r="Q32" s="346">
        <f>'SAMPLE MEASURES'!AE35</f>
        <v>0</v>
      </c>
      <c r="R32" s="343">
        <f t="shared" ref="R32:R54" si="10">Q32+M32</f>
        <v>26</v>
      </c>
      <c r="S32" s="343">
        <f t="shared" ref="S32:S54" si="11">R32+M32</f>
        <v>52</v>
      </c>
    </row>
    <row r="33" spans="1:19" ht="16" thickBot="1">
      <c r="A33" s="249" t="s">
        <v>79</v>
      </c>
      <c r="B33" s="250" t="s">
        <v>80</v>
      </c>
      <c r="C33" s="175">
        <v>0</v>
      </c>
      <c r="D33" s="175">
        <v>0.5</v>
      </c>
      <c r="E33" s="251">
        <f t="shared" si="5"/>
        <v>3</v>
      </c>
      <c r="F33" s="251">
        <f t="shared" si="6"/>
        <v>3</v>
      </c>
      <c r="G33" s="252">
        <v>3</v>
      </c>
      <c r="H33" s="253">
        <f t="shared" si="7"/>
        <v>3</v>
      </c>
      <c r="I33" s="241">
        <f t="shared" si="3"/>
        <v>3</v>
      </c>
      <c r="J33" s="241">
        <f t="shared" si="4"/>
        <v>3</v>
      </c>
      <c r="K33" s="123"/>
      <c r="L33" s="65"/>
      <c r="M33" s="66"/>
      <c r="N33" s="64"/>
      <c r="O33" s="67"/>
      <c r="P33" s="67"/>
      <c r="Q33" s="68"/>
      <c r="R33" s="66"/>
      <c r="S33" s="66"/>
    </row>
    <row r="34" spans="1:19" ht="16" thickBot="1">
      <c r="A34" s="239" t="s">
        <v>81</v>
      </c>
      <c r="B34" s="254"/>
      <c r="C34" s="183">
        <v>0</v>
      </c>
      <c r="D34" s="183">
        <v>0.5</v>
      </c>
      <c r="E34" s="255"/>
      <c r="F34" s="255"/>
      <c r="G34" s="256"/>
      <c r="H34" s="257"/>
      <c r="I34" s="319"/>
      <c r="J34" s="258"/>
      <c r="K34" s="123"/>
      <c r="L34" s="65"/>
      <c r="M34" s="66"/>
      <c r="N34" s="64"/>
      <c r="O34" s="67"/>
      <c r="P34" s="67"/>
      <c r="Q34" s="68"/>
      <c r="R34" s="66"/>
      <c r="S34" s="66"/>
    </row>
    <row r="35" spans="1:19">
      <c r="A35" s="259" t="s">
        <v>108</v>
      </c>
      <c r="B35" s="260" t="s">
        <v>82</v>
      </c>
      <c r="C35" s="87">
        <v>0.5</v>
      </c>
      <c r="D35" s="261">
        <v>1</v>
      </c>
      <c r="E35" s="262">
        <f t="shared" si="5"/>
        <v>39</v>
      </c>
      <c r="F35" s="262">
        <f t="shared" si="6"/>
        <v>39.5</v>
      </c>
      <c r="G35" s="263">
        <v>40</v>
      </c>
      <c r="H35" s="264">
        <f t="shared" si="7"/>
        <v>40.5</v>
      </c>
      <c r="I35" s="247">
        <f t="shared" si="3"/>
        <v>41</v>
      </c>
      <c r="J35" s="247">
        <f t="shared" si="4"/>
        <v>41.5</v>
      </c>
      <c r="K35" s="123"/>
      <c r="L35" s="65"/>
      <c r="M35" s="66"/>
      <c r="N35" s="64"/>
      <c r="O35" s="67"/>
      <c r="P35" s="67"/>
      <c r="Q35" s="68"/>
      <c r="R35" s="66"/>
      <c r="S35" s="66"/>
    </row>
    <row r="36" spans="1:19">
      <c r="A36" s="265" t="s">
        <v>83</v>
      </c>
      <c r="B36" s="266" t="s">
        <v>84</v>
      </c>
      <c r="C36" s="267">
        <v>0.5</v>
      </c>
      <c r="D36" s="268">
        <v>1</v>
      </c>
      <c r="E36" s="246">
        <f t="shared" si="5"/>
        <v>34</v>
      </c>
      <c r="F36" s="246">
        <f t="shared" si="6"/>
        <v>34.5</v>
      </c>
      <c r="G36" s="263">
        <v>35</v>
      </c>
      <c r="H36" s="95">
        <f t="shared" si="7"/>
        <v>35.5</v>
      </c>
      <c r="I36" s="240">
        <f t="shared" si="3"/>
        <v>36</v>
      </c>
      <c r="J36" s="240">
        <f t="shared" si="4"/>
        <v>36.5</v>
      </c>
      <c r="K36" s="123"/>
      <c r="L36" s="65"/>
      <c r="M36" s="66"/>
      <c r="N36" s="64"/>
      <c r="O36" s="67"/>
      <c r="P36" s="67"/>
      <c r="Q36" s="68"/>
      <c r="R36" s="66"/>
      <c r="S36" s="66"/>
    </row>
    <row r="37" spans="1:19">
      <c r="A37" s="265" t="s">
        <v>85</v>
      </c>
      <c r="B37" s="266" t="s">
        <v>86</v>
      </c>
      <c r="C37" s="267">
        <v>0.5</v>
      </c>
      <c r="D37" s="268">
        <v>0.5</v>
      </c>
      <c r="E37" s="246">
        <f t="shared" si="5"/>
        <v>26</v>
      </c>
      <c r="F37" s="246">
        <f t="shared" si="6"/>
        <v>26.5</v>
      </c>
      <c r="G37" s="263">
        <v>27</v>
      </c>
      <c r="H37" s="95">
        <f t="shared" si="7"/>
        <v>27.5</v>
      </c>
      <c r="I37" s="240">
        <f t="shared" si="3"/>
        <v>28</v>
      </c>
      <c r="J37" s="240">
        <f t="shared" si="4"/>
        <v>28.5</v>
      </c>
      <c r="K37" s="123"/>
      <c r="L37" s="65"/>
      <c r="M37" s="66"/>
      <c r="N37" s="64"/>
      <c r="O37" s="67"/>
      <c r="P37" s="67"/>
      <c r="Q37" s="68"/>
      <c r="R37" s="66"/>
      <c r="S37" s="66"/>
    </row>
    <row r="38" spans="1:19">
      <c r="A38" s="82" t="s">
        <v>87</v>
      </c>
      <c r="B38" s="83" t="s">
        <v>88</v>
      </c>
      <c r="C38" s="264">
        <v>1</v>
      </c>
      <c r="D38" s="269">
        <v>1</v>
      </c>
      <c r="E38" s="262">
        <f t="shared" si="5"/>
        <v>51</v>
      </c>
      <c r="F38" s="262">
        <f t="shared" si="6"/>
        <v>52</v>
      </c>
      <c r="G38" s="270">
        <v>53</v>
      </c>
      <c r="H38" s="264">
        <f t="shared" si="7"/>
        <v>54</v>
      </c>
      <c r="I38" s="240">
        <f t="shared" si="3"/>
        <v>55</v>
      </c>
      <c r="J38" s="240">
        <f t="shared" si="4"/>
        <v>56</v>
      </c>
      <c r="K38" s="123"/>
      <c r="L38" s="65"/>
      <c r="M38" s="66"/>
      <c r="N38" s="64"/>
      <c r="O38" s="67"/>
      <c r="P38" s="67"/>
      <c r="Q38" s="68"/>
      <c r="R38" s="66"/>
      <c r="S38" s="66"/>
    </row>
    <row r="39" spans="1:19">
      <c r="A39" s="96" t="s">
        <v>89</v>
      </c>
      <c r="B39" s="97" t="s">
        <v>90</v>
      </c>
      <c r="C39" s="95">
        <v>0</v>
      </c>
      <c r="D39" s="271">
        <v>1</v>
      </c>
      <c r="E39" s="246">
        <f t="shared" si="5"/>
        <v>2.5</v>
      </c>
      <c r="F39" s="246">
        <f t="shared" si="6"/>
        <v>2.5</v>
      </c>
      <c r="G39" s="270">
        <v>2.5</v>
      </c>
      <c r="H39" s="95">
        <f t="shared" si="7"/>
        <v>2.5</v>
      </c>
      <c r="I39" s="240">
        <f t="shared" si="3"/>
        <v>2.5</v>
      </c>
      <c r="J39" s="240">
        <f t="shared" si="4"/>
        <v>2.5</v>
      </c>
      <c r="K39" s="123"/>
      <c r="L39" s="65"/>
      <c r="M39" s="66"/>
      <c r="N39" s="64"/>
      <c r="O39" s="67"/>
      <c r="P39" s="67"/>
      <c r="Q39" s="68"/>
      <c r="R39" s="66"/>
      <c r="S39" s="66"/>
    </row>
    <row r="40" spans="1:19">
      <c r="A40" s="272" t="s">
        <v>91</v>
      </c>
      <c r="B40" s="273" t="s">
        <v>92</v>
      </c>
      <c r="C40" s="253">
        <v>0.7</v>
      </c>
      <c r="D40" s="274">
        <v>1</v>
      </c>
      <c r="E40" s="246">
        <f t="shared" si="5"/>
        <v>26.6</v>
      </c>
      <c r="F40" s="246">
        <f t="shared" si="6"/>
        <v>27.3</v>
      </c>
      <c r="G40" s="275">
        <v>28</v>
      </c>
      <c r="H40" s="95">
        <f t="shared" si="7"/>
        <v>28.7</v>
      </c>
      <c r="I40" s="240">
        <f t="shared" si="3"/>
        <v>29.4</v>
      </c>
      <c r="J40" s="240">
        <f t="shared" si="4"/>
        <v>30.099999999999998</v>
      </c>
      <c r="K40" s="123"/>
      <c r="L40" s="65"/>
      <c r="M40" s="66"/>
      <c r="N40" s="64"/>
      <c r="O40" s="67"/>
      <c r="P40" s="67"/>
      <c r="Q40" s="68"/>
      <c r="R40" s="66"/>
      <c r="S40" s="66"/>
    </row>
    <row r="41" spans="1:19">
      <c r="A41" s="99" t="s">
        <v>93</v>
      </c>
      <c r="B41" s="276" t="s">
        <v>94</v>
      </c>
      <c r="C41" s="98">
        <v>0</v>
      </c>
      <c r="D41" s="240">
        <v>1</v>
      </c>
      <c r="E41" s="246">
        <f t="shared" si="5"/>
        <v>16</v>
      </c>
      <c r="F41" s="246">
        <f t="shared" si="6"/>
        <v>16</v>
      </c>
      <c r="G41" s="277">
        <v>16</v>
      </c>
      <c r="H41" s="95">
        <f t="shared" si="7"/>
        <v>16</v>
      </c>
      <c r="I41" s="240">
        <f t="shared" si="3"/>
        <v>16</v>
      </c>
      <c r="J41" s="240">
        <f t="shared" si="4"/>
        <v>16</v>
      </c>
      <c r="K41" s="123"/>
      <c r="L41" s="65"/>
      <c r="M41" s="66"/>
      <c r="N41" s="64"/>
      <c r="O41" s="67"/>
      <c r="P41" s="67"/>
      <c r="Q41" s="68"/>
      <c r="R41" s="66"/>
      <c r="S41" s="66"/>
    </row>
    <row r="42" spans="1:19" ht="16" thickBot="1">
      <c r="A42" s="278" t="s">
        <v>95</v>
      </c>
      <c r="B42" s="279" t="s">
        <v>96</v>
      </c>
      <c r="C42" s="175">
        <v>0</v>
      </c>
      <c r="D42" s="241">
        <v>0.5</v>
      </c>
      <c r="E42" s="251">
        <f t="shared" si="5"/>
        <v>4.5</v>
      </c>
      <c r="F42" s="251">
        <f t="shared" si="6"/>
        <v>4.5</v>
      </c>
      <c r="G42" s="280">
        <v>4.5</v>
      </c>
      <c r="H42" s="253">
        <f t="shared" si="7"/>
        <v>4.5</v>
      </c>
      <c r="I42" s="241">
        <f t="shared" si="3"/>
        <v>4.5</v>
      </c>
      <c r="J42" s="241">
        <f t="shared" si="4"/>
        <v>4.5</v>
      </c>
      <c r="K42" s="123"/>
      <c r="L42" s="65"/>
      <c r="M42" s="66"/>
      <c r="N42" s="64"/>
      <c r="O42" s="67"/>
      <c r="P42" s="67"/>
      <c r="Q42" s="68"/>
      <c r="R42" s="66"/>
      <c r="S42" s="66"/>
    </row>
    <row r="43" spans="1:19" ht="16" thickBot="1">
      <c r="A43" s="242"/>
      <c r="B43" s="281"/>
      <c r="C43" s="183"/>
      <c r="D43" s="183"/>
      <c r="E43" s="255"/>
      <c r="F43" s="255"/>
      <c r="G43" s="282"/>
      <c r="H43" s="257"/>
      <c r="I43" s="319"/>
      <c r="J43" s="258"/>
      <c r="K43" s="123"/>
      <c r="L43" s="65"/>
      <c r="M43" s="66"/>
      <c r="N43" s="64"/>
      <c r="O43" s="67"/>
      <c r="P43" s="67"/>
      <c r="Q43" s="68"/>
      <c r="R43" s="66"/>
      <c r="S43" s="66"/>
    </row>
    <row r="44" spans="1:19">
      <c r="A44" s="283" t="s">
        <v>98</v>
      </c>
      <c r="B44" s="284" t="s">
        <v>99</v>
      </c>
      <c r="C44" s="285">
        <v>1</v>
      </c>
      <c r="D44" s="286">
        <v>1</v>
      </c>
      <c r="E44" s="246">
        <f t="shared" si="5"/>
        <v>26</v>
      </c>
      <c r="F44" s="246">
        <f t="shared" si="6"/>
        <v>27</v>
      </c>
      <c r="G44" s="231">
        <v>28</v>
      </c>
      <c r="H44" s="95">
        <f t="shared" si="7"/>
        <v>29</v>
      </c>
      <c r="I44" s="247">
        <f t="shared" si="3"/>
        <v>30</v>
      </c>
      <c r="J44" s="247">
        <f t="shared" si="4"/>
        <v>31</v>
      </c>
      <c r="K44" s="123"/>
      <c r="L44" s="65"/>
      <c r="M44" s="66"/>
      <c r="N44" s="64"/>
      <c r="O44" s="67"/>
      <c r="P44" s="67"/>
      <c r="Q44" s="68"/>
      <c r="R44" s="66"/>
      <c r="S44" s="66"/>
    </row>
    <row r="45" spans="1:19">
      <c r="A45" s="283" t="s">
        <v>100</v>
      </c>
      <c r="B45" s="284" t="s">
        <v>101</v>
      </c>
      <c r="C45" s="285">
        <v>1</v>
      </c>
      <c r="D45" s="286">
        <v>1</v>
      </c>
      <c r="E45" s="246">
        <f t="shared" si="5"/>
        <v>36.5</v>
      </c>
      <c r="F45" s="246">
        <f t="shared" si="6"/>
        <v>37.5</v>
      </c>
      <c r="G45" s="231">
        <v>38.5</v>
      </c>
      <c r="H45" s="95">
        <f t="shared" si="7"/>
        <v>39.5</v>
      </c>
      <c r="I45" s="240">
        <f t="shared" si="3"/>
        <v>40.5</v>
      </c>
      <c r="J45" s="240">
        <f t="shared" si="4"/>
        <v>41.5</v>
      </c>
      <c r="K45" s="123"/>
      <c r="L45" s="65"/>
      <c r="M45" s="66"/>
      <c r="N45" s="64"/>
      <c r="O45" s="67"/>
      <c r="P45" s="67"/>
      <c r="Q45" s="68"/>
      <c r="R45" s="66"/>
      <c r="S45" s="66"/>
    </row>
    <row r="46" spans="1:19">
      <c r="A46" s="283" t="s">
        <v>102</v>
      </c>
      <c r="B46" s="284" t="s">
        <v>103</v>
      </c>
      <c r="C46" s="285">
        <v>1</v>
      </c>
      <c r="D46" s="286">
        <v>1</v>
      </c>
      <c r="E46" s="246">
        <f t="shared" si="5"/>
        <v>33</v>
      </c>
      <c r="F46" s="246">
        <f t="shared" si="6"/>
        <v>34</v>
      </c>
      <c r="G46" s="231">
        <v>35</v>
      </c>
      <c r="H46" s="95">
        <f t="shared" si="7"/>
        <v>36</v>
      </c>
      <c r="I46" s="240">
        <f t="shared" si="3"/>
        <v>37</v>
      </c>
      <c r="J46" s="240">
        <f t="shared" si="4"/>
        <v>38</v>
      </c>
      <c r="K46" s="123"/>
      <c r="L46" s="65"/>
      <c r="M46" s="66"/>
      <c r="N46" s="64"/>
      <c r="O46" s="67"/>
      <c r="P46" s="67"/>
      <c r="Q46" s="68"/>
      <c r="R46" s="66"/>
      <c r="S46" s="66"/>
    </row>
    <row r="47" spans="1:19">
      <c r="A47" s="283" t="s">
        <v>104</v>
      </c>
      <c r="B47" s="284" t="s">
        <v>105</v>
      </c>
      <c r="C47" s="285">
        <v>0.5</v>
      </c>
      <c r="D47" s="286">
        <v>1</v>
      </c>
      <c r="E47" s="246">
        <f t="shared" si="5"/>
        <v>22</v>
      </c>
      <c r="F47" s="246">
        <f t="shared" si="6"/>
        <v>22.5</v>
      </c>
      <c r="G47" s="231">
        <v>23</v>
      </c>
      <c r="H47" s="95">
        <f t="shared" si="7"/>
        <v>23.5</v>
      </c>
      <c r="I47" s="240">
        <f t="shared" si="3"/>
        <v>24</v>
      </c>
      <c r="J47" s="240">
        <f t="shared" si="4"/>
        <v>24.5</v>
      </c>
      <c r="K47" s="123"/>
      <c r="L47" s="65"/>
      <c r="M47" s="66"/>
      <c r="N47" s="64"/>
      <c r="O47" s="67"/>
      <c r="P47" s="67"/>
      <c r="Q47" s="68"/>
      <c r="R47" s="66"/>
      <c r="S47" s="66"/>
    </row>
    <row r="48" spans="1:19">
      <c r="A48" s="287" t="s">
        <v>106</v>
      </c>
      <c r="B48" s="288" t="s">
        <v>107</v>
      </c>
      <c r="C48" s="289">
        <v>0</v>
      </c>
      <c r="D48" s="289">
        <v>1</v>
      </c>
      <c r="E48" s="246">
        <f t="shared" si="5"/>
        <v>7</v>
      </c>
      <c r="F48" s="246">
        <f t="shared" si="6"/>
        <v>7</v>
      </c>
      <c r="G48" s="231">
        <v>7</v>
      </c>
      <c r="H48" s="95">
        <f t="shared" si="7"/>
        <v>7</v>
      </c>
      <c r="I48" s="240">
        <f t="shared" si="3"/>
        <v>7</v>
      </c>
      <c r="J48" s="240">
        <f t="shared" si="4"/>
        <v>7</v>
      </c>
      <c r="K48" s="123"/>
      <c r="L48" s="65"/>
      <c r="M48" s="66"/>
      <c r="N48" s="64"/>
      <c r="O48" s="67"/>
      <c r="P48" s="67"/>
      <c r="Q48" s="68"/>
      <c r="R48" s="66"/>
      <c r="S48" s="66"/>
    </row>
    <row r="49" spans="1:19" s="71" customFormat="1" ht="16" thickBot="1">
      <c r="A49" s="290"/>
      <c r="B49" s="291"/>
      <c r="C49" s="105"/>
      <c r="D49" s="105"/>
      <c r="E49" s="292"/>
      <c r="F49" s="292"/>
      <c r="G49" s="293"/>
      <c r="H49" s="105"/>
      <c r="I49" s="294"/>
      <c r="J49" s="294"/>
      <c r="K49" s="124"/>
      <c r="L49" s="73"/>
      <c r="M49" s="74"/>
      <c r="N49" s="72"/>
      <c r="O49" s="75"/>
      <c r="P49" s="75"/>
      <c r="Q49" s="68"/>
      <c r="R49" s="74"/>
      <c r="S49" s="74"/>
    </row>
    <row r="50" spans="1:19">
      <c r="A50" s="265"/>
      <c r="B50" s="97"/>
      <c r="C50" s="98"/>
      <c r="D50" s="98"/>
      <c r="E50" s="246"/>
      <c r="F50" s="246"/>
      <c r="G50" s="295"/>
      <c r="H50" s="95"/>
      <c r="I50" s="247"/>
      <c r="J50" s="247"/>
      <c r="K50" s="123"/>
      <c r="L50" s="65"/>
      <c r="M50" s="66"/>
      <c r="N50" s="64"/>
      <c r="O50" s="67"/>
      <c r="P50" s="67"/>
      <c r="Q50" s="68"/>
      <c r="R50" s="66"/>
      <c r="S50" s="66"/>
    </row>
    <row r="51" spans="1:19">
      <c r="A51" s="296"/>
      <c r="B51" s="97"/>
      <c r="C51" s="98"/>
      <c r="D51" s="98"/>
      <c r="E51" s="297"/>
      <c r="F51" s="297"/>
      <c r="G51" s="295"/>
      <c r="H51" s="98"/>
      <c r="I51" s="240"/>
      <c r="J51" s="240"/>
      <c r="K51" s="123"/>
      <c r="L51" s="65"/>
      <c r="M51" s="66"/>
      <c r="N51" s="64"/>
      <c r="O51" s="67"/>
      <c r="P51" s="67"/>
      <c r="Q51" s="68"/>
      <c r="R51" s="66"/>
      <c r="S51" s="66"/>
    </row>
    <row r="52" spans="1:19">
      <c r="A52" s="96"/>
      <c r="B52" s="97"/>
      <c r="C52" s="98"/>
      <c r="D52" s="98"/>
      <c r="E52" s="297"/>
      <c r="F52" s="297"/>
      <c r="G52" s="295"/>
      <c r="H52" s="98"/>
      <c r="I52" s="240"/>
      <c r="J52" s="240"/>
      <c r="K52" s="123"/>
      <c r="L52" s="65"/>
      <c r="M52" s="66"/>
      <c r="N52" s="64"/>
      <c r="O52" s="67"/>
      <c r="P52" s="67"/>
      <c r="Q52" s="68"/>
      <c r="R52" s="66"/>
      <c r="S52" s="66"/>
    </row>
    <row r="53" spans="1:19">
      <c r="A53" s="298"/>
      <c r="B53" s="97"/>
      <c r="C53" s="98"/>
      <c r="D53" s="98"/>
      <c r="E53" s="297"/>
      <c r="F53" s="297"/>
      <c r="G53" s="295"/>
      <c r="H53" s="98"/>
      <c r="I53" s="240"/>
      <c r="J53" s="240"/>
      <c r="K53" s="123"/>
      <c r="L53" s="65"/>
      <c r="M53" s="66"/>
      <c r="N53" s="64"/>
      <c r="O53" s="67"/>
      <c r="P53" s="67"/>
      <c r="Q53" s="68"/>
      <c r="R53" s="66"/>
      <c r="S53" s="66"/>
    </row>
    <row r="54" spans="1:19">
      <c r="A54" s="298"/>
      <c r="B54" s="299"/>
      <c r="C54" s="98"/>
      <c r="D54" s="98"/>
      <c r="E54" s="297"/>
      <c r="F54" s="297"/>
      <c r="G54" s="300"/>
      <c r="H54" s="98"/>
      <c r="I54" s="240"/>
      <c r="J54" s="240"/>
      <c r="K54" s="123" t="s">
        <v>20</v>
      </c>
      <c r="L54" s="65" t="s">
        <v>21</v>
      </c>
      <c r="M54" s="66">
        <v>27</v>
      </c>
      <c r="N54" s="64"/>
      <c r="O54" s="67">
        <f t="shared" si="8"/>
        <v>-54</v>
      </c>
      <c r="P54" s="67">
        <f t="shared" si="9"/>
        <v>-27</v>
      </c>
      <c r="Q54" s="68">
        <f>'SAMPLE MEASURES'!AE61</f>
        <v>0</v>
      </c>
      <c r="R54" s="66">
        <f t="shared" si="10"/>
        <v>27</v>
      </c>
      <c r="S54" s="66">
        <f t="shared" si="11"/>
        <v>54</v>
      </c>
    </row>
    <row r="55" spans="1:19" ht="16" thickBot="1">
      <c r="A55" s="69" t="s">
        <v>18</v>
      </c>
      <c r="B55" s="70"/>
      <c r="C55" s="8"/>
      <c r="D55" s="2"/>
      <c r="E55" s="2"/>
      <c r="F55" s="2"/>
      <c r="G55" s="2"/>
      <c r="H55" s="2"/>
      <c r="I55" s="2"/>
      <c r="J55" s="2"/>
      <c r="K55" s="80"/>
    </row>
    <row r="56" spans="1:19">
      <c r="A56" s="5"/>
      <c r="B56" s="21"/>
      <c r="C56" s="24"/>
      <c r="D56" s="22"/>
      <c r="E56" s="22"/>
      <c r="F56" s="22"/>
      <c r="G56" s="22"/>
      <c r="H56" s="22"/>
      <c r="I56" s="22"/>
      <c r="J56" s="22"/>
      <c r="K56" s="80"/>
    </row>
    <row r="57" spans="1:19">
      <c r="A57" s="5"/>
      <c r="B57" s="21"/>
      <c r="C57" s="24"/>
      <c r="D57" s="22"/>
      <c r="E57" s="22"/>
      <c r="F57" s="22"/>
      <c r="G57" s="22"/>
      <c r="H57" s="22"/>
      <c r="I57" s="22"/>
      <c r="J57" s="22"/>
      <c r="K57" s="80"/>
    </row>
    <row r="58" spans="1:19">
      <c r="A58" s="5"/>
      <c r="B58" s="21"/>
      <c r="C58" s="24"/>
      <c r="D58" s="22"/>
      <c r="E58" s="22"/>
      <c r="F58" s="22"/>
      <c r="G58" s="22"/>
      <c r="H58" s="22"/>
      <c r="I58" s="22"/>
      <c r="J58" s="22"/>
      <c r="K58" s="80"/>
    </row>
    <row r="59" spans="1:19">
      <c r="A59" s="5"/>
      <c r="B59" s="21"/>
      <c r="C59" s="24"/>
      <c r="D59" s="22"/>
      <c r="E59" s="22"/>
      <c r="F59" s="22"/>
      <c r="G59" s="22"/>
      <c r="H59" s="22"/>
      <c r="I59" s="22"/>
      <c r="J59" s="22"/>
      <c r="K59" s="80"/>
    </row>
    <row r="60" spans="1:19">
      <c r="A60" s="5"/>
      <c r="B60" s="23"/>
      <c r="C60" s="24"/>
      <c r="D60" s="22"/>
      <c r="E60" s="22"/>
      <c r="F60" s="22"/>
      <c r="G60" s="22"/>
      <c r="H60" s="22"/>
      <c r="I60" s="22"/>
      <c r="J60" s="22"/>
      <c r="K60" s="80"/>
    </row>
    <row r="61" spans="1:19">
      <c r="A61" s="5"/>
      <c r="B61" s="23"/>
      <c r="C61" s="24"/>
      <c r="D61" s="22"/>
      <c r="E61" s="22"/>
      <c r="F61" s="22"/>
      <c r="G61" s="22"/>
      <c r="H61" s="22"/>
      <c r="I61" s="22"/>
      <c r="J61" s="22"/>
      <c r="K61" s="80"/>
    </row>
    <row r="62" spans="1:19">
      <c r="A62" s="5"/>
      <c r="B62" s="24"/>
      <c r="C62" s="24"/>
      <c r="D62" s="22"/>
      <c r="E62" s="22"/>
      <c r="F62" s="22"/>
      <c r="G62" s="22"/>
      <c r="H62" s="22"/>
      <c r="I62" s="22"/>
      <c r="J62" s="22"/>
      <c r="K62" s="80"/>
    </row>
    <row r="63" spans="1:19">
      <c r="A63" s="5"/>
      <c r="B63" s="24"/>
      <c r="C63" s="24"/>
      <c r="D63" s="22"/>
      <c r="E63" s="22"/>
      <c r="F63" s="22"/>
      <c r="G63" s="22"/>
      <c r="H63" s="22"/>
      <c r="I63" s="22"/>
      <c r="J63" s="22"/>
      <c r="K63" s="80"/>
    </row>
    <row r="64" spans="1:19">
      <c r="A64" s="5"/>
      <c r="B64" s="24"/>
      <c r="C64" s="24"/>
      <c r="D64" s="22"/>
      <c r="E64" s="22"/>
      <c r="F64" s="22"/>
      <c r="G64" s="22"/>
      <c r="H64" s="22"/>
      <c r="I64" s="22"/>
      <c r="J64" s="22"/>
      <c r="K64" s="80"/>
    </row>
    <row r="65" spans="1:11" ht="16" thickBot="1">
      <c r="A65" s="7"/>
      <c r="B65" s="8"/>
      <c r="C65" s="8"/>
      <c r="D65" s="2"/>
      <c r="E65" s="2"/>
      <c r="F65" s="2"/>
      <c r="G65" s="2"/>
      <c r="H65" s="2"/>
      <c r="I65" s="2"/>
      <c r="J65" s="2"/>
      <c r="K65" s="80"/>
    </row>
    <row r="66" spans="1:11" ht="16" thickBot="1">
      <c r="A66" s="522" t="s">
        <v>6</v>
      </c>
      <c r="B66" s="523"/>
      <c r="C66" s="523"/>
      <c r="D66" s="523"/>
      <c r="E66" s="523"/>
      <c r="F66" s="523"/>
      <c r="G66" s="523"/>
      <c r="H66" s="523"/>
      <c r="I66" s="523"/>
      <c r="J66" s="523"/>
      <c r="K66" s="81"/>
    </row>
  </sheetData>
  <mergeCells count="3">
    <mergeCell ref="E1:J4"/>
    <mergeCell ref="A66:J66"/>
    <mergeCell ref="A5:K5"/>
  </mergeCells>
  <phoneticPr fontId="10" type="noConversion"/>
  <pageMargins left="0.7" right="0.7" top="0.75" bottom="0.75" header="0.3" footer="0.3"/>
  <pageSetup paperSize="9" fitToHeight="0" orientation="landscape" horizontalDpi="0" verticalDpi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73"/>
  <sheetViews>
    <sheetView zoomScale="63" zoomScaleNormal="252" workbookViewId="0">
      <selection activeCell="B31" sqref="B31"/>
    </sheetView>
  </sheetViews>
  <sheetFormatPr defaultColWidth="10.6640625" defaultRowHeight="15.5"/>
  <cols>
    <col min="1" max="1" width="16.33203125" customWidth="1"/>
    <col min="2" max="2" width="43.33203125" customWidth="1"/>
    <col min="3" max="3" width="15.5" customWidth="1"/>
    <col min="4" max="4" width="12.5" customWidth="1"/>
    <col min="5" max="5" width="11.83203125" customWidth="1"/>
    <col min="6" max="6" width="14.6640625" customWidth="1"/>
    <col min="7" max="7" width="10.5" customWidth="1"/>
    <col min="8" max="8" width="9.83203125" customWidth="1"/>
    <col min="9" max="9" width="13.1640625" customWidth="1"/>
    <col min="10" max="10" width="10.5" customWidth="1"/>
    <col min="11" max="11" width="9.83203125" customWidth="1"/>
    <col min="12" max="12" width="13.1640625" customWidth="1"/>
  </cols>
  <sheetData>
    <row r="1" spans="1:53" ht="20" customHeight="1">
      <c r="A1" s="125" t="str">
        <f>COVERSHEET!A1</f>
        <v>SEASON</v>
      </c>
      <c r="B1" s="529" t="str">
        <f>COVERSHEET!B1</f>
        <v>HOLIDAY 26</v>
      </c>
      <c r="C1" s="530"/>
      <c r="D1" s="530"/>
      <c r="E1" s="531"/>
      <c r="F1" s="547" t="str">
        <f>COVERSHEET!C1</f>
        <v xml:space="preserve">STYLE </v>
      </c>
      <c r="G1" s="530"/>
      <c r="H1" s="531"/>
      <c r="I1" s="554" t="str">
        <f>COVERSHEET!D1</f>
        <v>SWEAT</v>
      </c>
      <c r="J1" s="555"/>
      <c r="K1" s="556"/>
      <c r="L1" s="538"/>
      <c r="M1" s="539"/>
      <c r="N1" s="539"/>
      <c r="O1" s="539"/>
      <c r="P1" s="539"/>
      <c r="Q1" s="540"/>
    </row>
    <row r="2" spans="1:53" ht="20" customHeight="1">
      <c r="A2" s="129" t="str">
        <f>COVERSHEET!A2</f>
        <v>STYLE NAME</v>
      </c>
      <c r="B2" s="532" t="str">
        <f>COVERSHEET!B2</f>
        <v>TRI TONE HOOD</v>
      </c>
      <c r="C2" s="533"/>
      <c r="D2" s="533"/>
      <c r="E2" s="534"/>
      <c r="F2" s="548" t="str">
        <f>COVERSHEET!C2</f>
        <v>DATE CREATED</v>
      </c>
      <c r="G2" s="549"/>
      <c r="H2" s="550"/>
      <c r="I2" s="557" t="str">
        <f>COVERSHEET!D2</f>
        <v>03.12.25 SC</v>
      </c>
      <c r="J2" s="558"/>
      <c r="K2" s="559"/>
      <c r="L2" s="541"/>
      <c r="M2" s="542"/>
      <c r="N2" s="542"/>
      <c r="O2" s="542"/>
      <c r="P2" s="542"/>
      <c r="Q2" s="543"/>
    </row>
    <row r="3" spans="1:53" ht="20" customHeight="1">
      <c r="A3" s="129" t="str">
        <f>COVERSHEET!A3</f>
        <v>CODE</v>
      </c>
      <c r="B3" s="532" t="str">
        <f>COVERSHEET!B3</f>
        <v>P31HD053_054_056_059_060_062</v>
      </c>
      <c r="C3" s="533"/>
      <c r="D3" s="533"/>
      <c r="E3" s="534"/>
      <c r="F3" s="548" t="str">
        <f>COVERSHEET!C3</f>
        <v>SAMPLE SEALED</v>
      </c>
      <c r="G3" s="549"/>
      <c r="H3" s="550"/>
      <c r="I3" s="557">
        <f>COVERSHEET!D3</f>
        <v>0</v>
      </c>
      <c r="J3" s="558"/>
      <c r="K3" s="559"/>
      <c r="L3" s="541"/>
      <c r="M3" s="542"/>
      <c r="N3" s="542"/>
      <c r="O3" s="542"/>
      <c r="P3" s="542"/>
      <c r="Q3" s="543"/>
    </row>
    <row r="4" spans="1:53" ht="44" customHeight="1" thickBot="1">
      <c r="A4" s="133" t="str">
        <f>COVERSHEET!A4</f>
        <v>BLOCK: CS6WS</v>
      </c>
      <c r="B4" s="535" t="str">
        <f>COVERSHEET!B4</f>
        <v>SET IN SLEEVE ONE PIECE HOODY
3.8CM GRADING 
RIB CUFF AND HEM</v>
      </c>
      <c r="C4" s="536"/>
      <c r="D4" s="536"/>
      <c r="E4" s="537"/>
      <c r="F4" s="551" t="str">
        <f>COVERSHEET!C4</f>
        <v>FINAL APPROVAL BY</v>
      </c>
      <c r="G4" s="552"/>
      <c r="H4" s="553"/>
      <c r="I4" s="560">
        <f>COVERSHEET!D4</f>
        <v>0</v>
      </c>
      <c r="J4" s="561"/>
      <c r="K4" s="562"/>
      <c r="L4" s="544"/>
      <c r="M4" s="545"/>
      <c r="N4" s="545"/>
      <c r="O4" s="545"/>
      <c r="P4" s="545"/>
      <c r="Q4" s="546"/>
    </row>
    <row r="5" spans="1:53" ht="27" customHeight="1" thickBot="1">
      <c r="A5" s="526" t="s">
        <v>123</v>
      </c>
      <c r="B5" s="527"/>
      <c r="C5" s="527"/>
      <c r="D5" s="527"/>
      <c r="E5" s="527"/>
      <c r="F5" s="527"/>
      <c r="G5" s="527"/>
      <c r="H5" s="527"/>
      <c r="I5" s="527"/>
      <c r="J5" s="527"/>
      <c r="K5" s="527"/>
      <c r="L5" s="527"/>
      <c r="M5" s="527"/>
      <c r="N5" s="527"/>
      <c r="O5" s="527"/>
      <c r="P5" s="527"/>
      <c r="Q5" s="528"/>
    </row>
    <row r="6" spans="1:53" ht="56" customHeight="1">
      <c r="A6" s="136" t="s">
        <v>7</v>
      </c>
      <c r="B6" s="137" t="s">
        <v>0</v>
      </c>
      <c r="C6" s="138" t="s">
        <v>10</v>
      </c>
      <c r="D6" s="139" t="s">
        <v>22</v>
      </c>
      <c r="E6" s="139" t="s">
        <v>23</v>
      </c>
      <c r="F6" s="138" t="s">
        <v>110</v>
      </c>
      <c r="G6" s="139" t="s">
        <v>24</v>
      </c>
      <c r="H6" s="139" t="s">
        <v>25</v>
      </c>
      <c r="I6" s="138" t="s">
        <v>110</v>
      </c>
      <c r="J6" s="139" t="s">
        <v>26</v>
      </c>
      <c r="K6" s="139" t="s">
        <v>27</v>
      </c>
      <c r="L6" s="138" t="s">
        <v>110</v>
      </c>
      <c r="M6" s="139" t="s">
        <v>28</v>
      </c>
      <c r="N6" s="139" t="s">
        <v>29</v>
      </c>
      <c r="O6" s="139" t="s">
        <v>30</v>
      </c>
      <c r="P6" s="139" t="s">
        <v>31</v>
      </c>
      <c r="Q6" s="140" t="s">
        <v>9</v>
      </c>
    </row>
    <row r="7" spans="1:53" ht="21" customHeight="1">
      <c r="A7" s="227" t="s">
        <v>111</v>
      </c>
      <c r="B7" s="142"/>
      <c r="C7" s="143"/>
      <c r="D7" s="143"/>
      <c r="E7" s="144"/>
      <c r="F7" s="143"/>
      <c r="G7" s="143"/>
      <c r="H7" s="143"/>
      <c r="I7" s="143"/>
      <c r="J7" s="143"/>
      <c r="K7" s="143"/>
      <c r="L7" s="143"/>
      <c r="M7" s="143"/>
      <c r="N7" s="143"/>
      <c r="O7" s="143"/>
      <c r="P7" s="143"/>
      <c r="Q7" s="145"/>
    </row>
    <row r="8" spans="1:53" ht="20" customHeight="1">
      <c r="A8" s="227" t="s">
        <v>112</v>
      </c>
      <c r="B8" s="142"/>
      <c r="C8" s="143"/>
      <c r="D8" s="143"/>
      <c r="E8" s="144"/>
      <c r="F8" s="143"/>
      <c r="G8" s="143"/>
      <c r="H8" s="143"/>
      <c r="I8" s="143"/>
      <c r="J8" s="143"/>
      <c r="K8" s="143"/>
      <c r="L8" s="143"/>
      <c r="M8" s="143"/>
      <c r="N8" s="143"/>
      <c r="O8" s="143"/>
      <c r="P8" s="143"/>
      <c r="Q8" s="145"/>
    </row>
    <row r="9" spans="1:53" ht="20" customHeight="1">
      <c r="A9" s="227" t="s">
        <v>113</v>
      </c>
      <c r="B9" s="142"/>
      <c r="C9" s="143"/>
      <c r="D9" s="143"/>
      <c r="E9" s="144"/>
      <c r="F9" s="143"/>
      <c r="G9" s="143"/>
      <c r="H9" s="143"/>
      <c r="I9" s="143"/>
      <c r="J9" s="143"/>
      <c r="K9" s="143"/>
      <c r="L9" s="143"/>
      <c r="M9" s="143"/>
      <c r="N9" s="143"/>
      <c r="O9" s="143"/>
      <c r="P9" s="143"/>
      <c r="Q9" s="145"/>
    </row>
    <row r="10" spans="1:53">
      <c r="A10" s="82" t="s">
        <v>55</v>
      </c>
      <c r="B10" s="83" t="s">
        <v>56</v>
      </c>
      <c r="C10" s="146">
        <v>74</v>
      </c>
      <c r="D10" s="84"/>
      <c r="E10" s="86"/>
      <c r="F10" s="147"/>
      <c r="G10" s="148"/>
      <c r="H10" s="148"/>
      <c r="I10" s="147"/>
      <c r="J10" s="148"/>
      <c r="K10" s="148"/>
      <c r="L10" s="147"/>
      <c r="M10" s="84"/>
      <c r="N10" s="84"/>
      <c r="O10" s="84"/>
      <c r="P10" s="84"/>
      <c r="Q10" s="149"/>
    </row>
    <row r="11" spans="1:53">
      <c r="A11" s="82" t="s">
        <v>57</v>
      </c>
      <c r="B11" s="83" t="s">
        <v>58</v>
      </c>
      <c r="C11" s="150">
        <v>72.5</v>
      </c>
      <c r="D11" s="84"/>
      <c r="E11" s="86"/>
      <c r="F11" s="147"/>
      <c r="G11" s="148"/>
      <c r="H11" s="148"/>
      <c r="I11" s="147"/>
      <c r="J11" s="148"/>
      <c r="K11" s="148"/>
      <c r="L11" s="147"/>
      <c r="M11" s="84"/>
      <c r="N11" s="84"/>
      <c r="O11" s="84"/>
      <c r="P11" s="84"/>
      <c r="Q11" s="149"/>
    </row>
    <row r="12" spans="1:53">
      <c r="A12" s="82" t="s">
        <v>34</v>
      </c>
      <c r="B12" s="83" t="s">
        <v>59</v>
      </c>
      <c r="C12" s="150">
        <v>64</v>
      </c>
      <c r="D12" s="84"/>
      <c r="E12" s="86"/>
      <c r="F12" s="147"/>
      <c r="G12" s="148"/>
      <c r="H12" s="148"/>
      <c r="I12" s="147"/>
      <c r="J12" s="148"/>
      <c r="K12" s="148"/>
      <c r="L12" s="147"/>
      <c r="M12" s="84"/>
      <c r="N12" s="84"/>
      <c r="O12" s="84"/>
      <c r="P12" s="84"/>
      <c r="Q12" s="149"/>
    </row>
    <row r="13" spans="1:53">
      <c r="A13" s="85" t="s">
        <v>35</v>
      </c>
      <c r="B13" s="83" t="s">
        <v>60</v>
      </c>
      <c r="C13" s="150">
        <v>62</v>
      </c>
      <c r="D13" s="86"/>
      <c r="E13" s="86"/>
      <c r="F13" s="147"/>
      <c r="G13" s="148"/>
      <c r="H13" s="148"/>
      <c r="I13" s="147"/>
      <c r="J13" s="148"/>
      <c r="K13" s="148"/>
      <c r="L13" s="147"/>
      <c r="M13" s="84"/>
      <c r="N13" s="84"/>
      <c r="O13" s="84"/>
      <c r="P13" s="84"/>
      <c r="Q13" s="149"/>
    </row>
    <row r="14" spans="1:53" ht="18" customHeight="1">
      <c r="A14" s="82" t="s">
        <v>36</v>
      </c>
      <c r="B14" s="83" t="s">
        <v>61</v>
      </c>
      <c r="C14" s="150">
        <v>51.3</v>
      </c>
      <c r="D14" s="87"/>
      <c r="E14" s="86"/>
      <c r="F14" s="147"/>
      <c r="G14" s="148"/>
      <c r="H14" s="148"/>
      <c r="I14" s="147"/>
      <c r="J14" s="148"/>
      <c r="K14" s="148"/>
      <c r="L14" s="147"/>
      <c r="M14" s="84"/>
      <c r="N14" s="84"/>
      <c r="O14" s="84"/>
      <c r="P14" s="84"/>
      <c r="Q14" s="149"/>
    </row>
    <row r="15" spans="1:53" ht="30" customHeight="1">
      <c r="A15" s="82" t="s">
        <v>37</v>
      </c>
      <c r="B15" s="88" t="s">
        <v>76</v>
      </c>
      <c r="C15" s="151">
        <v>81.5</v>
      </c>
      <c r="D15" s="89"/>
      <c r="E15" s="86"/>
      <c r="F15" s="147"/>
      <c r="G15" s="148"/>
      <c r="H15" s="148"/>
      <c r="I15" s="147"/>
      <c r="J15" s="148"/>
      <c r="K15" s="148"/>
      <c r="L15" s="147"/>
      <c r="M15" s="84"/>
      <c r="N15" s="84"/>
      <c r="O15" s="84"/>
      <c r="P15" s="84"/>
      <c r="Q15" s="149"/>
      <c r="X15" s="20"/>
      <c r="Y15" s="20"/>
      <c r="AA15" s="19"/>
      <c r="AB15" s="19"/>
      <c r="AC15" s="19"/>
      <c r="AD15" s="19"/>
      <c r="AF15" s="18"/>
      <c r="AG15" s="18"/>
      <c r="AH15" s="18"/>
      <c r="AI15" s="18"/>
      <c r="AJ15" s="18"/>
      <c r="AL15" s="18"/>
      <c r="AM15" s="18"/>
      <c r="AN15" s="18"/>
      <c r="AO15" s="18"/>
      <c r="AP15" s="18"/>
      <c r="AR15" s="18"/>
      <c r="AS15" s="18"/>
      <c r="AT15" s="18"/>
      <c r="AU15" s="18"/>
      <c r="AV15" s="18"/>
      <c r="AX15" s="18"/>
      <c r="AY15" s="18"/>
      <c r="AZ15" s="18"/>
      <c r="BA15" s="18"/>
    </row>
    <row r="16" spans="1:53" ht="31" customHeight="1">
      <c r="A16" s="82" t="s">
        <v>54</v>
      </c>
      <c r="B16" s="88" t="s">
        <v>62</v>
      </c>
      <c r="C16" s="152">
        <v>60</v>
      </c>
      <c r="D16" s="84"/>
      <c r="E16" s="84"/>
      <c r="F16" s="147"/>
      <c r="G16" s="148"/>
      <c r="H16" s="148"/>
      <c r="I16" s="147"/>
      <c r="J16" s="148"/>
      <c r="K16" s="148"/>
      <c r="L16" s="147"/>
      <c r="M16" s="84"/>
      <c r="N16" s="84"/>
      <c r="O16" s="84"/>
      <c r="P16" s="84"/>
      <c r="Q16" s="149"/>
      <c r="X16" s="20"/>
      <c r="Y16" s="20"/>
      <c r="AA16" s="19"/>
      <c r="AB16" s="19"/>
      <c r="AC16" s="19"/>
      <c r="AD16" s="19"/>
      <c r="AF16" s="19"/>
      <c r="AG16" s="19"/>
      <c r="AH16" s="19"/>
      <c r="AI16" s="19"/>
      <c r="AJ16" s="19"/>
      <c r="AL16" s="19"/>
      <c r="AM16" s="19"/>
      <c r="AN16" s="19"/>
      <c r="AO16" s="19"/>
      <c r="AP16" s="19"/>
      <c r="AR16" s="19"/>
      <c r="AS16" s="19"/>
      <c r="AT16" s="19"/>
      <c r="AU16" s="19"/>
      <c r="AV16" s="19"/>
      <c r="AX16" s="19"/>
      <c r="AY16" s="19"/>
      <c r="AZ16" s="19"/>
      <c r="BA16" s="19"/>
    </row>
    <row r="17" spans="1:53" ht="24" customHeight="1">
      <c r="A17" s="82" t="s">
        <v>41</v>
      </c>
      <c r="B17" s="88" t="s">
        <v>63</v>
      </c>
      <c r="C17" s="152">
        <v>29</v>
      </c>
      <c r="D17" s="84"/>
      <c r="E17" s="84"/>
      <c r="F17" s="147"/>
      <c r="G17" s="148"/>
      <c r="H17" s="148"/>
      <c r="I17" s="147"/>
      <c r="J17" s="148"/>
      <c r="K17" s="148"/>
      <c r="L17" s="147"/>
      <c r="M17" s="84"/>
      <c r="N17" s="84"/>
      <c r="O17" s="84"/>
      <c r="P17" s="84"/>
      <c r="Q17" s="149"/>
      <c r="X17" s="20"/>
      <c r="Y17" s="20"/>
      <c r="AA17" s="18"/>
      <c r="AB17" s="18"/>
      <c r="AC17" s="18"/>
      <c r="AD17" s="18"/>
      <c r="AF17" s="19"/>
      <c r="AG17" s="19"/>
      <c r="AH17" s="19"/>
      <c r="AI17" s="19"/>
      <c r="AJ17" s="19"/>
      <c r="AL17" s="18"/>
      <c r="AM17" s="18"/>
      <c r="AN17" s="18"/>
      <c r="AO17" s="18"/>
      <c r="AP17" s="18"/>
      <c r="AR17" s="19"/>
      <c r="AS17" s="19"/>
      <c r="AT17" s="19"/>
      <c r="AU17" s="19"/>
      <c r="AV17" s="19"/>
      <c r="AX17" s="18"/>
      <c r="AY17" s="18"/>
      <c r="AZ17" s="18"/>
      <c r="BA17" s="18"/>
    </row>
    <row r="18" spans="1:53" ht="32" customHeight="1">
      <c r="A18" s="82" t="s">
        <v>43</v>
      </c>
      <c r="B18" s="88" t="s">
        <v>64</v>
      </c>
      <c r="C18" s="152">
        <v>23</v>
      </c>
      <c r="D18" s="84"/>
      <c r="E18" s="84"/>
      <c r="F18" s="147"/>
      <c r="G18" s="148"/>
      <c r="H18" s="148"/>
      <c r="I18" s="147"/>
      <c r="J18" s="148"/>
      <c r="K18" s="148"/>
      <c r="L18" s="147"/>
      <c r="M18" s="84"/>
      <c r="N18" s="84"/>
      <c r="O18" s="84"/>
      <c r="P18" s="84"/>
      <c r="Q18" s="149"/>
      <c r="X18" s="20"/>
      <c r="Y18" s="20"/>
      <c r="AA18" s="19"/>
      <c r="AB18" s="19"/>
      <c r="AC18" s="19"/>
      <c r="AD18" s="19"/>
      <c r="AF18" s="18"/>
      <c r="AG18" s="18"/>
      <c r="AH18" s="18"/>
      <c r="AI18" s="18"/>
      <c r="AJ18" s="18"/>
      <c r="AL18" s="18"/>
      <c r="AM18" s="18"/>
      <c r="AN18" s="18"/>
      <c r="AO18" s="18"/>
      <c r="AP18" s="18"/>
      <c r="AR18" s="18"/>
      <c r="AS18" s="18"/>
      <c r="AT18" s="18"/>
      <c r="AU18" s="18"/>
      <c r="AV18" s="18"/>
      <c r="AX18" s="18"/>
      <c r="AY18" s="18"/>
      <c r="AZ18" s="18"/>
      <c r="BA18" s="18"/>
    </row>
    <row r="19" spans="1:53" ht="16" customHeight="1">
      <c r="A19" s="85" t="s">
        <v>44</v>
      </c>
      <c r="B19" s="83" t="s">
        <v>45</v>
      </c>
      <c r="C19" s="152">
        <v>18</v>
      </c>
      <c r="D19" s="84"/>
      <c r="E19" s="84"/>
      <c r="F19" s="147"/>
      <c r="G19" s="148"/>
      <c r="H19" s="148"/>
      <c r="I19" s="147"/>
      <c r="J19" s="148"/>
      <c r="K19" s="148"/>
      <c r="L19" s="147"/>
      <c r="M19" s="84"/>
      <c r="N19" s="84"/>
      <c r="O19" s="84"/>
      <c r="P19" s="84"/>
      <c r="Q19" s="149"/>
      <c r="X19" s="20"/>
      <c r="Y19" s="20"/>
      <c r="AA19" s="18"/>
      <c r="AB19" s="18"/>
      <c r="AC19" s="18"/>
      <c r="AD19" s="18"/>
      <c r="AF19" s="18"/>
      <c r="AG19" s="18"/>
      <c r="AH19" s="18"/>
      <c r="AI19" s="18"/>
      <c r="AJ19" s="18"/>
      <c r="AL19" s="18"/>
      <c r="AM19" s="18"/>
      <c r="AN19" s="18"/>
      <c r="AO19" s="18"/>
      <c r="AP19" s="18"/>
      <c r="AR19" s="18"/>
      <c r="AS19" s="18"/>
      <c r="AT19" s="18"/>
      <c r="AU19" s="18"/>
      <c r="AV19" s="18"/>
      <c r="AX19" s="18"/>
      <c r="AY19" s="18"/>
      <c r="AZ19" s="18"/>
      <c r="BA19" s="18"/>
    </row>
    <row r="20" spans="1:53" ht="16" customHeight="1">
      <c r="A20" s="90" t="s">
        <v>46</v>
      </c>
      <c r="B20" s="91" t="s">
        <v>47</v>
      </c>
      <c r="C20" s="152">
        <v>10.5</v>
      </c>
      <c r="D20" s="84"/>
      <c r="E20" s="84"/>
      <c r="F20" s="147"/>
      <c r="G20" s="148"/>
      <c r="H20" s="148"/>
      <c r="I20" s="147"/>
      <c r="J20" s="148"/>
      <c r="K20" s="148"/>
      <c r="L20" s="147"/>
      <c r="M20" s="84"/>
      <c r="N20" s="84"/>
      <c r="O20" s="84"/>
      <c r="P20" s="84"/>
      <c r="Q20" s="149"/>
      <c r="X20" s="20"/>
      <c r="Y20" s="20"/>
      <c r="AA20" s="18"/>
      <c r="AB20" s="18"/>
      <c r="AC20" s="18"/>
      <c r="AD20" s="18"/>
      <c r="AF20" s="18"/>
      <c r="AG20" s="18"/>
      <c r="AH20" s="18"/>
      <c r="AI20" s="18"/>
      <c r="AJ20" s="18"/>
      <c r="AL20" s="18"/>
      <c r="AM20" s="18"/>
      <c r="AN20" s="18"/>
      <c r="AO20" s="18"/>
      <c r="AP20" s="18"/>
      <c r="AR20" s="18"/>
      <c r="AS20" s="18"/>
      <c r="AT20" s="18"/>
      <c r="AU20" s="18"/>
      <c r="AV20" s="18"/>
      <c r="AX20" s="18"/>
      <c r="AY20" s="18"/>
      <c r="AZ20" s="18"/>
      <c r="BA20" s="18"/>
    </row>
    <row r="21" spans="1:53" ht="16" customHeight="1">
      <c r="A21" s="82" t="s">
        <v>65</v>
      </c>
      <c r="B21" s="92" t="s">
        <v>66</v>
      </c>
      <c r="C21" s="152">
        <v>24</v>
      </c>
      <c r="D21" s="84"/>
      <c r="E21" s="84"/>
      <c r="F21" s="147"/>
      <c r="G21" s="148"/>
      <c r="H21" s="148"/>
      <c r="I21" s="147"/>
      <c r="J21" s="148"/>
      <c r="K21" s="148"/>
      <c r="L21" s="147"/>
      <c r="M21" s="84"/>
      <c r="N21" s="84"/>
      <c r="O21" s="84"/>
      <c r="P21" s="84"/>
      <c r="Q21" s="149"/>
      <c r="X21" s="20"/>
      <c r="Y21" s="20"/>
      <c r="AA21" s="18"/>
      <c r="AB21" s="18"/>
      <c r="AC21" s="18"/>
      <c r="AD21" s="18"/>
      <c r="AF21" s="18"/>
      <c r="AG21" s="18"/>
      <c r="AH21" s="18"/>
      <c r="AI21" s="18"/>
      <c r="AJ21" s="18"/>
      <c r="AL21" s="18"/>
      <c r="AM21" s="18"/>
      <c r="AN21" s="18"/>
      <c r="AO21" s="18"/>
      <c r="AP21" s="18"/>
      <c r="AR21" s="18"/>
      <c r="AS21" s="18"/>
      <c r="AT21" s="18"/>
      <c r="AU21" s="18"/>
      <c r="AV21" s="18"/>
      <c r="AX21" s="18"/>
      <c r="AY21" s="18"/>
      <c r="AZ21" s="18"/>
      <c r="BA21" s="18"/>
    </row>
    <row r="22" spans="1:53" ht="29" customHeight="1" thickBot="1">
      <c r="A22" s="244" t="s">
        <v>52</v>
      </c>
      <c r="B22" s="245" t="s">
        <v>53</v>
      </c>
      <c r="C22" s="301">
        <v>31</v>
      </c>
      <c r="D22" s="153"/>
      <c r="E22" s="153"/>
      <c r="F22" s="154"/>
      <c r="G22" s="155"/>
      <c r="H22" s="155"/>
      <c r="I22" s="154"/>
      <c r="J22" s="155"/>
      <c r="K22" s="155"/>
      <c r="L22" s="154"/>
      <c r="M22" s="153"/>
      <c r="N22" s="153"/>
      <c r="O22" s="153"/>
      <c r="P22" s="153"/>
      <c r="Q22" s="156"/>
      <c r="X22" s="20"/>
      <c r="Y22" s="20"/>
      <c r="AA22" s="18"/>
      <c r="AB22" s="18"/>
      <c r="AC22" s="18"/>
      <c r="AD22" s="18"/>
      <c r="AF22" s="18"/>
      <c r="AG22" s="18"/>
      <c r="AH22" s="18"/>
      <c r="AI22" s="18"/>
      <c r="AJ22" s="18"/>
      <c r="AL22" s="18"/>
      <c r="AM22" s="18"/>
      <c r="AN22" s="18"/>
      <c r="AO22" s="18"/>
      <c r="AP22" s="18"/>
      <c r="AR22" s="18"/>
      <c r="AS22" s="18"/>
      <c r="AT22" s="18"/>
      <c r="AU22" s="18"/>
      <c r="AV22" s="18"/>
      <c r="AX22" s="18"/>
      <c r="AY22" s="18"/>
      <c r="AZ22" s="18"/>
      <c r="BA22" s="18"/>
    </row>
    <row r="23" spans="1:53" ht="16" customHeight="1" thickBot="1">
      <c r="A23" s="157"/>
      <c r="B23" s="158"/>
      <c r="C23" s="233"/>
      <c r="D23" s="159"/>
      <c r="E23" s="159"/>
      <c r="F23" s="160"/>
      <c r="G23" s="160"/>
      <c r="H23" s="160"/>
      <c r="I23" s="160"/>
      <c r="J23" s="160"/>
      <c r="K23" s="160"/>
      <c r="L23" s="160"/>
      <c r="M23" s="159"/>
      <c r="N23" s="159"/>
      <c r="O23" s="159"/>
      <c r="P23" s="159"/>
      <c r="Q23" s="161"/>
      <c r="X23" s="20"/>
      <c r="Y23" s="20"/>
      <c r="AA23" s="18"/>
      <c r="AB23" s="18"/>
      <c r="AC23" s="18"/>
      <c r="AD23" s="18"/>
      <c r="AF23" s="18"/>
      <c r="AG23" s="18"/>
      <c r="AH23" s="18"/>
      <c r="AI23" s="18"/>
      <c r="AJ23" s="18"/>
      <c r="AL23" s="18"/>
      <c r="AM23" s="18"/>
      <c r="AN23" s="18"/>
      <c r="AO23" s="18"/>
      <c r="AP23" s="18"/>
      <c r="AR23" s="18"/>
      <c r="AS23" s="18"/>
      <c r="AT23" s="18"/>
      <c r="AU23" s="18"/>
      <c r="AV23" s="18"/>
      <c r="AX23" s="18"/>
      <c r="AY23" s="18"/>
      <c r="AZ23" s="18"/>
      <c r="BA23" s="18"/>
    </row>
    <row r="24" spans="1:53" ht="16" customHeight="1">
      <c r="A24" s="93" t="s">
        <v>38</v>
      </c>
      <c r="B24" s="94" t="s">
        <v>67</v>
      </c>
      <c r="C24" s="152">
        <v>53</v>
      </c>
      <c r="D24" s="95"/>
      <c r="E24" s="95"/>
      <c r="F24" s="162"/>
      <c r="G24" s="163"/>
      <c r="H24" s="163"/>
      <c r="I24" s="162"/>
      <c r="J24" s="163"/>
      <c r="K24" s="163"/>
      <c r="L24" s="162"/>
      <c r="M24" s="95"/>
      <c r="N24" s="95"/>
      <c r="O24" s="95"/>
      <c r="P24" s="95"/>
      <c r="Q24" s="164"/>
      <c r="X24" s="20"/>
      <c r="Y24" s="20"/>
      <c r="AA24" s="18"/>
      <c r="AB24" s="18"/>
      <c r="AC24" s="18"/>
      <c r="AD24" s="18"/>
      <c r="AF24" s="18"/>
      <c r="AG24" s="18"/>
      <c r="AH24" s="18"/>
      <c r="AI24" s="18"/>
      <c r="AJ24" s="18"/>
      <c r="AL24" s="18"/>
      <c r="AM24" s="18"/>
      <c r="AN24" s="18"/>
      <c r="AO24" s="18"/>
      <c r="AP24" s="18"/>
      <c r="AR24" s="18"/>
      <c r="AS24" s="18"/>
      <c r="AT24" s="18"/>
      <c r="AU24" s="18"/>
      <c r="AV24" s="18"/>
      <c r="AX24" s="18"/>
      <c r="AY24" s="18"/>
      <c r="AZ24" s="18"/>
      <c r="BA24" s="18"/>
    </row>
    <row r="25" spans="1:53" ht="16" customHeight="1">
      <c r="A25" s="313" t="s">
        <v>68</v>
      </c>
      <c r="B25" s="317" t="s">
        <v>69</v>
      </c>
      <c r="C25" s="150" t="s">
        <v>128</v>
      </c>
      <c r="D25" s="165"/>
      <c r="E25" s="98"/>
      <c r="F25" s="147"/>
      <c r="G25" s="166"/>
      <c r="H25" s="166"/>
      <c r="I25" s="147"/>
      <c r="J25" s="166"/>
      <c r="K25" s="166"/>
      <c r="L25" s="147"/>
      <c r="M25" s="98"/>
      <c r="N25" s="98"/>
      <c r="O25" s="98"/>
      <c r="P25" s="98"/>
      <c r="Q25" s="149"/>
      <c r="X25" s="20"/>
      <c r="Y25" s="20"/>
      <c r="AA25" s="18"/>
      <c r="AB25" s="18"/>
      <c r="AC25" s="18"/>
      <c r="AD25" s="18"/>
      <c r="AF25" s="18"/>
      <c r="AG25" s="18"/>
      <c r="AH25" s="18"/>
      <c r="AI25" s="18"/>
      <c r="AJ25" s="18"/>
      <c r="AL25" s="18"/>
      <c r="AM25" s="18"/>
      <c r="AN25" s="18"/>
      <c r="AO25" s="18"/>
      <c r="AP25" s="18"/>
      <c r="AR25" s="18"/>
      <c r="AS25" s="18"/>
      <c r="AT25" s="18"/>
      <c r="AU25" s="18"/>
      <c r="AV25" s="18"/>
      <c r="AX25" s="18"/>
      <c r="AY25" s="18"/>
      <c r="AZ25" s="18"/>
      <c r="BA25" s="18"/>
    </row>
    <row r="26" spans="1:53" ht="16" customHeight="1">
      <c r="A26" s="99" t="s">
        <v>39</v>
      </c>
      <c r="B26" s="97" t="s">
        <v>121</v>
      </c>
      <c r="C26" s="167">
        <v>53</v>
      </c>
      <c r="D26" s="98"/>
      <c r="E26" s="98"/>
      <c r="F26" s="147"/>
      <c r="G26" s="166"/>
      <c r="H26" s="166"/>
      <c r="I26" s="147"/>
      <c r="J26" s="166"/>
      <c r="K26" s="166"/>
      <c r="L26" s="147"/>
      <c r="M26" s="98"/>
      <c r="N26" s="98"/>
      <c r="O26" s="98"/>
      <c r="P26" s="98"/>
      <c r="Q26" s="149"/>
      <c r="X26" s="20"/>
      <c r="Y26" s="20"/>
      <c r="AA26" s="18"/>
      <c r="AB26" s="18"/>
      <c r="AC26" s="18"/>
      <c r="AD26" s="18"/>
      <c r="AF26" s="18"/>
      <c r="AG26" s="18"/>
      <c r="AH26" s="18"/>
      <c r="AI26" s="18"/>
      <c r="AJ26" s="18"/>
      <c r="AL26" s="18"/>
      <c r="AM26" s="18"/>
      <c r="AN26" s="18"/>
      <c r="AO26" s="18"/>
      <c r="AP26" s="18"/>
      <c r="AR26" s="18"/>
      <c r="AS26" s="18"/>
      <c r="AT26" s="18"/>
      <c r="AU26" s="18"/>
      <c r="AV26" s="18"/>
      <c r="AX26" s="18"/>
      <c r="AY26" s="18"/>
      <c r="AZ26" s="18"/>
      <c r="BA26" s="18"/>
    </row>
    <row r="27" spans="1:53" ht="16" customHeight="1">
      <c r="A27" s="99" t="s">
        <v>40</v>
      </c>
      <c r="B27" s="97" t="s">
        <v>122</v>
      </c>
      <c r="C27" s="167">
        <v>53</v>
      </c>
      <c r="D27" s="98"/>
      <c r="E27" s="98"/>
      <c r="F27" s="147"/>
      <c r="G27" s="166"/>
      <c r="H27" s="166"/>
      <c r="I27" s="147"/>
      <c r="J27" s="166"/>
      <c r="K27" s="166"/>
      <c r="L27" s="147"/>
      <c r="M27" s="98"/>
      <c r="N27" s="98"/>
      <c r="O27" s="98"/>
      <c r="P27" s="98"/>
      <c r="Q27" s="149"/>
      <c r="X27" s="20"/>
      <c r="Y27" s="20"/>
      <c r="AA27" s="18"/>
      <c r="AB27" s="18"/>
      <c r="AC27" s="18"/>
      <c r="AD27" s="18"/>
      <c r="AF27" s="18"/>
      <c r="AG27" s="18"/>
      <c r="AH27" s="18"/>
      <c r="AI27" s="18"/>
      <c r="AJ27" s="18"/>
      <c r="AL27" s="18"/>
      <c r="AM27" s="18"/>
      <c r="AN27" s="18"/>
      <c r="AO27" s="18"/>
      <c r="AP27" s="18"/>
      <c r="AR27" s="18"/>
      <c r="AS27" s="18"/>
      <c r="AT27" s="18"/>
      <c r="AU27" s="18"/>
      <c r="AV27" s="18"/>
      <c r="AX27" s="18"/>
      <c r="AY27" s="18"/>
      <c r="AZ27" s="18"/>
      <c r="BA27" s="18"/>
    </row>
    <row r="28" spans="1:53" ht="26" customHeight="1">
      <c r="A28" s="96" t="s">
        <v>42</v>
      </c>
      <c r="B28" s="100" t="s">
        <v>70</v>
      </c>
      <c r="C28" s="152">
        <v>43</v>
      </c>
      <c r="D28" s="168"/>
      <c r="E28" s="98"/>
      <c r="F28" s="147"/>
      <c r="G28" s="166"/>
      <c r="H28" s="166"/>
      <c r="I28" s="147"/>
      <c r="J28" s="166"/>
      <c r="K28" s="166"/>
      <c r="L28" s="147"/>
      <c r="M28" s="98"/>
      <c r="N28" s="98"/>
      <c r="O28" s="98"/>
      <c r="P28" s="98"/>
      <c r="Q28" s="149"/>
      <c r="X28" s="20"/>
      <c r="Y28" s="20"/>
      <c r="AA28" s="18"/>
      <c r="AB28" s="18"/>
      <c r="AC28" s="18"/>
      <c r="AD28" s="18"/>
      <c r="AF28" s="18"/>
      <c r="AG28" s="18"/>
      <c r="AH28" s="18"/>
      <c r="AI28" s="18"/>
      <c r="AJ28" s="18"/>
      <c r="AL28" s="18"/>
      <c r="AM28" s="18"/>
      <c r="AN28" s="18"/>
      <c r="AO28" s="18"/>
      <c r="AP28" s="18"/>
      <c r="AR28" s="18"/>
      <c r="AS28" s="18"/>
      <c r="AT28" s="18"/>
      <c r="AU28" s="18"/>
      <c r="AV28" s="18"/>
      <c r="AX28" s="18"/>
      <c r="AY28" s="18"/>
      <c r="AZ28" s="18"/>
      <c r="BA28" s="18"/>
    </row>
    <row r="29" spans="1:53" ht="16" customHeight="1">
      <c r="A29" s="313" t="s">
        <v>71</v>
      </c>
      <c r="B29" s="314" t="s">
        <v>48</v>
      </c>
      <c r="C29" s="150" t="s">
        <v>128</v>
      </c>
      <c r="D29" s="169"/>
      <c r="E29" s="104"/>
      <c r="F29" s="147"/>
      <c r="G29" s="166"/>
      <c r="H29" s="166"/>
      <c r="I29" s="147"/>
      <c r="J29" s="166"/>
      <c r="K29" s="166"/>
      <c r="L29" s="147"/>
      <c r="M29" s="98"/>
      <c r="N29" s="98"/>
      <c r="O29" s="98"/>
      <c r="P29" s="98"/>
      <c r="Q29" s="149"/>
      <c r="X29" s="20"/>
      <c r="Y29" s="20"/>
      <c r="AA29" s="18"/>
      <c r="AB29" s="18"/>
      <c r="AC29" s="18"/>
      <c r="AD29" s="18"/>
      <c r="AF29" s="18"/>
      <c r="AG29" s="18"/>
      <c r="AH29" s="18"/>
      <c r="AI29" s="18"/>
      <c r="AJ29" s="18"/>
      <c r="AL29" s="18"/>
      <c r="AM29" s="18"/>
      <c r="AN29" s="18"/>
      <c r="AO29" s="18"/>
      <c r="AP29" s="18"/>
      <c r="AR29" s="18"/>
      <c r="AS29" s="18"/>
      <c r="AT29" s="18"/>
      <c r="AU29" s="18"/>
      <c r="AV29" s="18"/>
      <c r="AX29" s="18"/>
      <c r="AY29" s="18"/>
      <c r="AZ29" s="18"/>
      <c r="BA29" s="18"/>
    </row>
    <row r="30" spans="1:53" ht="16" customHeight="1">
      <c r="A30" s="96" t="s">
        <v>3</v>
      </c>
      <c r="B30" s="103" t="s">
        <v>72</v>
      </c>
      <c r="C30" s="150">
        <v>8</v>
      </c>
      <c r="D30" s="169"/>
      <c r="E30" s="104"/>
      <c r="F30" s="147"/>
      <c r="G30" s="166"/>
      <c r="H30" s="166"/>
      <c r="I30" s="147"/>
      <c r="J30" s="166"/>
      <c r="K30" s="166"/>
      <c r="L30" s="147"/>
      <c r="M30" s="98"/>
      <c r="N30" s="98"/>
      <c r="O30" s="98"/>
      <c r="P30" s="98"/>
      <c r="Q30" s="149"/>
      <c r="X30" s="20"/>
      <c r="Y30" s="20"/>
      <c r="AA30" s="18"/>
      <c r="AB30" s="18"/>
      <c r="AC30" s="18"/>
      <c r="AD30" s="18"/>
      <c r="AF30" s="18"/>
      <c r="AG30" s="18"/>
      <c r="AH30" s="18"/>
      <c r="AI30" s="18"/>
      <c r="AJ30" s="18"/>
      <c r="AL30" s="18"/>
      <c r="AM30" s="18"/>
      <c r="AN30" s="18"/>
      <c r="AO30" s="18"/>
      <c r="AP30" s="18"/>
      <c r="AR30" s="18"/>
      <c r="AS30" s="18"/>
      <c r="AT30" s="18"/>
      <c r="AU30" s="18"/>
      <c r="AV30" s="18"/>
      <c r="AX30" s="18"/>
      <c r="AY30" s="18"/>
      <c r="AZ30" s="18"/>
      <c r="BA30" s="18"/>
    </row>
    <row r="31" spans="1:53" ht="26" customHeight="1">
      <c r="A31" s="96" t="s">
        <v>2</v>
      </c>
      <c r="B31" s="103" t="s">
        <v>73</v>
      </c>
      <c r="C31" s="150">
        <v>8</v>
      </c>
      <c r="D31" s="170"/>
      <c r="E31" s="104"/>
      <c r="F31" s="147"/>
      <c r="G31" s="166"/>
      <c r="H31" s="166"/>
      <c r="I31" s="147"/>
      <c r="J31" s="166"/>
      <c r="K31" s="166"/>
      <c r="L31" s="147"/>
      <c r="M31" s="98"/>
      <c r="N31" s="98"/>
      <c r="O31" s="98"/>
      <c r="P31" s="98"/>
      <c r="Q31" s="149"/>
      <c r="X31" s="20"/>
      <c r="Y31" s="20"/>
      <c r="AA31" s="18"/>
      <c r="AB31" s="18"/>
      <c r="AC31" s="18"/>
      <c r="AD31" s="18"/>
      <c r="AF31" s="18"/>
      <c r="AG31" s="18"/>
      <c r="AH31" s="18"/>
      <c r="AI31" s="18"/>
      <c r="AJ31" s="18"/>
      <c r="AL31" s="18"/>
      <c r="AM31" s="18"/>
      <c r="AN31" s="18"/>
      <c r="AO31" s="18"/>
      <c r="AP31" s="18"/>
      <c r="AR31" s="18"/>
      <c r="AS31" s="18"/>
      <c r="AT31" s="18"/>
      <c r="AU31" s="18"/>
      <c r="AV31" s="18"/>
      <c r="AX31" s="18"/>
      <c r="AY31" s="18"/>
      <c r="AZ31" s="18"/>
      <c r="BA31" s="18"/>
    </row>
    <row r="32" spans="1:53" ht="27" customHeight="1">
      <c r="A32" s="96" t="s">
        <v>49</v>
      </c>
      <c r="B32" s="171" t="s">
        <v>74</v>
      </c>
      <c r="C32" s="152">
        <v>2</v>
      </c>
      <c r="D32" s="165"/>
      <c r="E32" s="104"/>
      <c r="F32" s="147"/>
      <c r="G32" s="166"/>
      <c r="H32" s="166"/>
      <c r="I32" s="147"/>
      <c r="J32" s="166"/>
      <c r="K32" s="166"/>
      <c r="L32" s="147"/>
      <c r="M32" s="98"/>
      <c r="N32" s="98"/>
      <c r="O32" s="98"/>
      <c r="P32" s="98"/>
      <c r="Q32" s="149"/>
      <c r="X32" s="20"/>
      <c r="Y32" s="20"/>
      <c r="AA32" s="18"/>
      <c r="AB32" s="18"/>
      <c r="AC32" s="18"/>
      <c r="AD32" s="18"/>
      <c r="AF32" s="18"/>
      <c r="AG32" s="18"/>
      <c r="AH32" s="18"/>
      <c r="AI32" s="18"/>
      <c r="AJ32" s="18"/>
      <c r="AL32" s="18"/>
      <c r="AM32" s="18"/>
      <c r="AN32" s="18"/>
      <c r="AO32" s="18"/>
      <c r="AP32" s="18"/>
      <c r="AR32" s="18"/>
      <c r="AS32" s="18"/>
      <c r="AT32" s="18"/>
      <c r="AU32" s="18"/>
      <c r="AV32" s="18"/>
      <c r="AX32" s="18"/>
      <c r="AY32" s="18"/>
      <c r="AZ32" s="18"/>
      <c r="BA32" s="18"/>
    </row>
    <row r="33" spans="1:53" ht="28" customHeight="1">
      <c r="A33" s="96" t="s">
        <v>50</v>
      </c>
      <c r="B33" s="171" t="s">
        <v>75</v>
      </c>
      <c r="C33" s="152">
        <v>10.5</v>
      </c>
      <c r="D33" s="165"/>
      <c r="E33" s="102"/>
      <c r="F33" s="172"/>
      <c r="G33" s="173"/>
      <c r="H33" s="173"/>
      <c r="I33" s="172"/>
      <c r="J33" s="173"/>
      <c r="K33" s="173"/>
      <c r="L33" s="172"/>
      <c r="M33" s="101"/>
      <c r="N33" s="101"/>
      <c r="O33" s="101"/>
      <c r="P33" s="101"/>
      <c r="Q33" s="174"/>
      <c r="X33" s="20"/>
      <c r="Y33" s="20"/>
      <c r="AA33" s="18"/>
      <c r="AB33" s="18"/>
      <c r="AC33" s="18"/>
      <c r="AD33" s="18"/>
      <c r="AF33" s="18"/>
      <c r="AG33" s="18"/>
      <c r="AH33" s="18"/>
      <c r="AI33" s="18"/>
      <c r="AJ33" s="18"/>
      <c r="AL33" s="18"/>
      <c r="AM33" s="18"/>
      <c r="AN33" s="18"/>
      <c r="AO33" s="18"/>
      <c r="AP33" s="18"/>
      <c r="AR33" s="18"/>
      <c r="AS33" s="18"/>
      <c r="AT33" s="18"/>
      <c r="AU33" s="18"/>
      <c r="AV33" s="18"/>
      <c r="AX33" s="18"/>
      <c r="AY33" s="18"/>
      <c r="AZ33" s="18"/>
      <c r="BA33" s="18"/>
    </row>
    <row r="34" spans="1:53" ht="16" customHeight="1">
      <c r="A34" s="99" t="s">
        <v>1</v>
      </c>
      <c r="B34" s="103" t="s">
        <v>51</v>
      </c>
      <c r="C34" s="152">
        <v>1</v>
      </c>
      <c r="D34" s="165"/>
      <c r="E34" s="101"/>
      <c r="F34" s="172"/>
      <c r="G34" s="173"/>
      <c r="H34" s="173"/>
      <c r="I34" s="172"/>
      <c r="J34" s="173"/>
      <c r="K34" s="173"/>
      <c r="L34" s="172"/>
      <c r="M34" s="101"/>
      <c r="N34" s="101"/>
      <c r="O34" s="101"/>
      <c r="P34" s="101"/>
      <c r="Q34" s="174"/>
      <c r="X34" s="20"/>
      <c r="Y34" s="20"/>
      <c r="AA34" s="18"/>
      <c r="AB34" s="18"/>
      <c r="AC34" s="18"/>
      <c r="AD34" s="18"/>
      <c r="AF34" s="18"/>
      <c r="AG34" s="18"/>
      <c r="AH34" s="18"/>
      <c r="AI34" s="18"/>
      <c r="AJ34" s="18"/>
      <c r="AL34" s="18"/>
      <c r="AM34" s="18"/>
      <c r="AN34" s="18"/>
      <c r="AO34" s="18"/>
      <c r="AP34" s="18"/>
      <c r="AR34" s="18"/>
      <c r="AS34" s="18"/>
      <c r="AT34" s="18"/>
      <c r="AU34" s="18"/>
      <c r="AV34" s="18"/>
      <c r="AX34" s="18"/>
      <c r="AY34" s="18"/>
      <c r="AZ34" s="18"/>
      <c r="BA34" s="18"/>
    </row>
    <row r="35" spans="1:53" s="347" customFormat="1" ht="16" customHeight="1">
      <c r="A35" s="335" t="s">
        <v>77</v>
      </c>
      <c r="B35" s="336" t="s">
        <v>78</v>
      </c>
      <c r="C35" s="348">
        <v>9.5</v>
      </c>
      <c r="D35" s="318"/>
      <c r="E35" s="315"/>
      <c r="F35" s="349"/>
      <c r="G35" s="350"/>
      <c r="H35" s="350"/>
      <c r="I35" s="349"/>
      <c r="J35" s="350"/>
      <c r="K35" s="350"/>
      <c r="L35" s="349"/>
      <c r="M35" s="315"/>
      <c r="N35" s="315"/>
      <c r="O35" s="315"/>
      <c r="P35" s="315"/>
      <c r="Q35" s="351"/>
      <c r="X35" s="352"/>
      <c r="Y35" s="352"/>
      <c r="AA35" s="353"/>
      <c r="AB35" s="353"/>
      <c r="AC35" s="353"/>
      <c r="AD35" s="353"/>
      <c r="AF35" s="353"/>
      <c r="AG35" s="353"/>
      <c r="AH35" s="353"/>
      <c r="AI35" s="353"/>
      <c r="AJ35" s="353"/>
      <c r="AL35" s="353"/>
      <c r="AM35" s="353"/>
      <c r="AN35" s="353"/>
      <c r="AO35" s="353"/>
      <c r="AP35" s="353"/>
      <c r="AR35" s="353"/>
      <c r="AS35" s="353"/>
      <c r="AT35" s="353"/>
      <c r="AU35" s="353"/>
      <c r="AV35" s="353"/>
      <c r="AX35" s="353"/>
      <c r="AY35" s="353"/>
      <c r="AZ35" s="353"/>
      <c r="BA35" s="353"/>
    </row>
    <row r="36" spans="1:53" ht="32" customHeight="1" thickBot="1">
      <c r="A36" s="248" t="s">
        <v>79</v>
      </c>
      <c r="B36" s="302" t="s">
        <v>80</v>
      </c>
      <c r="C36" s="167">
        <v>3</v>
      </c>
      <c r="D36" s="175"/>
      <c r="E36" s="176"/>
      <c r="F36" s="177"/>
      <c r="G36" s="178"/>
      <c r="H36" s="178"/>
      <c r="I36" s="177"/>
      <c r="J36" s="178"/>
      <c r="K36" s="178"/>
      <c r="L36" s="177"/>
      <c r="M36" s="176"/>
      <c r="N36" s="176"/>
      <c r="O36" s="176"/>
      <c r="P36" s="176"/>
      <c r="Q36" s="179"/>
      <c r="X36" s="20"/>
      <c r="Y36" s="20"/>
      <c r="AA36" s="18"/>
      <c r="AB36" s="18"/>
      <c r="AC36" s="18"/>
      <c r="AD36" s="18"/>
      <c r="AF36" s="18"/>
      <c r="AG36" s="18"/>
      <c r="AH36" s="18"/>
      <c r="AI36" s="18"/>
      <c r="AJ36" s="18"/>
      <c r="AL36" s="18"/>
      <c r="AM36" s="18"/>
      <c r="AN36" s="18"/>
      <c r="AO36" s="18"/>
      <c r="AP36" s="18"/>
      <c r="AR36" s="18"/>
      <c r="AS36" s="18"/>
      <c r="AT36" s="18"/>
      <c r="AU36" s="18"/>
      <c r="AV36" s="18"/>
      <c r="AX36" s="18"/>
      <c r="AY36" s="18"/>
      <c r="AZ36" s="18"/>
      <c r="BA36" s="18"/>
    </row>
    <row r="37" spans="1:53" ht="16" customHeight="1" thickBot="1">
      <c r="A37" s="180" t="s">
        <v>81</v>
      </c>
      <c r="B37" s="181"/>
      <c r="C37" s="182"/>
      <c r="D37" s="183"/>
      <c r="E37" s="183"/>
      <c r="F37" s="184"/>
      <c r="G37" s="184"/>
      <c r="H37" s="184"/>
      <c r="I37" s="184"/>
      <c r="J37" s="184"/>
      <c r="K37" s="184"/>
      <c r="L37" s="184"/>
      <c r="M37" s="183"/>
      <c r="N37" s="183"/>
      <c r="O37" s="183"/>
      <c r="P37" s="183"/>
      <c r="Q37" s="185"/>
      <c r="X37" s="20"/>
      <c r="Y37" s="20"/>
      <c r="AA37" s="18"/>
      <c r="AB37" s="18"/>
      <c r="AC37" s="18"/>
      <c r="AD37" s="18"/>
      <c r="AF37" s="18"/>
      <c r="AG37" s="18"/>
      <c r="AH37" s="18"/>
      <c r="AI37" s="18"/>
      <c r="AJ37" s="18"/>
      <c r="AL37" s="18"/>
      <c r="AM37" s="18"/>
      <c r="AN37" s="18"/>
      <c r="AO37" s="18"/>
      <c r="AP37" s="18"/>
      <c r="AR37" s="18"/>
      <c r="AS37" s="18"/>
      <c r="AT37" s="18"/>
      <c r="AU37" s="18"/>
      <c r="AV37" s="18"/>
      <c r="AX37" s="18"/>
      <c r="AY37" s="18"/>
      <c r="AZ37" s="18"/>
      <c r="BA37" s="18"/>
    </row>
    <row r="38" spans="1:53" ht="40" customHeight="1">
      <c r="A38" s="186" t="s">
        <v>7</v>
      </c>
      <c r="B38" s="187" t="s">
        <v>0</v>
      </c>
      <c r="C38" s="188" t="s">
        <v>10</v>
      </c>
      <c r="D38" s="189" t="s">
        <v>22</v>
      </c>
      <c r="E38" s="189" t="s">
        <v>23</v>
      </c>
      <c r="F38" s="188" t="s">
        <v>110</v>
      </c>
      <c r="G38" s="189" t="s">
        <v>24</v>
      </c>
      <c r="H38" s="189" t="s">
        <v>25</v>
      </c>
      <c r="I38" s="188" t="s">
        <v>110</v>
      </c>
      <c r="J38" s="189" t="s">
        <v>26</v>
      </c>
      <c r="K38" s="189" t="s">
        <v>27</v>
      </c>
      <c r="L38" s="188" t="s">
        <v>110</v>
      </c>
      <c r="M38" s="189" t="s">
        <v>28</v>
      </c>
      <c r="N38" s="189" t="s">
        <v>29</v>
      </c>
      <c r="O38" s="189" t="s">
        <v>30</v>
      </c>
      <c r="P38" s="189" t="s">
        <v>31</v>
      </c>
      <c r="Q38" s="190" t="s">
        <v>9</v>
      </c>
      <c r="X38" s="20"/>
      <c r="Y38" s="20"/>
      <c r="AA38" s="18"/>
      <c r="AB38" s="18"/>
      <c r="AC38" s="18"/>
      <c r="AD38" s="18"/>
      <c r="AF38" s="18"/>
      <c r="AG38" s="18"/>
      <c r="AH38" s="18"/>
      <c r="AI38" s="18"/>
      <c r="AJ38" s="18"/>
      <c r="AL38" s="18"/>
      <c r="AM38" s="18"/>
      <c r="AN38" s="18"/>
      <c r="AO38" s="18"/>
      <c r="AP38" s="18"/>
      <c r="AR38" s="18"/>
      <c r="AS38" s="18"/>
      <c r="AT38" s="18"/>
      <c r="AU38" s="18"/>
      <c r="AV38" s="18"/>
      <c r="AX38" s="18"/>
      <c r="AY38" s="18"/>
      <c r="AZ38" s="18"/>
      <c r="BA38" s="18"/>
    </row>
    <row r="39" spans="1:53" ht="16" customHeight="1">
      <c r="A39" s="141" t="s">
        <v>111</v>
      </c>
      <c r="B39" s="142"/>
      <c r="C39" s="143"/>
      <c r="D39" s="143"/>
      <c r="E39" s="144"/>
      <c r="F39" s="143"/>
      <c r="G39" s="143"/>
      <c r="H39" s="143"/>
      <c r="I39" s="143"/>
      <c r="J39" s="143"/>
      <c r="K39" s="143"/>
      <c r="L39" s="143"/>
      <c r="M39" s="143"/>
      <c r="N39" s="143"/>
      <c r="O39" s="143"/>
      <c r="P39" s="143"/>
      <c r="Q39" s="145"/>
      <c r="X39" s="20"/>
      <c r="Y39" s="20"/>
      <c r="AA39" s="18"/>
      <c r="AB39" s="18"/>
      <c r="AC39" s="18"/>
      <c r="AD39" s="18"/>
      <c r="AF39" s="18"/>
      <c r="AG39" s="18"/>
      <c r="AH39" s="18"/>
      <c r="AI39" s="18"/>
      <c r="AJ39" s="18"/>
      <c r="AL39" s="18"/>
      <c r="AM39" s="18"/>
      <c r="AN39" s="18"/>
      <c r="AO39" s="18"/>
      <c r="AP39" s="18"/>
      <c r="AR39" s="18"/>
      <c r="AS39" s="18"/>
      <c r="AT39" s="18"/>
      <c r="AU39" s="18"/>
      <c r="AV39" s="18"/>
      <c r="AX39" s="18"/>
      <c r="AY39" s="18"/>
      <c r="AZ39" s="18"/>
      <c r="BA39" s="18"/>
    </row>
    <row r="40" spans="1:53" ht="16" customHeight="1">
      <c r="A40" s="141" t="s">
        <v>112</v>
      </c>
      <c r="B40" s="142"/>
      <c r="C40" s="143"/>
      <c r="D40" s="143"/>
      <c r="E40" s="144"/>
      <c r="F40" s="143"/>
      <c r="G40" s="143"/>
      <c r="H40" s="143"/>
      <c r="I40" s="143"/>
      <c r="J40" s="143"/>
      <c r="K40" s="143"/>
      <c r="L40" s="143"/>
      <c r="M40" s="143"/>
      <c r="N40" s="143"/>
      <c r="O40" s="143"/>
      <c r="P40" s="143"/>
      <c r="Q40" s="145"/>
      <c r="X40" s="20"/>
      <c r="Y40" s="20"/>
      <c r="AA40" s="18"/>
      <c r="AB40" s="18"/>
      <c r="AC40" s="18"/>
      <c r="AD40" s="18"/>
      <c r="AF40" s="18"/>
      <c r="AG40" s="18"/>
      <c r="AH40" s="18"/>
      <c r="AI40" s="18"/>
      <c r="AJ40" s="18"/>
      <c r="AL40" s="18"/>
      <c r="AM40" s="18"/>
      <c r="AN40" s="18"/>
      <c r="AO40" s="18"/>
      <c r="AP40" s="18"/>
      <c r="AR40" s="18"/>
      <c r="AS40" s="18"/>
      <c r="AT40" s="18"/>
      <c r="AU40" s="18"/>
      <c r="AV40" s="18"/>
      <c r="AX40" s="18"/>
      <c r="AY40" s="18"/>
      <c r="AZ40" s="18"/>
      <c r="BA40" s="18"/>
    </row>
    <row r="41" spans="1:53" ht="16" customHeight="1">
      <c r="A41" s="141" t="s">
        <v>113</v>
      </c>
      <c r="B41" s="142"/>
      <c r="C41" s="143"/>
      <c r="D41" s="143"/>
      <c r="E41" s="144"/>
      <c r="F41" s="143"/>
      <c r="G41" s="143"/>
      <c r="H41" s="143"/>
      <c r="I41" s="143"/>
      <c r="J41" s="143"/>
      <c r="K41" s="143"/>
      <c r="L41" s="143"/>
      <c r="M41" s="143"/>
      <c r="N41" s="143"/>
      <c r="O41" s="143"/>
      <c r="P41" s="143"/>
      <c r="Q41" s="145"/>
      <c r="X41" s="20"/>
      <c r="Y41" s="20"/>
      <c r="AA41" s="18"/>
      <c r="AB41" s="18"/>
      <c r="AC41" s="18"/>
      <c r="AD41" s="18"/>
      <c r="AF41" s="18"/>
      <c r="AG41" s="18"/>
      <c r="AH41" s="18"/>
      <c r="AI41" s="18"/>
      <c r="AJ41" s="18"/>
      <c r="AL41" s="18"/>
      <c r="AM41" s="18"/>
      <c r="AN41" s="18"/>
      <c r="AO41" s="18"/>
      <c r="AP41" s="18"/>
      <c r="AR41" s="18"/>
      <c r="AS41" s="18"/>
      <c r="AT41" s="18"/>
      <c r="AU41" s="18"/>
      <c r="AV41" s="18"/>
      <c r="AX41" s="18"/>
      <c r="AY41" s="18"/>
      <c r="AZ41" s="18"/>
      <c r="BA41" s="18"/>
    </row>
    <row r="42" spans="1:53" ht="16" customHeight="1">
      <c r="A42" s="303" t="s">
        <v>1</v>
      </c>
      <c r="B42" s="304" t="s">
        <v>82</v>
      </c>
      <c r="C42" s="305">
        <v>40</v>
      </c>
      <c r="D42" s="191"/>
      <c r="E42" s="191"/>
      <c r="F42" s="192"/>
      <c r="G42" s="193"/>
      <c r="H42" s="193"/>
      <c r="I42" s="192"/>
      <c r="J42" s="193"/>
      <c r="K42" s="193"/>
      <c r="L42" s="192"/>
      <c r="M42" s="191"/>
      <c r="N42" s="191"/>
      <c r="O42" s="191"/>
      <c r="P42" s="191"/>
      <c r="Q42" s="194"/>
      <c r="X42" s="20"/>
      <c r="Y42" s="20"/>
      <c r="AA42" s="18"/>
      <c r="AB42" s="18"/>
      <c r="AC42" s="18"/>
      <c r="AD42" s="18"/>
      <c r="AF42" s="18"/>
      <c r="AG42" s="18"/>
      <c r="AH42" s="18"/>
      <c r="AI42" s="18"/>
      <c r="AJ42" s="18"/>
      <c r="AL42" s="18"/>
      <c r="AM42" s="18"/>
      <c r="AN42" s="18"/>
      <c r="AO42" s="18"/>
      <c r="AP42" s="18"/>
      <c r="AR42" s="18"/>
      <c r="AS42" s="18"/>
      <c r="AT42" s="18"/>
      <c r="AU42" s="18"/>
      <c r="AV42" s="18"/>
      <c r="AX42" s="18"/>
      <c r="AY42" s="18"/>
      <c r="AZ42" s="18"/>
      <c r="BA42" s="18"/>
    </row>
    <row r="43" spans="1:53" ht="16" customHeight="1">
      <c r="A43" s="265" t="s">
        <v>83</v>
      </c>
      <c r="B43" s="266" t="s">
        <v>84</v>
      </c>
      <c r="C43" s="305">
        <v>35</v>
      </c>
      <c r="D43" s="101"/>
      <c r="E43" s="101"/>
      <c r="F43" s="172"/>
      <c r="G43" s="173"/>
      <c r="H43" s="173"/>
      <c r="I43" s="172"/>
      <c r="J43" s="173"/>
      <c r="K43" s="173"/>
      <c r="L43" s="172"/>
      <c r="M43" s="101"/>
      <c r="N43" s="101"/>
      <c r="O43" s="101"/>
      <c r="P43" s="101"/>
      <c r="Q43" s="174"/>
      <c r="X43" s="20"/>
      <c r="Y43" s="20"/>
      <c r="AA43" s="18"/>
      <c r="AB43" s="18"/>
      <c r="AC43" s="18"/>
      <c r="AD43" s="18"/>
      <c r="AF43" s="18"/>
      <c r="AG43" s="18"/>
      <c r="AH43" s="18"/>
      <c r="AI43" s="18"/>
      <c r="AJ43" s="18"/>
      <c r="AL43" s="18"/>
      <c r="AM43" s="18"/>
      <c r="AN43" s="18"/>
      <c r="AO43" s="18"/>
      <c r="AP43" s="18"/>
      <c r="AR43" s="18"/>
      <c r="AS43" s="18"/>
      <c r="AT43" s="18"/>
      <c r="AU43" s="18"/>
      <c r="AV43" s="18"/>
      <c r="AX43" s="18"/>
      <c r="AY43" s="18"/>
      <c r="AZ43" s="18"/>
      <c r="BA43" s="18"/>
    </row>
    <row r="44" spans="1:53" ht="16" customHeight="1">
      <c r="A44" s="265" t="s">
        <v>85</v>
      </c>
      <c r="B44" s="266" t="s">
        <v>86</v>
      </c>
      <c r="C44" s="305">
        <v>27</v>
      </c>
      <c r="D44" s="101"/>
      <c r="E44" s="101"/>
      <c r="F44" s="172"/>
      <c r="G44" s="173"/>
      <c r="H44" s="173"/>
      <c r="I44" s="172"/>
      <c r="J44" s="173"/>
      <c r="K44" s="173"/>
      <c r="L44" s="172"/>
      <c r="M44" s="101"/>
      <c r="N44" s="101"/>
      <c r="O44" s="101"/>
      <c r="P44" s="101"/>
      <c r="Q44" s="174"/>
      <c r="X44" s="20"/>
      <c r="Y44" s="20"/>
      <c r="AA44" s="18"/>
      <c r="AB44" s="18"/>
      <c r="AC44" s="18"/>
      <c r="AD44" s="18"/>
      <c r="AF44" s="18"/>
      <c r="AG44" s="18"/>
      <c r="AH44" s="18"/>
      <c r="AI44" s="18"/>
      <c r="AJ44" s="18"/>
      <c r="AL44" s="18"/>
      <c r="AM44" s="18"/>
      <c r="AN44" s="18"/>
      <c r="AO44" s="18"/>
      <c r="AP44" s="18"/>
      <c r="AR44" s="18"/>
      <c r="AS44" s="18"/>
      <c r="AT44" s="18"/>
      <c r="AU44" s="18"/>
      <c r="AV44" s="18"/>
      <c r="AX44" s="18"/>
      <c r="AY44" s="18"/>
      <c r="AZ44" s="18"/>
      <c r="BA44" s="18"/>
    </row>
    <row r="45" spans="1:53" ht="16" customHeight="1">
      <c r="A45" s="82" t="s">
        <v>87</v>
      </c>
      <c r="B45" s="83" t="s">
        <v>88</v>
      </c>
      <c r="C45" s="306">
        <v>53</v>
      </c>
      <c r="D45" s="195"/>
      <c r="E45" s="195"/>
      <c r="F45" s="172"/>
      <c r="G45" s="196"/>
      <c r="H45" s="196"/>
      <c r="I45" s="172"/>
      <c r="J45" s="196"/>
      <c r="K45" s="196"/>
      <c r="L45" s="172"/>
      <c r="M45" s="195"/>
      <c r="N45" s="195"/>
      <c r="O45" s="195"/>
      <c r="P45" s="195"/>
      <c r="Q45" s="174"/>
      <c r="X45" s="20"/>
      <c r="Y45" s="20"/>
      <c r="AA45" s="18"/>
      <c r="AB45" s="18"/>
      <c r="AC45" s="18"/>
      <c r="AD45" s="18"/>
      <c r="AF45" s="18"/>
      <c r="AG45" s="18"/>
      <c r="AH45" s="18"/>
      <c r="AI45" s="18"/>
      <c r="AJ45" s="18"/>
      <c r="AL45" s="18"/>
      <c r="AM45" s="18"/>
      <c r="AN45" s="18"/>
      <c r="AO45" s="18"/>
      <c r="AP45" s="18"/>
      <c r="AR45" s="18"/>
      <c r="AS45" s="18"/>
      <c r="AT45" s="18"/>
      <c r="AU45" s="18"/>
      <c r="AV45" s="18"/>
      <c r="AX45" s="18"/>
      <c r="AY45" s="18"/>
      <c r="AZ45" s="18"/>
      <c r="BA45" s="18"/>
    </row>
    <row r="46" spans="1:53" ht="16" customHeight="1">
      <c r="A46" s="96" t="s">
        <v>89</v>
      </c>
      <c r="B46" s="97" t="s">
        <v>90</v>
      </c>
      <c r="C46" s="306">
        <v>2.5</v>
      </c>
      <c r="D46" s="101"/>
      <c r="E46" s="101"/>
      <c r="F46" s="172"/>
      <c r="G46" s="173"/>
      <c r="H46" s="173"/>
      <c r="I46" s="172"/>
      <c r="J46" s="173"/>
      <c r="K46" s="173"/>
      <c r="L46" s="172"/>
      <c r="M46" s="101"/>
      <c r="N46" s="101"/>
      <c r="O46" s="101"/>
      <c r="P46" s="101"/>
      <c r="Q46" s="174"/>
      <c r="X46" s="20"/>
      <c r="Y46" s="20"/>
      <c r="AA46" s="18"/>
      <c r="AB46" s="18"/>
      <c r="AC46" s="18"/>
      <c r="AD46" s="18"/>
      <c r="AF46" s="18"/>
      <c r="AG46" s="18"/>
      <c r="AH46" s="18"/>
      <c r="AI46" s="18"/>
      <c r="AJ46" s="18"/>
      <c r="AL46" s="18"/>
      <c r="AM46" s="18"/>
      <c r="AN46" s="18"/>
      <c r="AO46" s="18"/>
      <c r="AP46" s="18"/>
      <c r="AR46" s="18"/>
      <c r="AS46" s="18"/>
      <c r="AT46" s="18"/>
      <c r="AU46" s="18"/>
      <c r="AV46" s="18"/>
      <c r="AX46" s="18"/>
      <c r="AY46" s="18"/>
      <c r="AZ46" s="18"/>
      <c r="BA46" s="18"/>
    </row>
    <row r="47" spans="1:53" ht="16" customHeight="1">
      <c r="A47" s="272" t="s">
        <v>91</v>
      </c>
      <c r="B47" s="273" t="s">
        <v>92</v>
      </c>
      <c r="C47" s="307">
        <v>28</v>
      </c>
      <c r="D47" s="101"/>
      <c r="E47" s="101"/>
      <c r="F47" s="172"/>
      <c r="G47" s="173"/>
      <c r="H47" s="173"/>
      <c r="I47" s="172"/>
      <c r="J47" s="173"/>
      <c r="K47" s="173"/>
      <c r="L47" s="172"/>
      <c r="M47" s="101"/>
      <c r="N47" s="101"/>
      <c r="O47" s="101"/>
      <c r="P47" s="101"/>
      <c r="Q47" s="174"/>
      <c r="X47" s="20"/>
      <c r="Y47" s="20"/>
      <c r="AA47" s="18"/>
      <c r="AB47" s="18"/>
      <c r="AC47" s="18"/>
      <c r="AD47" s="18"/>
      <c r="AF47" s="18"/>
      <c r="AG47" s="18"/>
      <c r="AH47" s="18"/>
      <c r="AI47" s="18"/>
      <c r="AJ47" s="18"/>
      <c r="AL47" s="18"/>
      <c r="AM47" s="18"/>
      <c r="AN47" s="18"/>
      <c r="AO47" s="18"/>
      <c r="AP47" s="18"/>
      <c r="AR47" s="18"/>
      <c r="AS47" s="18"/>
      <c r="AT47" s="18"/>
      <c r="AU47" s="18"/>
      <c r="AV47" s="18"/>
      <c r="AX47" s="18"/>
      <c r="AY47" s="18"/>
      <c r="AZ47" s="18"/>
      <c r="BA47" s="18"/>
    </row>
    <row r="48" spans="1:53" ht="16" customHeight="1">
      <c r="A48" s="99" t="s">
        <v>93</v>
      </c>
      <c r="B48" s="276" t="s">
        <v>94</v>
      </c>
      <c r="C48" s="147">
        <v>16</v>
      </c>
      <c r="D48" s="101"/>
      <c r="E48" s="101"/>
      <c r="F48" s="172"/>
      <c r="G48" s="173"/>
      <c r="H48" s="173"/>
      <c r="I48" s="172"/>
      <c r="J48" s="173"/>
      <c r="K48" s="173"/>
      <c r="L48" s="172"/>
      <c r="M48" s="101"/>
      <c r="N48" s="101"/>
      <c r="O48" s="101"/>
      <c r="P48" s="101"/>
      <c r="Q48" s="174"/>
      <c r="X48" s="20"/>
      <c r="Y48" s="20"/>
      <c r="AA48" s="18"/>
      <c r="AB48" s="18"/>
      <c r="AC48" s="18"/>
      <c r="AD48" s="18"/>
      <c r="AF48" s="18"/>
      <c r="AG48" s="18"/>
      <c r="AH48" s="18"/>
      <c r="AI48" s="18"/>
      <c r="AJ48" s="18"/>
      <c r="AL48" s="18"/>
      <c r="AM48" s="18"/>
      <c r="AN48" s="18"/>
      <c r="AO48" s="18"/>
      <c r="AP48" s="18"/>
      <c r="AR48" s="18"/>
      <c r="AS48" s="18"/>
      <c r="AT48" s="18"/>
      <c r="AU48" s="18"/>
      <c r="AV48" s="18"/>
      <c r="AX48" s="18"/>
      <c r="AY48" s="18"/>
      <c r="AZ48" s="18"/>
      <c r="BA48" s="18"/>
    </row>
    <row r="49" spans="1:53" ht="16" customHeight="1" thickBot="1">
      <c r="A49" s="308" t="s">
        <v>95</v>
      </c>
      <c r="B49" s="309" t="s">
        <v>96</v>
      </c>
      <c r="C49" s="154">
        <v>4.5</v>
      </c>
      <c r="D49" s="197"/>
      <c r="E49" s="197"/>
      <c r="F49" s="198"/>
      <c r="G49" s="199"/>
      <c r="H49" s="199"/>
      <c r="I49" s="198"/>
      <c r="J49" s="199"/>
      <c r="K49" s="199"/>
      <c r="L49" s="198"/>
      <c r="M49" s="197"/>
      <c r="N49" s="197"/>
      <c r="O49" s="197"/>
      <c r="P49" s="197"/>
      <c r="Q49" s="200"/>
      <c r="X49" s="20"/>
      <c r="Y49" s="20"/>
      <c r="AA49" s="18"/>
      <c r="AB49" s="18"/>
      <c r="AC49" s="18"/>
      <c r="AD49" s="18"/>
      <c r="AF49" s="18"/>
      <c r="AG49" s="18"/>
      <c r="AH49" s="18"/>
      <c r="AI49" s="18"/>
      <c r="AJ49" s="18"/>
      <c r="AL49" s="18"/>
      <c r="AM49" s="18"/>
      <c r="AN49" s="18"/>
      <c r="AO49" s="18"/>
      <c r="AP49" s="18"/>
      <c r="AR49" s="18"/>
      <c r="AS49" s="18"/>
      <c r="AT49" s="18"/>
      <c r="AU49" s="18"/>
      <c r="AV49" s="18"/>
      <c r="AX49" s="18"/>
      <c r="AY49" s="18"/>
      <c r="AZ49" s="18"/>
      <c r="BA49" s="18"/>
    </row>
    <row r="50" spans="1:53" ht="16" customHeight="1" thickBot="1">
      <c r="A50" s="201" t="s">
        <v>97</v>
      </c>
      <c r="B50" s="310"/>
      <c r="C50" s="293"/>
      <c r="D50" s="105"/>
      <c r="E50" s="105"/>
      <c r="F50" s="202"/>
      <c r="G50" s="202"/>
      <c r="H50" s="202"/>
      <c r="I50" s="202"/>
      <c r="J50" s="202"/>
      <c r="K50" s="202"/>
      <c r="L50" s="202"/>
      <c r="M50" s="105"/>
      <c r="N50" s="105"/>
      <c r="O50" s="105"/>
      <c r="P50" s="105"/>
      <c r="Q50" s="203"/>
      <c r="X50" s="20"/>
      <c r="Y50" s="20"/>
      <c r="AA50" s="18"/>
      <c r="AB50" s="18"/>
      <c r="AC50" s="18"/>
      <c r="AD50" s="18"/>
      <c r="AF50" s="18"/>
      <c r="AG50" s="18"/>
      <c r="AH50" s="18"/>
      <c r="AI50" s="18"/>
      <c r="AJ50" s="18"/>
      <c r="AL50" s="18"/>
      <c r="AM50" s="18"/>
      <c r="AN50" s="18"/>
      <c r="AO50" s="18"/>
      <c r="AP50" s="18"/>
      <c r="AR50" s="18"/>
      <c r="AS50" s="18"/>
      <c r="AT50" s="18"/>
      <c r="AU50" s="18"/>
      <c r="AV50" s="18"/>
      <c r="AX50" s="18"/>
      <c r="AY50" s="18"/>
      <c r="AZ50" s="18"/>
      <c r="BA50" s="18"/>
    </row>
    <row r="51" spans="1:53" ht="16" customHeight="1">
      <c r="A51" s="93" t="s">
        <v>98</v>
      </c>
      <c r="B51" s="94" t="s">
        <v>99</v>
      </c>
      <c r="C51" s="311">
        <v>28</v>
      </c>
      <c r="D51" s="205"/>
      <c r="E51" s="205"/>
      <c r="F51" s="192"/>
      <c r="G51" s="206"/>
      <c r="H51" s="206"/>
      <c r="I51" s="192"/>
      <c r="J51" s="206"/>
      <c r="K51" s="206"/>
      <c r="L51" s="192"/>
      <c r="M51" s="205"/>
      <c r="N51" s="205"/>
      <c r="O51" s="205"/>
      <c r="P51" s="205"/>
      <c r="Q51" s="194"/>
      <c r="X51" s="20"/>
      <c r="Y51" s="20"/>
      <c r="AA51" s="18"/>
      <c r="AB51" s="18"/>
      <c r="AC51" s="18"/>
      <c r="AD51" s="18"/>
      <c r="AF51" s="18"/>
      <c r="AG51" s="18"/>
      <c r="AH51" s="18"/>
      <c r="AI51" s="18"/>
      <c r="AJ51" s="18"/>
      <c r="AL51" s="18"/>
      <c r="AM51" s="18"/>
      <c r="AN51" s="18"/>
      <c r="AO51" s="18"/>
      <c r="AP51" s="18"/>
      <c r="AR51" s="18"/>
      <c r="AS51" s="18"/>
      <c r="AT51" s="18"/>
      <c r="AU51" s="18"/>
      <c r="AV51" s="18"/>
      <c r="AX51" s="18"/>
      <c r="AY51" s="18"/>
      <c r="AZ51" s="18"/>
      <c r="BA51" s="18"/>
    </row>
    <row r="52" spans="1:53" ht="16" customHeight="1">
      <c r="A52" s="96" t="s">
        <v>100</v>
      </c>
      <c r="B52" s="97" t="s">
        <v>101</v>
      </c>
      <c r="C52" s="311">
        <v>38.5</v>
      </c>
      <c r="D52" s="101"/>
      <c r="E52" s="101"/>
      <c r="F52" s="172"/>
      <c r="G52" s="173"/>
      <c r="H52" s="173"/>
      <c r="I52" s="172"/>
      <c r="J52" s="173"/>
      <c r="K52" s="173"/>
      <c r="L52" s="172"/>
      <c r="M52" s="101"/>
      <c r="N52" s="101"/>
      <c r="O52" s="101"/>
      <c r="P52" s="101"/>
      <c r="Q52" s="174"/>
      <c r="X52" s="20"/>
      <c r="Y52" s="20"/>
      <c r="AA52" s="18"/>
      <c r="AB52" s="18"/>
      <c r="AC52" s="18"/>
      <c r="AD52" s="18"/>
      <c r="AF52" s="18"/>
      <c r="AG52" s="18"/>
      <c r="AH52" s="18"/>
      <c r="AI52" s="18"/>
      <c r="AJ52" s="18"/>
      <c r="AL52" s="18"/>
      <c r="AM52" s="18"/>
      <c r="AN52" s="18"/>
      <c r="AO52" s="18"/>
      <c r="AP52" s="18"/>
      <c r="AR52" s="18"/>
      <c r="AS52" s="18"/>
      <c r="AT52" s="18"/>
      <c r="AU52" s="18"/>
      <c r="AV52" s="18"/>
      <c r="AX52" s="18"/>
      <c r="AY52" s="18"/>
      <c r="AZ52" s="18"/>
      <c r="BA52" s="18"/>
    </row>
    <row r="53" spans="1:53" ht="16" customHeight="1">
      <c r="A53" s="96" t="s">
        <v>102</v>
      </c>
      <c r="B53" s="97" t="s">
        <v>103</v>
      </c>
      <c r="C53" s="311">
        <v>35</v>
      </c>
      <c r="D53" s="101"/>
      <c r="E53" s="101"/>
      <c r="F53" s="172"/>
      <c r="G53" s="173"/>
      <c r="H53" s="173"/>
      <c r="I53" s="172"/>
      <c r="J53" s="173"/>
      <c r="K53" s="173"/>
      <c r="L53" s="172"/>
      <c r="M53" s="101"/>
      <c r="N53" s="101"/>
      <c r="O53" s="101"/>
      <c r="P53" s="101"/>
      <c r="Q53" s="174"/>
      <c r="X53" s="20"/>
      <c r="Y53" s="20"/>
      <c r="AA53" s="18"/>
      <c r="AB53" s="18"/>
      <c r="AC53" s="18"/>
      <c r="AD53" s="18"/>
      <c r="AF53" s="18"/>
      <c r="AG53" s="18"/>
      <c r="AH53" s="18"/>
      <c r="AI53" s="18"/>
      <c r="AJ53" s="18"/>
      <c r="AL53" s="18"/>
      <c r="AM53" s="18"/>
      <c r="AN53" s="18"/>
      <c r="AO53" s="18"/>
      <c r="AP53" s="18"/>
      <c r="AR53" s="18"/>
      <c r="AS53" s="18"/>
      <c r="AT53" s="18"/>
      <c r="AU53" s="18"/>
      <c r="AV53" s="18"/>
      <c r="AX53" s="18"/>
      <c r="AY53" s="18"/>
      <c r="AZ53" s="18"/>
      <c r="BA53" s="18"/>
    </row>
    <row r="54" spans="1:53" ht="16" customHeight="1">
      <c r="A54" s="96" t="s">
        <v>104</v>
      </c>
      <c r="B54" s="97" t="s">
        <v>105</v>
      </c>
      <c r="C54" s="311">
        <v>23</v>
      </c>
      <c r="D54" s="101"/>
      <c r="E54" s="101"/>
      <c r="F54" s="172"/>
      <c r="G54" s="173"/>
      <c r="H54" s="173"/>
      <c r="I54" s="172"/>
      <c r="J54" s="173"/>
      <c r="K54" s="173"/>
      <c r="L54" s="172"/>
      <c r="M54" s="101"/>
      <c r="N54" s="101"/>
      <c r="O54" s="101"/>
      <c r="P54" s="101"/>
      <c r="Q54" s="174"/>
      <c r="X54" s="20"/>
      <c r="Y54" s="20"/>
      <c r="AA54" s="18"/>
      <c r="AB54" s="18"/>
      <c r="AC54" s="18"/>
      <c r="AD54" s="18"/>
      <c r="AF54" s="18"/>
      <c r="AG54" s="18"/>
      <c r="AH54" s="18"/>
      <c r="AI54" s="18"/>
      <c r="AJ54" s="18"/>
      <c r="AL54" s="18"/>
      <c r="AM54" s="18"/>
      <c r="AN54" s="18"/>
      <c r="AO54" s="18"/>
      <c r="AP54" s="18"/>
      <c r="AR54" s="18"/>
      <c r="AS54" s="18"/>
      <c r="AT54" s="18"/>
      <c r="AU54" s="18"/>
      <c r="AV54" s="18"/>
      <c r="AX54" s="18"/>
      <c r="AY54" s="18"/>
      <c r="AZ54" s="18"/>
      <c r="BA54" s="18"/>
    </row>
    <row r="55" spans="1:53" ht="16" customHeight="1">
      <c r="A55" s="272" t="s">
        <v>106</v>
      </c>
      <c r="B55" s="273" t="s">
        <v>107</v>
      </c>
      <c r="C55" s="311">
        <v>7</v>
      </c>
      <c r="D55" s="207"/>
      <c r="E55" s="207"/>
      <c r="F55" s="177"/>
      <c r="G55" s="178"/>
      <c r="H55" s="178"/>
      <c r="I55" s="177"/>
      <c r="J55" s="178"/>
      <c r="K55" s="178"/>
      <c r="L55" s="177"/>
      <c r="M55" s="176"/>
      <c r="N55" s="176"/>
      <c r="O55" s="176"/>
      <c r="P55" s="176"/>
      <c r="Q55" s="179"/>
      <c r="X55" s="20"/>
      <c r="Y55" s="20"/>
      <c r="AA55" s="18"/>
      <c r="AB55" s="18"/>
      <c r="AC55" s="18"/>
      <c r="AD55" s="18"/>
      <c r="AF55" s="18"/>
      <c r="AG55" s="18"/>
      <c r="AH55" s="18"/>
      <c r="AI55" s="18"/>
      <c r="AJ55" s="18"/>
      <c r="AL55" s="18"/>
      <c r="AM55" s="18"/>
      <c r="AN55" s="18"/>
      <c r="AO55" s="18"/>
      <c r="AP55" s="18"/>
      <c r="AR55" s="18"/>
      <c r="AS55" s="18"/>
      <c r="AT55" s="18"/>
      <c r="AU55" s="18"/>
      <c r="AV55" s="18"/>
      <c r="AX55" s="18"/>
      <c r="AY55" s="18"/>
      <c r="AZ55" s="18"/>
      <c r="BA55" s="18"/>
    </row>
    <row r="56" spans="1:53" ht="16" customHeight="1" thickBot="1">
      <c r="A56" s="208"/>
      <c r="B56" s="209"/>
      <c r="C56" s="107"/>
      <c r="D56" s="210"/>
      <c r="E56" s="210"/>
      <c r="F56" s="199"/>
      <c r="G56" s="199"/>
      <c r="H56" s="199"/>
      <c r="I56" s="199"/>
      <c r="J56" s="199"/>
      <c r="K56" s="199"/>
      <c r="L56" s="199"/>
      <c r="M56" s="197"/>
      <c r="N56" s="197"/>
      <c r="O56" s="197"/>
      <c r="P56" s="197"/>
      <c r="Q56" s="211"/>
      <c r="X56" s="20"/>
      <c r="Y56" s="20"/>
      <c r="AA56" s="18"/>
      <c r="AB56" s="18"/>
      <c r="AC56" s="18"/>
      <c r="AD56" s="18"/>
      <c r="AF56" s="18"/>
      <c r="AG56" s="18"/>
      <c r="AH56" s="18"/>
      <c r="AI56" s="18"/>
      <c r="AJ56" s="18"/>
      <c r="AL56" s="18"/>
      <c r="AM56" s="18"/>
      <c r="AN56" s="18"/>
      <c r="AO56" s="18"/>
      <c r="AP56" s="18"/>
      <c r="AR56" s="18"/>
      <c r="AS56" s="18"/>
      <c r="AT56" s="18"/>
      <c r="AU56" s="18"/>
      <c r="AV56" s="18"/>
      <c r="AX56" s="18"/>
      <c r="AY56" s="18"/>
      <c r="AZ56" s="18"/>
      <c r="BA56" s="18"/>
    </row>
    <row r="57" spans="1:53" ht="16" customHeight="1">
      <c r="A57" s="204"/>
      <c r="B57" s="94"/>
      <c r="C57" s="108"/>
      <c r="D57" s="212"/>
      <c r="E57" s="212"/>
      <c r="F57" s="206"/>
      <c r="G57" s="206"/>
      <c r="H57" s="206"/>
      <c r="I57" s="206"/>
      <c r="J57" s="206"/>
      <c r="K57" s="206"/>
      <c r="L57" s="206"/>
      <c r="M57" s="205"/>
      <c r="N57" s="205"/>
      <c r="O57" s="205"/>
      <c r="P57" s="205"/>
      <c r="Q57" s="213"/>
      <c r="X57" s="20"/>
      <c r="Y57" s="20"/>
      <c r="AA57" s="18"/>
      <c r="AB57" s="18"/>
      <c r="AC57" s="18"/>
      <c r="AD57" s="18"/>
      <c r="AF57" s="18"/>
      <c r="AG57" s="18"/>
      <c r="AH57" s="18"/>
      <c r="AI57" s="18"/>
      <c r="AJ57" s="18"/>
      <c r="AL57" s="18"/>
      <c r="AM57" s="18"/>
      <c r="AN57" s="18"/>
      <c r="AO57" s="18"/>
      <c r="AP57" s="18"/>
      <c r="AR57" s="18"/>
      <c r="AS57" s="18"/>
      <c r="AT57" s="18"/>
      <c r="AU57" s="18"/>
      <c r="AV57" s="18"/>
      <c r="AX57" s="18"/>
      <c r="AY57" s="18"/>
      <c r="AZ57" s="18"/>
      <c r="BA57" s="18"/>
    </row>
    <row r="58" spans="1:53" ht="16" customHeight="1">
      <c r="A58" s="106"/>
      <c r="B58" s="97"/>
      <c r="C58" s="108"/>
      <c r="D58" s="102"/>
      <c r="E58" s="102"/>
      <c r="F58" s="173"/>
      <c r="G58" s="173"/>
      <c r="H58" s="173"/>
      <c r="I58" s="173"/>
      <c r="J58" s="173"/>
      <c r="K58" s="173"/>
      <c r="L58" s="173"/>
      <c r="M58" s="101"/>
      <c r="N58" s="101"/>
      <c r="O58" s="101"/>
      <c r="P58" s="101"/>
      <c r="Q58" s="214"/>
      <c r="X58" s="20"/>
      <c r="Y58" s="20"/>
      <c r="AA58" s="18"/>
      <c r="AB58" s="18"/>
      <c r="AC58" s="18"/>
      <c r="AD58" s="18"/>
      <c r="AF58" s="18"/>
      <c r="AG58" s="18"/>
      <c r="AH58" s="18"/>
      <c r="AI58" s="18"/>
      <c r="AJ58" s="18"/>
      <c r="AL58" s="18"/>
      <c r="AM58" s="18"/>
      <c r="AN58" s="18"/>
      <c r="AO58" s="18"/>
      <c r="AP58" s="18"/>
      <c r="AR58" s="18"/>
      <c r="AS58" s="18"/>
      <c r="AT58" s="18"/>
      <c r="AU58" s="18"/>
      <c r="AV58" s="18"/>
      <c r="AX58" s="18"/>
      <c r="AY58" s="18"/>
      <c r="AZ58" s="18"/>
      <c r="BA58" s="18"/>
    </row>
    <row r="59" spans="1:53" ht="16" customHeight="1">
      <c r="A59" s="106"/>
      <c r="B59" s="97"/>
      <c r="C59" s="108"/>
      <c r="D59" s="102"/>
      <c r="E59" s="102"/>
      <c r="F59" s="173"/>
      <c r="G59" s="173"/>
      <c r="H59" s="173"/>
      <c r="I59" s="173"/>
      <c r="J59" s="173"/>
      <c r="K59" s="173"/>
      <c r="L59" s="173"/>
      <c r="M59" s="101"/>
      <c r="N59" s="101"/>
      <c r="O59" s="101"/>
      <c r="P59" s="101"/>
      <c r="Q59" s="214"/>
      <c r="X59" s="20"/>
      <c r="Y59" s="20"/>
      <c r="AA59" s="18"/>
      <c r="AB59" s="18"/>
      <c r="AC59" s="18"/>
      <c r="AD59" s="18"/>
      <c r="AF59" s="18"/>
      <c r="AG59" s="18"/>
      <c r="AH59" s="18"/>
      <c r="AI59" s="18"/>
      <c r="AJ59" s="18"/>
      <c r="AL59" s="18"/>
      <c r="AM59" s="18"/>
      <c r="AN59" s="18"/>
      <c r="AO59" s="18"/>
      <c r="AP59" s="18"/>
      <c r="AR59" s="18"/>
      <c r="AS59" s="18"/>
      <c r="AT59" s="18"/>
      <c r="AU59" s="18"/>
      <c r="AV59" s="18"/>
      <c r="AX59" s="18"/>
      <c r="AY59" s="18"/>
      <c r="AZ59" s="18"/>
      <c r="BA59" s="18"/>
    </row>
    <row r="60" spans="1:53" ht="16" customHeight="1">
      <c r="A60" s="109"/>
      <c r="B60" s="97"/>
      <c r="C60" s="108"/>
      <c r="D60" s="102"/>
      <c r="E60" s="102"/>
      <c r="F60" s="173"/>
      <c r="G60" s="173"/>
      <c r="H60" s="173"/>
      <c r="I60" s="173"/>
      <c r="J60" s="173"/>
      <c r="K60" s="173"/>
      <c r="L60" s="173"/>
      <c r="M60" s="101"/>
      <c r="N60" s="101"/>
      <c r="O60" s="101"/>
      <c r="P60" s="101"/>
      <c r="Q60" s="214"/>
      <c r="X60" s="20"/>
      <c r="Y60" s="20"/>
      <c r="AA60" s="18"/>
      <c r="AB60" s="18"/>
      <c r="AC60" s="18"/>
      <c r="AD60" s="18"/>
      <c r="AF60" s="18"/>
      <c r="AG60" s="18"/>
      <c r="AH60" s="18"/>
      <c r="AI60" s="18"/>
      <c r="AJ60" s="18"/>
      <c r="AL60" s="18"/>
      <c r="AM60" s="18"/>
      <c r="AN60" s="18"/>
      <c r="AO60" s="18"/>
      <c r="AP60" s="18"/>
      <c r="AR60" s="18"/>
      <c r="AS60" s="18"/>
      <c r="AT60" s="18"/>
      <c r="AU60" s="18"/>
      <c r="AV60" s="18"/>
      <c r="AX60" s="18"/>
      <c r="AY60" s="18"/>
      <c r="AZ60" s="18"/>
      <c r="BA60" s="18"/>
    </row>
    <row r="61" spans="1:53" ht="17" customHeight="1" thickBot="1">
      <c r="A61" s="215"/>
      <c r="B61" s="216"/>
      <c r="C61" s="312"/>
      <c r="D61" s="210"/>
      <c r="E61" s="210"/>
      <c r="F61" s="199"/>
      <c r="G61" s="199"/>
      <c r="H61" s="199"/>
      <c r="I61" s="199"/>
      <c r="J61" s="199"/>
      <c r="K61" s="199"/>
      <c r="L61" s="199"/>
      <c r="M61" s="197"/>
      <c r="N61" s="197"/>
      <c r="O61" s="197"/>
      <c r="P61" s="197"/>
      <c r="Q61" s="211"/>
      <c r="X61" s="20"/>
      <c r="Y61" s="20"/>
      <c r="AA61" s="18"/>
      <c r="AB61" s="18"/>
      <c r="AC61" s="18"/>
      <c r="AD61" s="18"/>
      <c r="AF61" s="18"/>
      <c r="AG61" s="18"/>
      <c r="AH61" s="18"/>
      <c r="AI61" s="18"/>
      <c r="AJ61" s="18"/>
      <c r="AL61" s="18"/>
      <c r="AM61" s="18"/>
      <c r="AN61" s="18"/>
      <c r="AO61" s="18"/>
      <c r="AP61" s="18"/>
      <c r="AR61" s="18"/>
      <c r="AS61" s="18"/>
      <c r="AT61" s="18"/>
      <c r="AU61" s="18"/>
      <c r="AV61" s="18"/>
      <c r="AX61" s="18"/>
      <c r="AY61" s="18"/>
      <c r="AZ61" s="18"/>
      <c r="BA61" s="18"/>
    </row>
    <row r="62" spans="1:53" ht="16" thickBot="1">
      <c r="A62" s="17" t="s">
        <v>5</v>
      </c>
      <c r="B62" s="10" t="s">
        <v>11</v>
      </c>
      <c r="C62" s="10"/>
      <c r="D62" s="11"/>
      <c r="E62" s="11"/>
      <c r="F62" s="11"/>
      <c r="G62" s="11"/>
      <c r="H62" s="11"/>
      <c r="I62" s="12"/>
      <c r="J62" s="12"/>
      <c r="K62" s="12"/>
      <c r="L62" s="12"/>
      <c r="M62" s="12"/>
      <c r="N62" s="12"/>
      <c r="O62" s="12"/>
      <c r="P62" s="12"/>
      <c r="Q62" s="13"/>
    </row>
    <row r="63" spans="1:53">
      <c r="A63" s="5"/>
      <c r="B63" s="21"/>
      <c r="C63" s="24"/>
      <c r="D63" s="22"/>
      <c r="E63" s="22"/>
      <c r="F63" s="22"/>
      <c r="G63" s="22"/>
      <c r="H63" s="22"/>
      <c r="I63" s="27"/>
      <c r="J63" s="27"/>
      <c r="K63" s="27"/>
      <c r="L63" s="27"/>
      <c r="M63" s="27"/>
      <c r="N63" s="27"/>
      <c r="O63" s="27"/>
      <c r="P63" s="27"/>
      <c r="Q63" s="4"/>
    </row>
    <row r="64" spans="1:53">
      <c r="A64" s="5"/>
      <c r="B64" s="28"/>
      <c r="C64" s="25"/>
      <c r="D64" s="22"/>
      <c r="E64" s="22"/>
      <c r="F64" s="22"/>
      <c r="G64" s="22"/>
      <c r="H64" s="22"/>
      <c r="I64" s="27"/>
      <c r="J64" s="27"/>
      <c r="K64" s="27"/>
      <c r="L64" s="27"/>
      <c r="M64" s="27"/>
      <c r="N64" s="27"/>
      <c r="O64" s="27"/>
      <c r="P64" s="27"/>
      <c r="Q64" s="4"/>
    </row>
    <row r="65" spans="1:17">
      <c r="A65" s="5"/>
      <c r="B65" s="29"/>
      <c r="C65" s="24"/>
      <c r="D65" s="22"/>
      <c r="E65" s="22"/>
      <c r="F65" s="22"/>
      <c r="G65" s="22"/>
      <c r="H65" s="22"/>
      <c r="I65" s="22"/>
      <c r="J65" s="22"/>
      <c r="K65" s="22"/>
      <c r="L65" s="22"/>
      <c r="M65" s="22"/>
      <c r="N65" s="22"/>
      <c r="O65" s="22"/>
      <c r="P65" s="22"/>
      <c r="Q65" s="6"/>
    </row>
    <row r="66" spans="1:17">
      <c r="A66" s="5"/>
      <c r="B66" s="23"/>
      <c r="C66" s="24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6"/>
    </row>
    <row r="67" spans="1:17">
      <c r="A67" s="5"/>
      <c r="B67" s="23"/>
      <c r="C67" s="24"/>
      <c r="D67" s="22"/>
      <c r="E67" s="22"/>
      <c r="F67" s="22"/>
      <c r="G67" s="22"/>
      <c r="H67" s="22"/>
      <c r="I67" s="22"/>
      <c r="J67" s="22"/>
      <c r="K67" s="22"/>
      <c r="L67" s="22"/>
      <c r="M67" s="22"/>
      <c r="N67" s="22"/>
      <c r="O67" s="22"/>
      <c r="P67" s="22"/>
      <c r="Q67" s="6"/>
    </row>
    <row r="68" spans="1:17">
      <c r="A68" s="5"/>
      <c r="B68" s="23"/>
      <c r="C68" s="24"/>
      <c r="D68" s="22"/>
      <c r="E68" s="22"/>
      <c r="F68" s="22"/>
      <c r="G68" s="22"/>
      <c r="H68" s="22"/>
      <c r="I68" s="22"/>
      <c r="J68" s="22"/>
      <c r="K68" s="22"/>
      <c r="L68" s="22"/>
      <c r="M68" s="22"/>
      <c r="N68" s="22"/>
      <c r="O68" s="22"/>
      <c r="P68" s="22"/>
      <c r="Q68" s="6"/>
    </row>
    <row r="69" spans="1:17">
      <c r="A69" s="5"/>
      <c r="B69" s="24"/>
      <c r="C69" s="24"/>
      <c r="D69" s="22"/>
      <c r="E69" s="22"/>
      <c r="F69" s="22"/>
      <c r="G69" s="22"/>
      <c r="H69" s="22"/>
      <c r="I69" s="22"/>
      <c r="J69" s="22"/>
      <c r="K69" s="22"/>
      <c r="L69" s="22"/>
      <c r="M69" s="22"/>
      <c r="N69" s="22"/>
      <c r="O69" s="22"/>
      <c r="P69" s="22"/>
      <c r="Q69" s="6"/>
    </row>
    <row r="70" spans="1:17">
      <c r="A70" s="5"/>
      <c r="B70" s="24"/>
      <c r="C70" s="24"/>
      <c r="D70" s="22"/>
      <c r="E70" s="22"/>
      <c r="F70" s="22"/>
      <c r="G70" s="22"/>
      <c r="H70" s="22"/>
      <c r="I70" s="22"/>
      <c r="J70" s="22"/>
      <c r="K70" s="22"/>
      <c r="L70" s="22"/>
      <c r="M70" s="22"/>
      <c r="N70" s="22"/>
      <c r="O70" s="22"/>
      <c r="P70" s="22"/>
      <c r="Q70" s="6"/>
    </row>
    <row r="71" spans="1:17">
      <c r="A71" s="5"/>
      <c r="B71" s="24"/>
      <c r="C71" s="24"/>
      <c r="D71" s="22"/>
      <c r="E71" s="22"/>
      <c r="F71" s="22"/>
      <c r="G71" s="22"/>
      <c r="H71" s="22"/>
      <c r="I71" s="22"/>
      <c r="J71" s="22"/>
      <c r="K71" s="22"/>
      <c r="L71" s="22"/>
      <c r="M71" s="22"/>
      <c r="N71" s="22"/>
      <c r="O71" s="22"/>
      <c r="P71" s="22"/>
      <c r="Q71" s="6"/>
    </row>
    <row r="72" spans="1:17" ht="16" thickBot="1">
      <c r="A72" s="7"/>
      <c r="B72" s="8"/>
      <c r="C72" s="8"/>
      <c r="D72" s="2"/>
      <c r="E72" s="2"/>
      <c r="F72" s="2"/>
      <c r="G72" s="2"/>
      <c r="H72" s="2"/>
      <c r="I72" s="2"/>
      <c r="J72" s="2"/>
      <c r="K72" s="2"/>
      <c r="L72" s="2"/>
      <c r="M72" s="2"/>
      <c r="N72" s="2"/>
      <c r="O72" s="2"/>
      <c r="P72" s="2"/>
      <c r="Q72" s="9"/>
    </row>
    <row r="73" spans="1:17" ht="16" thickBot="1">
      <c r="A73" s="522" t="s">
        <v>6</v>
      </c>
      <c r="B73" s="524"/>
      <c r="C73" s="524"/>
      <c r="D73" s="524"/>
      <c r="E73" s="524"/>
      <c r="F73" s="524"/>
      <c r="G73" s="524"/>
      <c r="H73" s="524"/>
      <c r="I73" s="524"/>
      <c r="J73" s="524"/>
      <c r="K73" s="524"/>
      <c r="L73" s="524"/>
      <c r="M73" s="524"/>
      <c r="N73" s="524"/>
      <c r="O73" s="524"/>
      <c r="P73" s="524"/>
      <c r="Q73" s="525"/>
    </row>
  </sheetData>
  <mergeCells count="15">
    <mergeCell ref="A73:Q73"/>
    <mergeCell ref="A5:Q5"/>
    <mergeCell ref="B1:E1"/>
    <mergeCell ref="B2:E2"/>
    <mergeCell ref="B3:E3"/>
    <mergeCell ref="B4:E4"/>
    <mergeCell ref="L1:Q4"/>
    <mergeCell ref="F1:H1"/>
    <mergeCell ref="F2:H2"/>
    <mergeCell ref="F3:H3"/>
    <mergeCell ref="F4:H4"/>
    <mergeCell ref="I1:K1"/>
    <mergeCell ref="I2:K2"/>
    <mergeCell ref="I3:K3"/>
    <mergeCell ref="I4:K4"/>
  </mergeCells>
  <phoneticPr fontId="10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89" workbookViewId="0">
      <selection activeCell="C28" sqref="C28"/>
    </sheetView>
  </sheetViews>
  <sheetFormatPr defaultColWidth="10.6640625" defaultRowHeight="15.5"/>
  <cols>
    <col min="1" max="1" width="12.33203125" customWidth="1"/>
    <col min="3" max="3" width="11.33203125" customWidth="1"/>
  </cols>
  <sheetData>
    <row r="1" ht="18" customHeight="1"/>
    <row r="5" ht="13" customHeight="1"/>
    <row r="18" spans="14:14">
      <c r="N18" s="46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0A11B6-B48B-4443-A09F-F3C7FA825C05}">
  <dimension ref="A51"/>
  <sheetViews>
    <sheetView showGridLines="0" zoomScale="75" workbookViewId="0">
      <selection activeCell="K55" sqref="K55"/>
    </sheetView>
  </sheetViews>
  <sheetFormatPr defaultColWidth="10.6640625" defaultRowHeight="15.5"/>
  <sheetData>
    <row r="51" spans="1:1">
      <c r="A51" s="76" t="s">
        <v>109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E36"/>
  <sheetViews>
    <sheetView zoomScaleNormal="100" workbookViewId="0">
      <selection activeCell="F13" sqref="F13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25" t="str">
        <f>COVERSHEET!A1</f>
        <v>SEASON</v>
      </c>
      <c r="B1" s="126" t="str">
        <f>COVERSHEET!B1</f>
        <v>HOLIDAY 26</v>
      </c>
      <c r="C1" s="127" t="str">
        <f>COVERSHEET!C1</f>
        <v xml:space="preserve">STYLE </v>
      </c>
      <c r="D1" s="128" t="str">
        <f>COVERSHEET!D1</f>
        <v>SWEAT</v>
      </c>
      <c r="E1" s="567"/>
    </row>
    <row r="2" spans="1:5" ht="20" customHeight="1">
      <c r="A2" s="129" t="str">
        <f>COVERSHEET!A2</f>
        <v>STYLE NAME</v>
      </c>
      <c r="B2" s="130" t="str">
        <f>COVERSHEET!B2</f>
        <v>TRI TONE HOOD</v>
      </c>
      <c r="C2" s="131" t="str">
        <f>COVERSHEET!C2</f>
        <v>DATE CREATED</v>
      </c>
      <c r="D2" s="128" t="str">
        <f>COVERSHEET!D2</f>
        <v>03.12.25 SC</v>
      </c>
      <c r="E2" s="568"/>
    </row>
    <row r="3" spans="1:5" ht="20" customHeight="1">
      <c r="A3" s="129" t="str">
        <f>COVERSHEET!A3</f>
        <v>CODE</v>
      </c>
      <c r="B3" s="132" t="str">
        <f>COVERSHEET!B3</f>
        <v>P31HD053_054_056_059_060_062</v>
      </c>
      <c r="C3" s="131" t="str">
        <f>COVERSHEET!C3</f>
        <v>SAMPLE SEALED</v>
      </c>
      <c r="D3" s="128">
        <f>COVERSHEET!D3</f>
        <v>0</v>
      </c>
      <c r="E3" s="568"/>
    </row>
    <row r="4" spans="1:5" ht="48" customHeight="1" thickBot="1">
      <c r="A4" s="133" t="str">
        <f>COVERSHEET!A4</f>
        <v>BLOCK: CS6WS</v>
      </c>
      <c r="B4" s="134" t="str">
        <f>COVERSHEET!B4</f>
        <v>SET IN SLEEVE ONE PIECE HOODY
3.8CM GRADING 
RIB CUFF AND HEM</v>
      </c>
      <c r="C4" s="135" t="str">
        <f>COVERSHEET!C4</f>
        <v>FINAL APPROVAL BY</v>
      </c>
      <c r="D4" s="128">
        <f>COVERSHEET!D4</f>
        <v>0</v>
      </c>
      <c r="E4" s="569"/>
    </row>
    <row r="5" spans="1:5" ht="27" customHeight="1" thickBot="1">
      <c r="A5" s="563" t="s">
        <v>33</v>
      </c>
      <c r="B5" s="564"/>
      <c r="C5" s="564"/>
      <c r="D5" s="564"/>
      <c r="E5" s="565"/>
    </row>
    <row r="6" spans="1:5" ht="27" customHeight="1">
      <c r="A6" s="77" t="s">
        <v>124</v>
      </c>
      <c r="B6" s="78"/>
      <c r="C6" s="78"/>
      <c r="D6" s="78"/>
      <c r="E6" s="79"/>
    </row>
    <row r="7" spans="1:5">
      <c r="A7" s="217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17" t="s">
        <v>13</v>
      </c>
      <c r="B13" s="218"/>
      <c r="C13" s="218"/>
      <c r="D13" s="218"/>
      <c r="E13" s="220"/>
    </row>
    <row r="14" spans="1:5">
      <c r="A14" s="221"/>
      <c r="B14" s="218"/>
      <c r="C14" s="218"/>
      <c r="D14" s="218"/>
      <c r="E14" s="220"/>
    </row>
    <row r="15" spans="1:5">
      <c r="A15" s="222"/>
      <c r="B15" s="218"/>
      <c r="C15" s="218"/>
      <c r="D15" s="218"/>
      <c r="E15" s="220"/>
    </row>
    <row r="16" spans="1:5">
      <c r="A16" s="222"/>
      <c r="B16" s="222"/>
      <c r="C16" s="218"/>
      <c r="D16" s="218"/>
      <c r="E16" s="220"/>
    </row>
    <row r="17" spans="1:5">
      <c r="A17" s="223"/>
      <c r="B17" s="218"/>
      <c r="C17" s="218"/>
      <c r="D17" s="218"/>
      <c r="E17" s="220"/>
    </row>
    <row r="18" spans="1:5">
      <c r="A18" s="222"/>
      <c r="B18" s="218"/>
      <c r="C18" s="218"/>
      <c r="D18" s="218"/>
      <c r="E18" s="220"/>
    </row>
    <row r="19" spans="1:5">
      <c r="A19" s="222" t="s">
        <v>14</v>
      </c>
      <c r="B19" s="218"/>
      <c r="C19" s="218"/>
      <c r="D19" s="218"/>
      <c r="E19" s="220"/>
    </row>
    <row r="20" spans="1:5">
      <c r="A20" s="222"/>
      <c r="B20" s="218"/>
      <c r="C20" s="218"/>
      <c r="D20" s="218"/>
      <c r="E20" s="220"/>
    </row>
    <row r="21" spans="1:5">
      <c r="A21" s="223"/>
      <c r="B21" s="218"/>
      <c r="C21" s="218"/>
      <c r="D21" s="218"/>
      <c r="E21" s="220"/>
    </row>
    <row r="22" spans="1:5">
      <c r="A22" s="222"/>
      <c r="B22" s="218"/>
      <c r="C22" s="218"/>
      <c r="D22" s="218"/>
      <c r="E22" s="220"/>
    </row>
    <row r="23" spans="1:5">
      <c r="A23" s="222"/>
      <c r="B23" s="218"/>
      <c r="C23" s="218"/>
      <c r="D23" s="218"/>
      <c r="E23" s="220"/>
    </row>
    <row r="24" spans="1:5">
      <c r="A24" s="223"/>
      <c r="B24" s="218"/>
      <c r="C24" s="218"/>
      <c r="D24" s="218"/>
      <c r="E24" s="220"/>
    </row>
    <row r="25" spans="1:5">
      <c r="A25" s="222" t="s">
        <v>15</v>
      </c>
      <c r="B25" s="218"/>
      <c r="C25" s="218"/>
      <c r="D25" s="218"/>
      <c r="E25" s="220"/>
    </row>
    <row r="26" spans="1:5">
      <c r="A26" s="223"/>
      <c r="B26" s="218"/>
      <c r="C26" s="218"/>
      <c r="D26" s="218"/>
      <c r="E26" s="220"/>
    </row>
    <row r="27" spans="1:5">
      <c r="A27" s="222"/>
      <c r="B27" s="218"/>
      <c r="C27" s="218"/>
      <c r="D27" s="218"/>
      <c r="E27" s="220"/>
    </row>
    <row r="28" spans="1:5">
      <c r="A28" s="222"/>
      <c r="B28" s="218"/>
      <c r="C28" s="218"/>
      <c r="D28" s="218"/>
      <c r="E28" s="220"/>
    </row>
    <row r="29" spans="1:5">
      <c r="A29" s="223"/>
      <c r="B29" s="218"/>
      <c r="C29" s="218"/>
      <c r="D29" s="218"/>
      <c r="E29" s="220"/>
    </row>
    <row r="30" spans="1:5">
      <c r="A30" s="223"/>
      <c r="B30" s="219"/>
      <c r="C30" s="219"/>
      <c r="D30" s="219"/>
      <c r="E30" s="220"/>
    </row>
    <row r="31" spans="1:5">
      <c r="A31" s="217" t="s">
        <v>16</v>
      </c>
      <c r="B31" s="219"/>
      <c r="C31" s="219"/>
      <c r="D31" s="219"/>
      <c r="E31" s="220"/>
    </row>
    <row r="32" spans="1:5">
      <c r="A32" s="223"/>
      <c r="B32" s="219"/>
      <c r="C32" s="219"/>
      <c r="D32" s="219"/>
      <c r="E32" s="220"/>
    </row>
    <row r="33" spans="1:5">
      <c r="A33" s="223"/>
      <c r="B33" s="219"/>
      <c r="C33" s="219"/>
      <c r="D33" s="219"/>
      <c r="E33" s="220"/>
    </row>
    <row r="34" spans="1:5">
      <c r="A34" s="223"/>
      <c r="B34" s="219"/>
      <c r="C34" s="219"/>
      <c r="D34" s="219"/>
      <c r="E34" s="220"/>
    </row>
    <row r="35" spans="1:5" ht="16" thickBot="1">
      <c r="A35" s="224"/>
      <c r="B35" s="225"/>
      <c r="C35" s="225"/>
      <c r="D35" s="225"/>
      <c r="E35" s="226"/>
    </row>
    <row r="36" spans="1:5" ht="16" thickBot="1">
      <c r="A36" s="566" t="s">
        <v>6</v>
      </c>
      <c r="B36" s="524"/>
      <c r="C36" s="524"/>
      <c r="D36" s="524"/>
      <c r="E36" s="525"/>
    </row>
  </sheetData>
  <mergeCells count="3">
    <mergeCell ref="A5:E5"/>
    <mergeCell ref="A36:E36"/>
    <mergeCell ref="E1:E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8BE527-732C-9A48-9D2B-FA911DB0D8B6}">
  <dimension ref="A1:E36"/>
  <sheetViews>
    <sheetView workbookViewId="0">
      <selection activeCell="A5" sqref="A5:E5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25" t="str">
        <f>COVERSHEET!A1</f>
        <v>SEASON</v>
      </c>
      <c r="B1" s="126" t="str">
        <f>COVERSHEET!B1</f>
        <v>HOLIDAY 26</v>
      </c>
      <c r="C1" s="127" t="str">
        <f>COVERSHEET!C1</f>
        <v xml:space="preserve">STYLE </v>
      </c>
      <c r="D1" s="128" t="str">
        <f>COVERSHEET!D1</f>
        <v>SWEAT</v>
      </c>
      <c r="E1" s="567"/>
    </row>
    <row r="2" spans="1:5" ht="20" customHeight="1">
      <c r="A2" s="129" t="str">
        <f>COVERSHEET!A2</f>
        <v>STYLE NAME</v>
      </c>
      <c r="B2" s="130" t="str">
        <f>COVERSHEET!B2</f>
        <v>TRI TONE HOOD</v>
      </c>
      <c r="C2" s="131" t="str">
        <f>COVERSHEET!C2</f>
        <v>DATE CREATED</v>
      </c>
      <c r="D2" s="128" t="str">
        <f>COVERSHEET!D2</f>
        <v>03.12.25 SC</v>
      </c>
      <c r="E2" s="568"/>
    </row>
    <row r="3" spans="1:5" ht="20" customHeight="1">
      <c r="A3" s="129" t="str">
        <f>COVERSHEET!A3</f>
        <v>CODE</v>
      </c>
      <c r="B3" s="132" t="str">
        <f>COVERSHEET!B3</f>
        <v>P31HD053_054_056_059_060_062</v>
      </c>
      <c r="C3" s="131" t="str">
        <f>COVERSHEET!C3</f>
        <v>SAMPLE SEALED</v>
      </c>
      <c r="D3" s="128">
        <f>COVERSHEET!D3</f>
        <v>0</v>
      </c>
      <c r="E3" s="568"/>
    </row>
    <row r="4" spans="1:5" ht="48" customHeight="1" thickBot="1">
      <c r="A4" s="133" t="str">
        <f>COVERSHEET!A4</f>
        <v>BLOCK: CS6WS</v>
      </c>
      <c r="B4" s="134" t="str">
        <f>COVERSHEET!B4</f>
        <v>SET IN SLEEVE ONE PIECE HOODY
3.8CM GRADING 
RIB CUFF AND HEM</v>
      </c>
      <c r="C4" s="135" t="str">
        <f>COVERSHEET!C4</f>
        <v>FINAL APPROVAL BY</v>
      </c>
      <c r="D4" s="128">
        <f>COVERSHEET!D4</f>
        <v>0</v>
      </c>
      <c r="E4" s="569"/>
    </row>
    <row r="5" spans="1:5" ht="27" customHeight="1" thickBot="1">
      <c r="A5" s="563" t="s">
        <v>32</v>
      </c>
      <c r="B5" s="564"/>
      <c r="C5" s="564"/>
      <c r="D5" s="564"/>
      <c r="E5" s="565"/>
    </row>
    <row r="6" spans="1:5" ht="27" customHeight="1">
      <c r="A6" s="77" t="s">
        <v>124</v>
      </c>
      <c r="B6" s="78"/>
      <c r="C6" s="78"/>
      <c r="D6" s="78"/>
      <c r="E6" s="79"/>
    </row>
    <row r="7" spans="1:5">
      <c r="A7" s="217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17" t="s">
        <v>13</v>
      </c>
      <c r="B13" s="218"/>
      <c r="C13" s="218"/>
      <c r="D13" s="218"/>
      <c r="E13" s="220"/>
    </row>
    <row r="14" spans="1:5">
      <c r="A14" s="221"/>
      <c r="B14" s="218"/>
      <c r="C14" s="218"/>
      <c r="D14" s="218"/>
      <c r="E14" s="220"/>
    </row>
    <row r="15" spans="1:5">
      <c r="A15" s="222"/>
      <c r="B15" s="218"/>
      <c r="C15" s="218"/>
      <c r="D15" s="218"/>
      <c r="E15" s="220"/>
    </row>
    <row r="16" spans="1:5">
      <c r="A16" s="222"/>
      <c r="B16" s="222"/>
      <c r="C16" s="218"/>
      <c r="D16" s="218"/>
      <c r="E16" s="220"/>
    </row>
    <row r="17" spans="1:5">
      <c r="A17" s="223"/>
      <c r="B17" s="218"/>
      <c r="C17" s="218"/>
      <c r="D17" s="218"/>
      <c r="E17" s="220"/>
    </row>
    <row r="18" spans="1:5">
      <c r="A18" s="222"/>
      <c r="B18" s="218"/>
      <c r="C18" s="218"/>
      <c r="D18" s="218"/>
      <c r="E18" s="220"/>
    </row>
    <row r="19" spans="1:5">
      <c r="A19" s="222" t="s">
        <v>14</v>
      </c>
      <c r="B19" s="218"/>
      <c r="C19" s="218"/>
      <c r="D19" s="218"/>
      <c r="E19" s="220"/>
    </row>
    <row r="20" spans="1:5">
      <c r="A20" s="222"/>
      <c r="B20" s="218"/>
      <c r="C20" s="218"/>
      <c r="D20" s="218"/>
      <c r="E20" s="220"/>
    </row>
    <row r="21" spans="1:5">
      <c r="A21" s="223"/>
      <c r="B21" s="218"/>
      <c r="C21" s="218"/>
      <c r="D21" s="218"/>
      <c r="E21" s="220"/>
    </row>
    <row r="22" spans="1:5">
      <c r="A22" s="222"/>
      <c r="B22" s="218"/>
      <c r="C22" s="218"/>
      <c r="D22" s="218"/>
      <c r="E22" s="220"/>
    </row>
    <row r="23" spans="1:5">
      <c r="A23" s="222"/>
      <c r="B23" s="218"/>
      <c r="C23" s="218"/>
      <c r="D23" s="218"/>
      <c r="E23" s="220"/>
    </row>
    <row r="24" spans="1:5">
      <c r="A24" s="223"/>
      <c r="B24" s="218"/>
      <c r="C24" s="218"/>
      <c r="D24" s="218"/>
      <c r="E24" s="220"/>
    </row>
    <row r="25" spans="1:5">
      <c r="A25" s="222" t="s">
        <v>15</v>
      </c>
      <c r="B25" s="218"/>
      <c r="C25" s="218"/>
      <c r="D25" s="218"/>
      <c r="E25" s="220"/>
    </row>
    <row r="26" spans="1:5">
      <c r="A26" s="223"/>
      <c r="B26" s="218"/>
      <c r="C26" s="218"/>
      <c r="D26" s="218"/>
      <c r="E26" s="220"/>
    </row>
    <row r="27" spans="1:5">
      <c r="A27" s="222"/>
      <c r="B27" s="218"/>
      <c r="C27" s="218"/>
      <c r="D27" s="218"/>
      <c r="E27" s="220"/>
    </row>
    <row r="28" spans="1:5">
      <c r="A28" s="222"/>
      <c r="B28" s="218"/>
      <c r="C28" s="218"/>
      <c r="D28" s="218"/>
      <c r="E28" s="220"/>
    </row>
    <row r="29" spans="1:5">
      <c r="A29" s="223"/>
      <c r="B29" s="218"/>
      <c r="C29" s="218"/>
      <c r="D29" s="218"/>
      <c r="E29" s="220"/>
    </row>
    <row r="30" spans="1:5">
      <c r="A30" s="223"/>
      <c r="B30" s="219"/>
      <c r="C30" s="219"/>
      <c r="D30" s="219"/>
      <c r="E30" s="220"/>
    </row>
    <row r="31" spans="1:5">
      <c r="A31" s="217" t="s">
        <v>16</v>
      </c>
      <c r="B31" s="219"/>
      <c r="C31" s="219"/>
      <c r="D31" s="219"/>
      <c r="E31" s="220"/>
    </row>
    <row r="32" spans="1:5">
      <c r="A32" s="223"/>
      <c r="B32" s="219"/>
      <c r="C32" s="219"/>
      <c r="D32" s="219"/>
      <c r="E32" s="220"/>
    </row>
    <row r="33" spans="1:5">
      <c r="A33" s="223"/>
      <c r="B33" s="219"/>
      <c r="C33" s="219"/>
      <c r="D33" s="219"/>
      <c r="E33" s="220"/>
    </row>
    <row r="34" spans="1:5">
      <c r="A34" s="223"/>
      <c r="B34" s="219"/>
      <c r="C34" s="219"/>
      <c r="D34" s="219"/>
      <c r="E34" s="220"/>
    </row>
    <row r="35" spans="1:5" ht="16" thickBot="1">
      <c r="A35" s="224"/>
      <c r="B35" s="225"/>
      <c r="C35" s="225"/>
      <c r="D35" s="225"/>
      <c r="E35" s="226"/>
    </row>
    <row r="36" spans="1:5" ht="16" thickBot="1">
      <c r="A36" s="566" t="s">
        <v>6</v>
      </c>
      <c r="B36" s="524"/>
      <c r="C36" s="524"/>
      <c r="D36" s="524"/>
      <c r="E36" s="525"/>
    </row>
  </sheetData>
  <mergeCells count="3">
    <mergeCell ref="E1:E4"/>
    <mergeCell ref="A5:E5"/>
    <mergeCell ref="A36:E36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A47FE-C09C-DB47-B048-864EF39899F8}">
  <dimension ref="A1:E36"/>
  <sheetViews>
    <sheetView workbookViewId="0">
      <selection activeCell="G10" sqref="G10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25" t="str">
        <f>COVERSHEET!A1</f>
        <v>SEASON</v>
      </c>
      <c r="B1" s="126" t="str">
        <f>COVERSHEET!B1</f>
        <v>HOLIDAY 26</v>
      </c>
      <c r="C1" s="127" t="str">
        <f>COVERSHEET!C1</f>
        <v xml:space="preserve">STYLE </v>
      </c>
      <c r="D1" s="128" t="str">
        <f>COVERSHEET!D1</f>
        <v>SWEAT</v>
      </c>
      <c r="E1" s="567"/>
    </row>
    <row r="2" spans="1:5" ht="20" customHeight="1">
      <c r="A2" s="129" t="str">
        <f>COVERSHEET!A2</f>
        <v>STYLE NAME</v>
      </c>
      <c r="B2" s="130" t="str">
        <f>COVERSHEET!B2</f>
        <v>TRI TONE HOOD</v>
      </c>
      <c r="C2" s="131" t="str">
        <f>COVERSHEET!C2</f>
        <v>DATE CREATED</v>
      </c>
      <c r="D2" s="128" t="str">
        <f>COVERSHEET!D2</f>
        <v>03.12.25 SC</v>
      </c>
      <c r="E2" s="568"/>
    </row>
    <row r="3" spans="1:5" ht="20" customHeight="1">
      <c r="A3" s="129" t="str">
        <f>COVERSHEET!A3</f>
        <v>CODE</v>
      </c>
      <c r="B3" s="132" t="str">
        <f>COVERSHEET!B3</f>
        <v>P31HD053_054_056_059_060_062</v>
      </c>
      <c r="C3" s="131" t="str">
        <f>COVERSHEET!C3</f>
        <v>SAMPLE SEALED</v>
      </c>
      <c r="D3" s="128">
        <f>COVERSHEET!D3</f>
        <v>0</v>
      </c>
      <c r="E3" s="568"/>
    </row>
    <row r="4" spans="1:5" ht="48" customHeight="1" thickBot="1">
      <c r="A4" s="133" t="str">
        <f>COVERSHEET!A4</f>
        <v>BLOCK: CS6WS</v>
      </c>
      <c r="B4" s="134" t="str">
        <f>COVERSHEET!B4</f>
        <v>SET IN SLEEVE ONE PIECE HOODY
3.8CM GRADING 
RIB CUFF AND HEM</v>
      </c>
      <c r="C4" s="135" t="str">
        <f>COVERSHEET!C4</f>
        <v>FINAL APPROVAL BY</v>
      </c>
      <c r="D4" s="128">
        <f>COVERSHEET!D4</f>
        <v>0</v>
      </c>
      <c r="E4" s="569"/>
    </row>
    <row r="5" spans="1:5" ht="27" customHeight="1" thickBot="1">
      <c r="A5" s="563" t="s">
        <v>33</v>
      </c>
      <c r="B5" s="564"/>
      <c r="C5" s="564"/>
      <c r="D5" s="564"/>
      <c r="E5" s="565"/>
    </row>
    <row r="6" spans="1:5" ht="27" customHeight="1">
      <c r="A6" s="77" t="s">
        <v>124</v>
      </c>
      <c r="B6" s="78"/>
      <c r="C6" s="78"/>
      <c r="D6" s="78"/>
      <c r="E6" s="79"/>
    </row>
    <row r="7" spans="1:5">
      <c r="A7" s="217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17" t="s">
        <v>13</v>
      </c>
      <c r="B13" s="218"/>
      <c r="C13" s="218"/>
      <c r="D13" s="218"/>
      <c r="E13" s="220"/>
    </row>
    <row r="14" spans="1:5">
      <c r="A14" s="221"/>
      <c r="B14" s="218"/>
      <c r="C14" s="218"/>
      <c r="D14" s="218"/>
      <c r="E14" s="220"/>
    </row>
    <row r="15" spans="1:5">
      <c r="A15" s="222"/>
      <c r="B15" s="218"/>
      <c r="C15" s="218"/>
      <c r="D15" s="218"/>
      <c r="E15" s="220"/>
    </row>
    <row r="16" spans="1:5">
      <c r="A16" s="222"/>
      <c r="B16" s="222"/>
      <c r="C16" s="218"/>
      <c r="D16" s="218"/>
      <c r="E16" s="220"/>
    </row>
    <row r="17" spans="1:5">
      <c r="A17" s="223"/>
      <c r="B17" s="218"/>
      <c r="C17" s="218"/>
      <c r="D17" s="218"/>
      <c r="E17" s="220"/>
    </row>
    <row r="18" spans="1:5">
      <c r="A18" s="222"/>
      <c r="B18" s="218"/>
      <c r="C18" s="218"/>
      <c r="D18" s="218"/>
      <c r="E18" s="220"/>
    </row>
    <row r="19" spans="1:5">
      <c r="A19" s="222" t="s">
        <v>14</v>
      </c>
      <c r="B19" s="218"/>
      <c r="C19" s="218"/>
      <c r="D19" s="218"/>
      <c r="E19" s="220"/>
    </row>
    <row r="20" spans="1:5">
      <c r="A20" s="222"/>
      <c r="B20" s="218"/>
      <c r="C20" s="218"/>
      <c r="D20" s="218"/>
      <c r="E20" s="220"/>
    </row>
    <row r="21" spans="1:5">
      <c r="A21" s="223"/>
      <c r="B21" s="218"/>
      <c r="C21" s="218"/>
      <c r="D21" s="218"/>
      <c r="E21" s="220"/>
    </row>
    <row r="22" spans="1:5">
      <c r="A22" s="222"/>
      <c r="B22" s="218"/>
      <c r="C22" s="218"/>
      <c r="D22" s="218"/>
      <c r="E22" s="220"/>
    </row>
    <row r="23" spans="1:5">
      <c r="A23" s="222"/>
      <c r="B23" s="218"/>
      <c r="C23" s="218"/>
      <c r="D23" s="218"/>
      <c r="E23" s="220"/>
    </row>
    <row r="24" spans="1:5">
      <c r="A24" s="223"/>
      <c r="B24" s="218"/>
      <c r="C24" s="218"/>
      <c r="D24" s="218"/>
      <c r="E24" s="220"/>
    </row>
    <row r="25" spans="1:5">
      <c r="A25" s="222" t="s">
        <v>15</v>
      </c>
      <c r="B25" s="218"/>
      <c r="C25" s="218"/>
      <c r="D25" s="218"/>
      <c r="E25" s="220"/>
    </row>
    <row r="26" spans="1:5">
      <c r="A26" s="223"/>
      <c r="B26" s="218"/>
      <c r="C26" s="218"/>
      <c r="D26" s="218"/>
      <c r="E26" s="220"/>
    </row>
    <row r="27" spans="1:5">
      <c r="A27" s="222"/>
      <c r="B27" s="218"/>
      <c r="C27" s="218"/>
      <c r="D27" s="218"/>
      <c r="E27" s="220"/>
    </row>
    <row r="28" spans="1:5">
      <c r="A28" s="222"/>
      <c r="B28" s="218"/>
      <c r="C28" s="218"/>
      <c r="D28" s="218"/>
      <c r="E28" s="220"/>
    </row>
    <row r="29" spans="1:5">
      <c r="A29" s="223"/>
      <c r="B29" s="218"/>
      <c r="C29" s="218"/>
      <c r="D29" s="218"/>
      <c r="E29" s="220"/>
    </row>
    <row r="30" spans="1:5">
      <c r="A30" s="223"/>
      <c r="B30" s="219"/>
      <c r="C30" s="219"/>
      <c r="D30" s="219"/>
      <c r="E30" s="220"/>
    </row>
    <row r="31" spans="1:5">
      <c r="A31" s="217" t="s">
        <v>16</v>
      </c>
      <c r="B31" s="219"/>
      <c r="C31" s="219"/>
      <c r="D31" s="219"/>
      <c r="E31" s="220"/>
    </row>
    <row r="32" spans="1:5">
      <c r="A32" s="223"/>
      <c r="B32" s="219"/>
      <c r="C32" s="219"/>
      <c r="D32" s="219"/>
      <c r="E32" s="220"/>
    </row>
    <row r="33" spans="1:5">
      <c r="A33" s="223"/>
      <c r="B33" s="219"/>
      <c r="C33" s="219"/>
      <c r="D33" s="219"/>
      <c r="E33" s="220"/>
    </row>
    <row r="34" spans="1:5">
      <c r="A34" s="223"/>
      <c r="B34" s="219"/>
      <c r="C34" s="219"/>
      <c r="D34" s="219"/>
      <c r="E34" s="220"/>
    </row>
    <row r="35" spans="1:5" ht="16" thickBot="1">
      <c r="A35" s="224"/>
      <c r="B35" s="225"/>
      <c r="C35" s="225"/>
      <c r="D35" s="225"/>
      <c r="E35" s="226"/>
    </row>
    <row r="36" spans="1:5" ht="16" thickBot="1">
      <c r="A36" s="566" t="s">
        <v>6</v>
      </c>
      <c r="B36" s="524"/>
      <c r="C36" s="524"/>
      <c r="D36" s="524"/>
      <c r="E36" s="525"/>
    </row>
  </sheetData>
  <mergeCells count="3">
    <mergeCell ref="E1:E4"/>
    <mergeCell ref="A5:E5"/>
    <mergeCell ref="A36:E36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2D0E18-2F71-7748-9A24-C46B3FF1CD6F}">
  <dimension ref="A1:E36"/>
  <sheetViews>
    <sheetView workbookViewId="0">
      <selection activeCell="F14" sqref="F14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25" t="str">
        <f>COVERSHEET!A1</f>
        <v>SEASON</v>
      </c>
      <c r="B1" s="126" t="str">
        <f>COVERSHEET!B1</f>
        <v>HOLIDAY 26</v>
      </c>
      <c r="C1" s="127" t="str">
        <f>COVERSHEET!C1</f>
        <v xml:space="preserve">STYLE </v>
      </c>
      <c r="D1" s="128" t="str">
        <f>COVERSHEET!D1</f>
        <v>SWEAT</v>
      </c>
      <c r="E1" s="567"/>
    </row>
    <row r="2" spans="1:5" ht="20" customHeight="1">
      <c r="A2" s="129" t="str">
        <f>COVERSHEET!A2</f>
        <v>STYLE NAME</v>
      </c>
      <c r="B2" s="130" t="str">
        <f>COVERSHEET!B2</f>
        <v>TRI TONE HOOD</v>
      </c>
      <c r="C2" s="131" t="str">
        <f>COVERSHEET!C2</f>
        <v>DATE CREATED</v>
      </c>
      <c r="D2" s="128" t="str">
        <f>COVERSHEET!D2</f>
        <v>03.12.25 SC</v>
      </c>
      <c r="E2" s="568"/>
    </row>
    <row r="3" spans="1:5" ht="20" customHeight="1">
      <c r="A3" s="129" t="str">
        <f>COVERSHEET!A3</f>
        <v>CODE</v>
      </c>
      <c r="B3" s="132" t="str">
        <f>COVERSHEET!B3</f>
        <v>P31HD053_054_056_059_060_062</v>
      </c>
      <c r="C3" s="131" t="str">
        <f>COVERSHEET!C3</f>
        <v>SAMPLE SEALED</v>
      </c>
      <c r="D3" s="128">
        <f>COVERSHEET!D3</f>
        <v>0</v>
      </c>
      <c r="E3" s="568"/>
    </row>
    <row r="4" spans="1:5" ht="48" customHeight="1" thickBot="1">
      <c r="A4" s="133" t="str">
        <f>COVERSHEET!A4</f>
        <v>BLOCK: CS6WS</v>
      </c>
      <c r="B4" s="134" t="str">
        <f>COVERSHEET!B4</f>
        <v>SET IN SLEEVE ONE PIECE HOODY
3.8CM GRADING 
RIB CUFF AND HEM</v>
      </c>
      <c r="C4" s="135" t="str">
        <f>COVERSHEET!C4</f>
        <v>FINAL APPROVAL BY</v>
      </c>
      <c r="D4" s="128">
        <f>COVERSHEET!D4</f>
        <v>0</v>
      </c>
      <c r="E4" s="569"/>
    </row>
    <row r="5" spans="1:5" ht="27" customHeight="1" thickBot="1">
      <c r="A5" s="563" t="s">
        <v>33</v>
      </c>
      <c r="B5" s="564"/>
      <c r="C5" s="564"/>
      <c r="D5" s="564"/>
      <c r="E5" s="565"/>
    </row>
    <row r="6" spans="1:5" ht="27" customHeight="1">
      <c r="A6" s="77" t="s">
        <v>124</v>
      </c>
      <c r="B6" s="78"/>
      <c r="C6" s="78"/>
      <c r="D6" s="78"/>
      <c r="E6" s="79"/>
    </row>
    <row r="7" spans="1:5">
      <c r="A7" s="217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17" t="s">
        <v>13</v>
      </c>
      <c r="B13" s="218"/>
      <c r="C13" s="218"/>
      <c r="D13" s="218"/>
      <c r="E13" s="220"/>
    </row>
    <row r="14" spans="1:5">
      <c r="A14" s="221"/>
      <c r="B14" s="218"/>
      <c r="C14" s="218"/>
      <c r="D14" s="218"/>
      <c r="E14" s="220"/>
    </row>
    <row r="15" spans="1:5">
      <c r="A15" s="222"/>
      <c r="B15" s="218"/>
      <c r="C15" s="218"/>
      <c r="D15" s="218"/>
      <c r="E15" s="220"/>
    </row>
    <row r="16" spans="1:5">
      <c r="A16" s="222"/>
      <c r="B16" s="222"/>
      <c r="C16" s="218"/>
      <c r="D16" s="218"/>
      <c r="E16" s="220"/>
    </row>
    <row r="17" spans="1:5">
      <c r="A17" s="223"/>
      <c r="B17" s="218"/>
      <c r="C17" s="218"/>
      <c r="D17" s="218"/>
      <c r="E17" s="220"/>
    </row>
    <row r="18" spans="1:5">
      <c r="A18" s="222"/>
      <c r="B18" s="218"/>
      <c r="C18" s="218"/>
      <c r="D18" s="218"/>
      <c r="E18" s="220"/>
    </row>
    <row r="19" spans="1:5">
      <c r="A19" s="222" t="s">
        <v>14</v>
      </c>
      <c r="B19" s="218"/>
      <c r="C19" s="218"/>
      <c r="D19" s="218"/>
      <c r="E19" s="220"/>
    </row>
    <row r="20" spans="1:5">
      <c r="A20" s="222"/>
      <c r="B20" s="218"/>
      <c r="C20" s="218"/>
      <c r="D20" s="218"/>
      <c r="E20" s="220"/>
    </row>
    <row r="21" spans="1:5">
      <c r="A21" s="223"/>
      <c r="B21" s="218"/>
      <c r="C21" s="218"/>
      <c r="D21" s="218"/>
      <c r="E21" s="220"/>
    </row>
    <row r="22" spans="1:5">
      <c r="A22" s="222"/>
      <c r="B22" s="218"/>
      <c r="C22" s="218"/>
      <c r="D22" s="218"/>
      <c r="E22" s="220"/>
    </row>
    <row r="23" spans="1:5">
      <c r="A23" s="222"/>
      <c r="B23" s="218"/>
      <c r="C23" s="218"/>
      <c r="D23" s="218"/>
      <c r="E23" s="220"/>
    </row>
    <row r="24" spans="1:5">
      <c r="A24" s="223"/>
      <c r="B24" s="218"/>
      <c r="C24" s="218"/>
      <c r="D24" s="218"/>
      <c r="E24" s="220"/>
    </row>
    <row r="25" spans="1:5">
      <c r="A25" s="222" t="s">
        <v>15</v>
      </c>
      <c r="B25" s="218"/>
      <c r="C25" s="218"/>
      <c r="D25" s="218"/>
      <c r="E25" s="220"/>
    </row>
    <row r="26" spans="1:5">
      <c r="A26" s="223"/>
      <c r="B26" s="218"/>
      <c r="C26" s="218"/>
      <c r="D26" s="218"/>
      <c r="E26" s="220"/>
    </row>
    <row r="27" spans="1:5">
      <c r="A27" s="222"/>
      <c r="B27" s="218"/>
      <c r="C27" s="218"/>
      <c r="D27" s="218"/>
      <c r="E27" s="220"/>
    </row>
    <row r="28" spans="1:5">
      <c r="A28" s="222"/>
      <c r="B28" s="218"/>
      <c r="C28" s="218"/>
      <c r="D28" s="218"/>
      <c r="E28" s="220"/>
    </row>
    <row r="29" spans="1:5">
      <c r="A29" s="223"/>
      <c r="B29" s="218"/>
      <c r="C29" s="218"/>
      <c r="D29" s="218"/>
      <c r="E29" s="220"/>
    </row>
    <row r="30" spans="1:5">
      <c r="A30" s="223"/>
      <c r="B30" s="219"/>
      <c r="C30" s="219"/>
      <c r="D30" s="219"/>
      <c r="E30" s="220"/>
    </row>
    <row r="31" spans="1:5">
      <c r="A31" s="217" t="s">
        <v>16</v>
      </c>
      <c r="B31" s="219"/>
      <c r="C31" s="219"/>
      <c r="D31" s="219"/>
      <c r="E31" s="220"/>
    </row>
    <row r="32" spans="1:5">
      <c r="A32" s="223"/>
      <c r="B32" s="219"/>
      <c r="C32" s="219"/>
      <c r="D32" s="219"/>
      <c r="E32" s="220"/>
    </row>
    <row r="33" spans="1:5">
      <c r="A33" s="223"/>
      <c r="B33" s="219"/>
      <c r="C33" s="219"/>
      <c r="D33" s="219"/>
      <c r="E33" s="220"/>
    </row>
    <row r="34" spans="1:5">
      <c r="A34" s="223"/>
      <c r="B34" s="219"/>
      <c r="C34" s="219"/>
      <c r="D34" s="219"/>
      <c r="E34" s="220"/>
    </row>
    <row r="35" spans="1:5" ht="16" thickBot="1">
      <c r="A35" s="224"/>
      <c r="B35" s="225"/>
      <c r="C35" s="225"/>
      <c r="D35" s="225"/>
      <c r="E35" s="226"/>
    </row>
    <row r="36" spans="1:5" ht="16" thickBot="1">
      <c r="A36" s="566" t="s">
        <v>6</v>
      </c>
      <c r="B36" s="524"/>
      <c r="C36" s="524"/>
      <c r="D36" s="524"/>
      <c r="E36" s="525"/>
    </row>
  </sheetData>
  <mergeCells count="3">
    <mergeCell ref="E1:E4"/>
    <mergeCell ref="A5:E5"/>
    <mergeCell ref="A36:E36"/>
  </mergeCells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c099e4b-e381-4360-bcff-5e1f51ab48dc" xsi:nil="true"/>
    <lcf76f155ced4ddcb4097134ff3c332f xmlns="4bf10b48-52f7-4ad4-b1e1-de514cec68e0">
      <Terms xmlns="http://schemas.microsoft.com/office/infopath/2007/PartnerControls"/>
    </lcf76f155ced4ddcb4097134ff3c332f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8" ma:contentTypeDescription="Create a new document." ma:contentTypeScope="" ma:versionID="e21c177aa4e68d2a27bf198a0e634239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cca50ccc35bf6e5198abb2c929a6d435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  <xsd:element name="MediaServiceBillingMetadata" ma:index="23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CBA95081-0FAB-4775-B188-FC6A26A4D7AE}">
  <ds:schemaRefs>
    <ds:schemaRef ds:uri="http://schemas.microsoft.com/office/2006/metadata/properties"/>
    <ds:schemaRef ds:uri="http://schemas.microsoft.com/office/infopath/2007/PartnerControls"/>
    <ds:schemaRef ds:uri="cc099e4b-e381-4360-bcff-5e1f51ab48dc"/>
    <ds:schemaRef ds:uri="4bf10b48-52f7-4ad4-b1e1-de514cec68e0"/>
  </ds:schemaRefs>
</ds:datastoreItem>
</file>

<file path=customXml/itemProps2.xml><?xml version="1.0" encoding="utf-8"?>
<ds:datastoreItem xmlns:ds="http://schemas.openxmlformats.org/officeDocument/2006/customXml" ds:itemID="{1C5E9E47-4BF5-451B-9487-51FBBBFED10F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F851D1C1-049A-4A16-AE4A-48AFA835D32C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10</vt:i4>
      </vt:variant>
      <vt:variant>
        <vt:lpstr>Named Ranges</vt:lpstr>
      </vt:variant>
      <vt:variant>
        <vt:i4>5</vt:i4>
      </vt:variant>
    </vt:vector>
  </HeadingPairs>
  <TitlesOfParts>
    <vt:vector size="15" baseType="lpstr">
      <vt:lpstr>COVERSHEET</vt:lpstr>
      <vt:lpstr>GRADING -DỊCH</vt:lpstr>
      <vt:lpstr>GRADING 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'GRADING '!Print_Area</vt:lpstr>
      <vt:lpstr>'GRADING -DỊCH'!Print_Area</vt:lpstr>
      <vt:lpstr>'SAMPLE MEASURES'!Print_Area</vt:lpstr>
      <vt:lpstr>'GRADING -DỊCH'!Print_Titles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Hien Nguyen Thi Thanh</cp:lastModifiedBy>
  <cp:lastPrinted>2025-12-25T02:20:30Z</cp:lastPrinted>
  <dcterms:created xsi:type="dcterms:W3CDTF">2022-10-14T13:49:41Z</dcterms:created>
  <dcterms:modified xsi:type="dcterms:W3CDTF">2025-12-25T02:22:15Z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0x0101001AFD962EB702FD4AAE11AB5F7C60F514</vt:lpwstr>
  </property>
  <property fmtid="{D5CDD505-2E9C-101B-9397-08002B2CF9AE}" pid="3" name="MediaServiceImageTags">
    <vt:lpwstr/>
  </property>
</Properties>
</file>