
<file path=[Content_Types].xml><?xml version="1.0" encoding="utf-8"?>
<Types xmlns="http://schemas.openxmlformats.org/package/2006/content-types"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navailablevn.sharepoint.com/sites/COMMERCIAL/Shared Documents/General/2-CUSTOMER-FOLDER/PALACE/6-SS26/2-SUMMER 26/2-PRODUCTION/2-STYLE-FILE/1. TECH PACK/2. PRINTABLES/DANKE T-SHIRT/"/>
    </mc:Choice>
  </mc:AlternateContent>
  <xr:revisionPtr revIDLastSave="2" documentId="13_ncr:1_{FCC38B8F-0AD8-EF4D-9CBB-5B087C4AA295}" xr6:coauthVersionLast="47" xr6:coauthVersionMax="47" xr10:uidLastSave="{73B601A4-4098-4C93-B3AA-372B15986E24}"/>
  <bookViews>
    <workbookView xWindow="-110" yWindow="-110" windowWidth="19420" windowHeight="10300" activeTab="1" xr2:uid="{1EFDBB70-8327-DC41-B01C-23B403A5EDD3}"/>
  </bookViews>
  <sheets>
    <sheet name="COVERSHEET" sheetId="4" r:id="rId1"/>
    <sheet name="GRADING " sheetId="1" r:id="rId2"/>
    <sheet name="SAMPLE MEASURES" sheetId="2" r:id="rId3"/>
    <sheet name="POM" sheetId="8" r:id="rId4"/>
    <sheet name="FIT REFERENCE PICS" sheetId="9" state="hidden" r:id="rId5"/>
    <sheet name="COMMENTS P1" sheetId="3" r:id="rId6"/>
    <sheet name="COMMENTS P2" sheetId="13" r:id="rId7"/>
    <sheet name="COMMENTS P3" sheetId="14" r:id="rId8"/>
    <sheet name="COMMENTS SIZE SET" sheetId="15" r:id="rId9"/>
  </sheets>
  <definedNames>
    <definedName name="_xlnm.Print_Area" localSheetId="0">COVERSHEET!$A$1:$F$39</definedName>
    <definedName name="_xlnm.Print_Area" localSheetId="1">'GRADING '!$A$1:$K$67</definedName>
    <definedName name="_xlnm.Print_Area" localSheetId="2">'SAMPLE MEASURES'!$A$1:$Q$74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4" i="2" l="1"/>
  <c r="E4" i="1"/>
  <c r="I3" i="2"/>
  <c r="E3" i="1"/>
  <c r="I2" i="2"/>
  <c r="E2" i="1"/>
  <c r="I1" i="2"/>
  <c r="E1" i="1"/>
  <c r="D4" i="15"/>
  <c r="C4" i="15"/>
  <c r="B4" i="15"/>
  <c r="A4" i="15"/>
  <c r="D3" i="15"/>
  <c r="C3" i="15"/>
  <c r="B3" i="15"/>
  <c r="A3" i="15"/>
  <c r="D2" i="15"/>
  <c r="C2" i="15"/>
  <c r="B2" i="15"/>
  <c r="A2" i="15"/>
  <c r="D1" i="15"/>
  <c r="C1" i="15"/>
  <c r="B1" i="15"/>
  <c r="A1" i="15"/>
  <c r="D4" i="14"/>
  <c r="C4" i="14"/>
  <c r="B4" i="14"/>
  <c r="A4" i="14"/>
  <c r="D3" i="14"/>
  <c r="C3" i="14"/>
  <c r="B3" i="14"/>
  <c r="A3" i="14"/>
  <c r="D2" i="14"/>
  <c r="C2" i="14"/>
  <c r="B2" i="14"/>
  <c r="A2" i="14"/>
  <c r="D1" i="14"/>
  <c r="C1" i="14"/>
  <c r="B1" i="14"/>
  <c r="A1" i="14"/>
  <c r="D4" i="13"/>
  <c r="C4" i="13"/>
  <c r="B4" i="13"/>
  <c r="A4" i="13"/>
  <c r="D3" i="13"/>
  <c r="C3" i="13"/>
  <c r="B3" i="13"/>
  <c r="A3" i="13"/>
  <c r="D2" i="13"/>
  <c r="C2" i="13"/>
  <c r="B2" i="13"/>
  <c r="A2" i="13"/>
  <c r="D1" i="13"/>
  <c r="C1" i="13"/>
  <c r="B1" i="13"/>
  <c r="A1" i="13"/>
  <c r="C1" i="3"/>
  <c r="D1" i="3"/>
  <c r="C2" i="3"/>
  <c r="D2" i="3"/>
  <c r="C3" i="3"/>
  <c r="D3" i="3"/>
  <c r="C4" i="3"/>
  <c r="D4" i="3"/>
  <c r="F1" i="2"/>
  <c r="F2" i="2"/>
  <c r="F3" i="2"/>
  <c r="F4" i="2"/>
  <c r="D1" i="1"/>
  <c r="D2" i="1"/>
  <c r="D3" i="1"/>
  <c r="D4" i="1"/>
  <c r="A1" i="3"/>
  <c r="B1" i="3"/>
  <c r="A2" i="3"/>
  <c r="B2" i="3"/>
  <c r="A3" i="3"/>
  <c r="B3" i="3"/>
  <c r="A4" i="3"/>
  <c r="B4" i="3"/>
  <c r="A1" i="2"/>
  <c r="B1" i="2"/>
  <c r="A2" i="2"/>
  <c r="B2" i="2"/>
  <c r="A3" i="2"/>
  <c r="B3" i="2"/>
  <c r="A4" i="2"/>
  <c r="B4" i="2"/>
  <c r="A1" i="1"/>
  <c r="B1" i="1"/>
  <c r="A2" i="1"/>
  <c r="B2" i="1"/>
  <c r="A3" i="1"/>
  <c r="B3" i="1"/>
  <c r="A4" i="1"/>
  <c r="B4" i="1"/>
  <c r="J30" i="1" l="1"/>
  <c r="K30" i="1" s="1"/>
  <c r="G30" i="1"/>
  <c r="F30" i="1" s="1"/>
  <c r="J25" i="1"/>
  <c r="K25" i="1" s="1"/>
  <c r="G25" i="1"/>
  <c r="F25" i="1" s="1"/>
  <c r="J24" i="1"/>
  <c r="K24" i="1" s="1"/>
  <c r="G24" i="1"/>
  <c r="F24" i="1" s="1"/>
  <c r="J23" i="1"/>
  <c r="K23" i="1" s="1"/>
  <c r="G23" i="1"/>
  <c r="F23" i="1" s="1"/>
  <c r="J18" i="1"/>
  <c r="K18" i="1" s="1"/>
  <c r="G18" i="1"/>
  <c r="F18" i="1" s="1"/>
  <c r="J17" i="1"/>
  <c r="K17" i="1" s="1"/>
  <c r="G17" i="1"/>
  <c r="F17" i="1" s="1"/>
  <c r="J16" i="1"/>
  <c r="K16" i="1" s="1"/>
  <c r="G16" i="1"/>
  <c r="F16" i="1" s="1"/>
  <c r="J15" i="1"/>
  <c r="K15" i="1" s="1"/>
  <c r="G15" i="1"/>
  <c r="F15" i="1" s="1"/>
  <c r="J14" i="1"/>
  <c r="K14" i="1" s="1"/>
  <c r="G14" i="1"/>
  <c r="F14" i="1" s="1"/>
  <c r="J13" i="1"/>
  <c r="K13" i="1" s="1"/>
  <c r="G13" i="1"/>
  <c r="F13" i="1" s="1"/>
  <c r="J12" i="1"/>
  <c r="K12" i="1" s="1"/>
  <c r="G12" i="1"/>
  <c r="F12" i="1" s="1"/>
  <c r="J11" i="1"/>
  <c r="K11" i="1" s="1"/>
  <c r="G11" i="1"/>
  <c r="F11" i="1" s="1"/>
  <c r="J10" i="1"/>
  <c r="K10" i="1" s="1"/>
  <c r="G10" i="1"/>
  <c r="F10" i="1" s="1"/>
  <c r="J9" i="1"/>
  <c r="K9" i="1" s="1"/>
  <c r="G9" i="1"/>
  <c r="F9" i="1" s="1"/>
  <c r="J8" i="1"/>
  <c r="K8" i="1" s="1"/>
  <c r="G8" i="1"/>
  <c r="F8" i="1" s="1"/>
  <c r="J7" i="1"/>
  <c r="K7" i="1" s="1"/>
  <c r="G7" i="1"/>
  <c r="F7" i="1" s="1"/>
  <c r="J33" i="1"/>
  <c r="K33" i="1" s="1"/>
  <c r="G33" i="1"/>
  <c r="F33" i="1" s="1"/>
  <c r="J32" i="1" l="1"/>
  <c r="K32" i="1" s="1"/>
  <c r="G32" i="1"/>
  <c r="F32" i="1" s="1"/>
  <c r="J29" i="1" l="1"/>
  <c r="K29" i="1" s="1"/>
  <c r="J31" i="1"/>
  <c r="K31" i="1" s="1"/>
  <c r="G29" i="1"/>
  <c r="F29" i="1" s="1"/>
  <c r="G31" i="1"/>
  <c r="F31" i="1" s="1"/>
  <c r="J19" i="1"/>
  <c r="K19" i="1" s="1"/>
  <c r="J21" i="1"/>
  <c r="K21" i="1" s="1"/>
  <c r="J26" i="1"/>
  <c r="K26" i="1" s="1"/>
  <c r="J27" i="1"/>
  <c r="K27" i="1" s="1"/>
  <c r="J28" i="1"/>
  <c r="K28" i="1" s="1"/>
  <c r="G19" i="1"/>
  <c r="F19" i="1" s="1"/>
  <c r="G21" i="1"/>
  <c r="F21" i="1" s="1"/>
  <c r="G26" i="1"/>
  <c r="F26" i="1" s="1"/>
  <c r="G27" i="1"/>
  <c r="F27" i="1" s="1"/>
  <c r="G28" i="1"/>
  <c r="F28" i="1" s="1"/>
  <c r="R55" i="1" l="1"/>
  <c r="S55" i="1" s="1"/>
  <c r="T55" i="1" s="1"/>
  <c r="R32" i="1"/>
  <c r="Q32" i="1" s="1"/>
  <c r="P32" i="1" s="1"/>
  <c r="Q55" i="1" l="1"/>
  <c r="P55" i="1" s="1"/>
  <c r="S32" i="1"/>
  <c r="T32" i="1" s="1"/>
</calcChain>
</file>

<file path=xl/sharedStrings.xml><?xml version="1.0" encoding="utf-8"?>
<sst xmlns="http://schemas.openxmlformats.org/spreadsheetml/2006/main" count="198" uniqueCount="106">
  <si>
    <t>DESCRIPTION</t>
  </si>
  <si>
    <t>S</t>
  </si>
  <si>
    <t>M</t>
  </si>
  <si>
    <t>L</t>
  </si>
  <si>
    <t>XL</t>
  </si>
  <si>
    <t>NOTES</t>
  </si>
  <si>
    <t>Copyright 2016 © PALACE all rights reserved. PALACE is a trademark of Palace Skateboards Limited. Copying strictly forbiden.</t>
  </si>
  <si>
    <t>REF</t>
  </si>
  <si>
    <t>GRADE</t>
  </si>
  <si>
    <t xml:space="preserve">MMNTS FOR BULK </t>
  </si>
  <si>
    <t>SPEC for SIZE L PROTO 1</t>
  </si>
  <si>
    <t>ADD NOTES HERE</t>
  </si>
  <si>
    <t>FABRIC - ACTUAL OR SUBSTITUTE?</t>
  </si>
  <si>
    <t>FIT &amp; MEASUREMENT COMMENTS</t>
  </si>
  <si>
    <t>CONSTRUCTION COMMENTS</t>
  </si>
  <si>
    <t>DESIGN COMMENTS</t>
  </si>
  <si>
    <t>NEXT STEPS</t>
  </si>
  <si>
    <t>TOL +/-</t>
  </si>
  <si>
    <t>COMMENTS</t>
  </si>
  <si>
    <t>XXL</t>
  </si>
  <si>
    <t>A</t>
  </si>
  <si>
    <t>LENGTH</t>
  </si>
  <si>
    <t>P1 MEASURES FACTORY</t>
  </si>
  <si>
    <t>P1 MEASURES PALACE</t>
  </si>
  <si>
    <t>P2 MEASURES FACTORY</t>
  </si>
  <si>
    <t>P2 MEASURES PALACE</t>
  </si>
  <si>
    <t>P3 MEASURES FACTORY</t>
  </si>
  <si>
    <t>P3 MEASURES PALACE</t>
  </si>
  <si>
    <t>SIZE SET  MEAS S</t>
  </si>
  <si>
    <t>SIZE SET  MEAS M</t>
  </si>
  <si>
    <t>SIZE SET  MEAS L</t>
  </si>
  <si>
    <t>SIZE SET  MEAS XL</t>
  </si>
  <si>
    <t>COMMENTS P2</t>
  </si>
  <si>
    <t>COMMENTS P1</t>
  </si>
  <si>
    <t>B</t>
  </si>
  <si>
    <t>C1</t>
  </si>
  <si>
    <t>C2</t>
  </si>
  <si>
    <t>D1</t>
  </si>
  <si>
    <t>D2</t>
  </si>
  <si>
    <t>F1</t>
  </si>
  <si>
    <t>F2</t>
  </si>
  <si>
    <t>G1</t>
  </si>
  <si>
    <t>G2</t>
  </si>
  <si>
    <t>H</t>
  </si>
  <si>
    <t>J1</t>
  </si>
  <si>
    <t>CUFF WIDTH STRETCHED FLAT - 2cm above rib</t>
  </si>
  <si>
    <t>J2</t>
  </si>
  <si>
    <t>NECK TRIM DEPTH</t>
  </si>
  <si>
    <t>Q</t>
  </si>
  <si>
    <t>R</t>
  </si>
  <si>
    <t>SHOULDER SEAM AHEAD</t>
  </si>
  <si>
    <t>NS</t>
  </si>
  <si>
    <t>MINIMUM NECK STRETCH (TO ENSURE NECK OPENING STRETCHES OVER HEAD )</t>
  </si>
  <si>
    <t>E</t>
  </si>
  <si>
    <t>A1</t>
  </si>
  <si>
    <t>FRONT LENGTH - from SNP to front hem</t>
  </si>
  <si>
    <t>A2</t>
  </si>
  <si>
    <t>BACK LENGTH - from CB neck point to back hem</t>
  </si>
  <si>
    <t>1/2 CHEST AT ARMPIT - 2cm below underarm point</t>
  </si>
  <si>
    <t>1/2 HEM  STRETCHED FLAT</t>
  </si>
  <si>
    <t xml:space="preserve">1/2 HEM  RELAXED - bottom edge of rib </t>
  </si>
  <si>
    <t>SHOULDER TO SHOULDER - from shoulder point to shoulder point</t>
  </si>
  <si>
    <t>BICEP - 2cm below u/arm on sleeve - to meet top arm line at  90• angle)</t>
  </si>
  <si>
    <t>ELBOW  WIDTH- half way down underarm - to meet top arm line at  90• angle)</t>
  </si>
  <si>
    <t xml:space="preserve">P </t>
  </si>
  <si>
    <t xml:space="preserve">NECK WIDTH - SNP to SNP </t>
  </si>
  <si>
    <t>UNDERARM - from u/arm pt to sleeve hem edge</t>
  </si>
  <si>
    <t>E2</t>
  </si>
  <si>
    <t>SHOULDER (SINGLE)</t>
  </si>
  <si>
    <t>NT</t>
  </si>
  <si>
    <t>CUFF DEPTH</t>
  </si>
  <si>
    <t xml:space="preserve">HEM DEPTH </t>
  </si>
  <si>
    <t>SNP LEVELTO BACK NECK DROP (from invisible line to CB neck seam)</t>
  </si>
  <si>
    <t>SNP LEVEL TO FRONT NECK DROP (from invisible line to CF neck seam)</t>
  </si>
  <si>
    <t>Q1</t>
  </si>
  <si>
    <t>BACK BUGGY DEPTH AT CB</t>
  </si>
  <si>
    <t>Q2</t>
  </si>
  <si>
    <t>ON BACK NECKLINE - DISTANCE FROM BACK BUGGY TOP CORNER TO SNP</t>
  </si>
  <si>
    <t>P27CS101_102_103_104</t>
  </si>
  <si>
    <t xml:space="preserve">SPEC FOR NEXT PROTO </t>
  </si>
  <si>
    <t>DATE</t>
  </si>
  <si>
    <t>USER</t>
  </si>
  <si>
    <t>STATUS</t>
  </si>
  <si>
    <t xml:space="preserve">STYLE </t>
  </si>
  <si>
    <t>DATE CREATED</t>
  </si>
  <si>
    <t>SAMPLE SEALED</t>
  </si>
  <si>
    <t>FINAL APPROVAL BY</t>
  </si>
  <si>
    <t>SEASON</t>
  </si>
  <si>
    <t>STYLE NAME</t>
  </si>
  <si>
    <t>CODE</t>
  </si>
  <si>
    <t>SAMPLE MEASURES</t>
  </si>
  <si>
    <t>USER / DATE:</t>
  </si>
  <si>
    <r>
      <t xml:space="preserve">X CHEST </t>
    </r>
    <r>
      <rPr>
        <sz val="10"/>
        <color rgb="FFFF0000"/>
        <rFont val="Arial"/>
        <family val="2"/>
      </rPr>
      <t>18.5cms</t>
    </r>
    <r>
      <rPr>
        <sz val="10"/>
        <rFont val="Arial"/>
        <family val="2"/>
      </rPr>
      <t xml:space="preserve"> Down from SNP</t>
    </r>
  </si>
  <si>
    <r>
      <t xml:space="preserve">X BACK </t>
    </r>
    <r>
      <rPr>
        <sz val="10"/>
        <color rgb="FFFF0000"/>
        <rFont val="Arial"/>
        <family val="2"/>
      </rPr>
      <t>18.5cms</t>
    </r>
    <r>
      <rPr>
        <sz val="10"/>
        <rFont val="Arial"/>
        <family val="2"/>
      </rPr>
      <t xml:space="preserve"> Down from SNP</t>
    </r>
  </si>
  <si>
    <r>
      <rPr>
        <b/>
        <sz val="10"/>
        <color theme="1"/>
        <rFont val="Arial"/>
        <family val="2"/>
      </rPr>
      <t xml:space="preserve">Block </t>
    </r>
    <r>
      <rPr>
        <b/>
        <sz val="10"/>
        <color rgb="FFFF0000"/>
        <rFont val="Arial"/>
        <family val="2"/>
      </rPr>
      <t>ES1B</t>
    </r>
  </si>
  <si>
    <t xml:space="preserve">SHORT SLEEVE T-SHIRT
3.8CM GRADING 
</t>
  </si>
  <si>
    <t>ES1B - SHORT SLEEVE T-SHIRT</t>
  </si>
  <si>
    <t>SLEEVE HEM RELAXED</t>
  </si>
  <si>
    <r>
      <t xml:space="preserve">SLEEVE LENGTH - from </t>
    </r>
    <r>
      <rPr>
        <sz val="10"/>
        <color rgb="FFFF0000"/>
        <rFont val="Arial"/>
        <family val="2"/>
      </rPr>
      <t>SNP to hem</t>
    </r>
    <r>
      <rPr>
        <sz val="10"/>
        <rFont val="Arial"/>
        <family val="2"/>
      </rPr>
      <t xml:space="preserve"> inc cuff (not inc neck rib)</t>
    </r>
  </si>
  <si>
    <r>
      <t xml:space="preserve">ARMHOLE - </t>
    </r>
    <r>
      <rPr>
        <sz val="10"/>
        <color rgb="FFFF0000"/>
        <rFont val="Arial"/>
        <family val="2"/>
      </rPr>
      <t>SNP TO UNDERARM</t>
    </r>
    <r>
      <rPr>
        <sz val="10"/>
        <rFont val="Arial"/>
        <family val="2"/>
      </rPr>
      <t xml:space="preserve"> - in a straight line with garment lay flat</t>
    </r>
  </si>
  <si>
    <t>/</t>
  </si>
  <si>
    <t xml:space="preserve">SU26
</t>
  </si>
  <si>
    <t>TSHIRT</t>
  </si>
  <si>
    <t>P30TS430_431_432_433_434_435</t>
  </si>
  <si>
    <t>14/05/25 SC</t>
  </si>
  <si>
    <t>DANKE T-SHIRT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</si>
</sst>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70">
    <font>
      <sz val="12"/>
      <color theme="1"/>
      <name val="Calibri"/>
      <family val="2"/>
      <scheme val="minor"/>
    </font>
    <font>
      <sz val="8"/>
      <name val="Arial"/>
      <family val="2"/>
    </font>
    <font>
      <sz val="9"/>
      <name val="Helvetica"/>
      <family val="2"/>
    </font>
    <font>
      <sz val="8"/>
      <name val="Helvetica"/>
      <family val="2"/>
    </font>
    <font>
      <sz val="9"/>
      <name val="Arial"/>
      <family val="2"/>
    </font>
    <font>
      <b/>
      <sz val="9"/>
      <color indexed="10"/>
      <name val="Arial"/>
      <family val="2"/>
    </font>
    <font>
      <b/>
      <sz val="10"/>
      <name val="Arial"/>
      <family val="2"/>
    </font>
    <font>
      <b/>
      <sz val="11"/>
      <color rgb="FFFF0000"/>
      <name val="Calibri"/>
      <family val="2"/>
      <scheme val="minor"/>
    </font>
    <font>
      <b/>
      <sz val="9"/>
      <color rgb="FFFF0000"/>
      <name val="Arial"/>
      <family val="2"/>
    </font>
    <font>
      <b/>
      <sz val="8"/>
      <color rgb="FFFF0000"/>
      <name val="Helvetica"/>
      <family val="2"/>
    </font>
    <font>
      <sz val="8"/>
      <name val="Calibri"/>
      <family val="2"/>
      <scheme val="minor"/>
    </font>
    <font>
      <sz val="8"/>
      <color rgb="FF000000"/>
      <name val="Arial"/>
      <family val="2"/>
    </font>
    <font>
      <sz val="12"/>
      <color theme="1"/>
      <name val="Calibri"/>
      <family val="1"/>
      <charset val="136"/>
      <scheme val="minor"/>
    </font>
    <font>
      <sz val="9"/>
      <color rgb="FFFF0000"/>
      <name val="Helvetica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4"/>
      <name val="Arial"/>
      <family val="2"/>
    </font>
    <font>
      <b/>
      <sz val="12"/>
      <name val="Arial"/>
      <family val="2"/>
    </font>
    <font>
      <b/>
      <sz val="10"/>
      <color rgb="FFFF0000"/>
      <name val="Arial"/>
      <family val="2"/>
    </font>
    <font>
      <b/>
      <sz val="8"/>
      <name val="Arial"/>
      <family val="2"/>
    </font>
    <font>
      <b/>
      <sz val="8"/>
      <name val="Helvetica"/>
      <family val="2"/>
    </font>
    <font>
      <sz val="9"/>
      <color theme="0"/>
      <name val="Helvetica"/>
      <family val="2"/>
    </font>
    <font>
      <sz val="9"/>
      <color theme="0"/>
      <name val="Arial"/>
      <family val="2"/>
    </font>
    <font>
      <sz val="12"/>
      <color rgb="FF1F1F1F"/>
      <name val="Arial"/>
      <family val="2"/>
    </font>
    <font>
      <sz val="9"/>
      <color rgb="FFFF0000"/>
      <name val="Arial"/>
      <family val="2"/>
    </font>
    <font>
      <b/>
      <sz val="16"/>
      <color rgb="FFFF0000"/>
      <name val="Arial"/>
      <family val="2"/>
    </font>
    <font>
      <b/>
      <sz val="10"/>
      <color theme="1"/>
      <name val="Arial"/>
      <family val="2"/>
    </font>
    <font>
      <sz val="12"/>
      <color theme="0"/>
      <name val="Calibri"/>
      <family val="2"/>
      <scheme val="minor"/>
    </font>
    <font>
      <b/>
      <sz val="12"/>
      <color rgb="FF1F1F1F"/>
      <name val="Arial"/>
      <family val="2"/>
    </font>
    <font>
      <sz val="10"/>
      <name val="Helvetica"/>
      <family val="2"/>
    </font>
    <font>
      <b/>
      <sz val="10"/>
      <color theme="1"/>
      <name val="Helvetica"/>
      <family val="2"/>
    </font>
    <font>
      <sz val="10"/>
      <color theme="0"/>
      <name val="Arial"/>
      <family val="2"/>
    </font>
    <font>
      <sz val="10"/>
      <color theme="0"/>
      <name val="Helvetica"/>
      <family val="2"/>
    </font>
    <font>
      <sz val="10"/>
      <color theme="1"/>
      <name val="Geneva"/>
      <family val="2"/>
    </font>
    <font>
      <sz val="10"/>
      <name val="Geneva"/>
      <family val="2"/>
    </font>
    <font>
      <sz val="10"/>
      <color theme="1"/>
      <name val="Helvetica"/>
      <family val="2"/>
    </font>
    <font>
      <b/>
      <sz val="10"/>
      <color theme="0"/>
      <name val="Helvetica"/>
      <family val="2"/>
    </font>
    <font>
      <b/>
      <sz val="10"/>
      <color rgb="FF000000"/>
      <name val="Helvetica"/>
      <family val="2"/>
    </font>
    <font>
      <b/>
      <sz val="11"/>
      <name val="Arial"/>
      <family val="2"/>
    </font>
    <font>
      <sz val="11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name val="Helvetica"/>
      <family val="2"/>
    </font>
    <font>
      <b/>
      <sz val="11"/>
      <color theme="1"/>
      <name val="Helvetica"/>
      <family val="2"/>
    </font>
    <font>
      <sz val="11"/>
      <color theme="0"/>
      <name val="Arial"/>
      <family val="2"/>
    </font>
    <font>
      <sz val="11"/>
      <color theme="0"/>
      <name val="Helvetica"/>
      <family val="2"/>
    </font>
    <font>
      <sz val="11"/>
      <color rgb="FFFF0000"/>
      <name val="Helvetica"/>
      <family val="2"/>
    </font>
    <font>
      <sz val="11"/>
      <color theme="1"/>
      <name val="Arial"/>
      <family val="2"/>
    </font>
    <font>
      <sz val="11"/>
      <color theme="1"/>
      <name val="Geneva"/>
      <family val="2"/>
    </font>
    <font>
      <sz val="11"/>
      <name val="Geneva"/>
      <family val="2"/>
    </font>
    <font>
      <sz val="11"/>
      <color theme="1"/>
      <name val="Helvetica"/>
      <family val="2"/>
    </font>
    <font>
      <b/>
      <sz val="11"/>
      <color theme="0"/>
      <name val="Helvetica"/>
      <family val="2"/>
    </font>
    <font>
      <b/>
      <sz val="11"/>
      <color rgb="FF000000"/>
      <name val="Helvetica"/>
      <family val="2"/>
    </font>
    <font>
      <b/>
      <sz val="12"/>
      <color rgb="FF000000"/>
      <name val="Arial"/>
      <family val="2"/>
    </font>
    <font>
      <b/>
      <sz val="12"/>
      <color rgb="FFFF0000"/>
      <name val="Arial"/>
      <family val="2"/>
    </font>
    <font>
      <b/>
      <sz val="12"/>
      <color theme="1"/>
      <name val="Arial"/>
      <family val="2"/>
    </font>
    <font>
      <b/>
      <sz val="10"/>
      <color theme="0"/>
      <name val="Arial"/>
      <family val="2"/>
    </font>
    <font>
      <b/>
      <sz val="10"/>
      <name val="Helvetica"/>
      <family val="2"/>
    </font>
    <font>
      <b/>
      <sz val="10"/>
      <color indexed="10"/>
      <name val="Arial"/>
      <family val="2"/>
    </font>
    <font>
      <sz val="16"/>
      <name val="Arial"/>
      <family val="2"/>
    </font>
    <font>
      <b/>
      <sz val="18"/>
      <name val="Arial"/>
      <family val="2"/>
    </font>
    <font>
      <sz val="18"/>
      <name val="Arial"/>
      <family val="2"/>
    </font>
    <font>
      <sz val="10"/>
      <color rgb="FFFF0000"/>
      <name val="Arial"/>
      <family val="2"/>
    </font>
    <font>
      <strike/>
      <sz val="10"/>
      <name val="Arial"/>
      <family val="2"/>
    </font>
    <font>
      <strike/>
      <sz val="10"/>
      <name val="Helvetica"/>
      <family val="2"/>
    </font>
    <font>
      <strike/>
      <sz val="10"/>
      <color theme="1"/>
      <name val="Helvetica"/>
      <family val="2"/>
    </font>
    <font>
      <strike/>
      <sz val="10"/>
      <color theme="1"/>
      <name val="Arial"/>
      <family val="2"/>
    </font>
    <font>
      <b/>
      <sz val="8"/>
      <color theme="1"/>
      <name val="Arial"/>
      <family val="2"/>
    </font>
    <font>
      <b/>
      <sz val="8"/>
      <color theme="1"/>
      <name val="Helvetica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2" tint="-9.9978637043366805E-2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D0CECE"/>
        <bgColor rgb="FF000000"/>
      </patternFill>
    </fill>
    <fill>
      <patternFill patternType="solid">
        <fgColor theme="7" tint="0.79998168889431442"/>
        <bgColor rgb="FF000000"/>
      </patternFill>
    </fill>
  </fills>
  <borders count="64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</cellStyleXfs>
  <cellXfs count="406">
    <xf numFmtId="0" fontId="0" fillId="0" borderId="0" xfId="0"/>
    <xf numFmtId="0" fontId="1" fillId="2" borderId="4" xfId="0" applyFont="1" applyFill="1" applyBorder="1" applyAlignment="1">
      <alignment horizontal="center" vertical="center"/>
    </xf>
    <xf numFmtId="0" fontId="2" fillId="2" borderId="12" xfId="0" applyFont="1" applyFill="1" applyBorder="1" applyAlignment="1">
      <alignment vertical="center"/>
    </xf>
    <xf numFmtId="0" fontId="1" fillId="2" borderId="12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 vertical="center"/>
    </xf>
    <xf numFmtId="0" fontId="2" fillId="2" borderId="19" xfId="0" applyFont="1" applyFill="1" applyBorder="1" applyAlignment="1">
      <alignment horizontal="left" vertical="center" indent="1"/>
    </xf>
    <xf numFmtId="0" fontId="2" fillId="2" borderId="10" xfId="0" applyFont="1" applyFill="1" applyBorder="1" applyAlignment="1">
      <alignment vertical="center"/>
    </xf>
    <xf numFmtId="0" fontId="2" fillId="2" borderId="18" xfId="0" applyFont="1" applyFill="1" applyBorder="1" applyAlignment="1">
      <alignment horizontal="left" vertical="center" indent="1"/>
    </xf>
    <xf numFmtId="0" fontId="2" fillId="2" borderId="12" xfId="0" applyFont="1" applyFill="1" applyBorder="1" applyAlignment="1">
      <alignment horizontal="left" vertical="center" indent="1"/>
    </xf>
    <xf numFmtId="0" fontId="2" fillId="2" borderId="15" xfId="0" applyFont="1" applyFill="1" applyBorder="1" applyAlignment="1">
      <alignment vertical="center"/>
    </xf>
    <xf numFmtId="0" fontId="5" fillId="2" borderId="4" xfId="0" applyFont="1" applyFill="1" applyBorder="1" applyAlignment="1">
      <alignment vertical="center"/>
    </xf>
    <xf numFmtId="0" fontId="4" fillId="2" borderId="4" xfId="0" applyFont="1" applyFill="1" applyBorder="1" applyAlignment="1">
      <alignment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0" fillId="2" borderId="5" xfId="0" applyFill="1" applyBorder="1"/>
    <xf numFmtId="0" fontId="0" fillId="2" borderId="10" xfId="0" applyFill="1" applyBorder="1"/>
    <xf numFmtId="0" fontId="0" fillId="2" borderId="15" xfId="0" applyFill="1" applyBorder="1"/>
    <xf numFmtId="0" fontId="4" fillId="2" borderId="25" xfId="0" applyFont="1" applyFill="1" applyBorder="1" applyAlignment="1">
      <alignment horizontal="left" vertical="center" indent="1"/>
    </xf>
    <xf numFmtId="164" fontId="11" fillId="0" borderId="0" xfId="0" applyNumberFormat="1" applyFont="1" applyAlignment="1">
      <alignment horizontal="center" vertical="top" shrinkToFit="1"/>
    </xf>
    <xf numFmtId="1" fontId="11" fillId="0" borderId="0" xfId="0" applyNumberFormat="1" applyFont="1" applyAlignment="1">
      <alignment horizontal="center" vertical="top" shrinkToFit="1"/>
    </xf>
    <xf numFmtId="0" fontId="1" fillId="0" borderId="0" xfId="0" applyFont="1" applyAlignment="1">
      <alignment horizontal="left" vertical="top" wrapText="1"/>
    </xf>
    <xf numFmtId="0" fontId="5" fillId="2" borderId="0" xfId="0" applyFont="1" applyFill="1" applyAlignment="1">
      <alignment vertical="center"/>
    </xf>
    <xf numFmtId="0" fontId="2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2" fillId="2" borderId="0" xfId="0" applyFont="1" applyFill="1" applyAlignment="1">
      <alignment horizontal="left" vertical="center" indent="1"/>
    </xf>
    <xf numFmtId="0" fontId="0" fillId="2" borderId="0" xfId="0" applyFill="1"/>
    <xf numFmtId="0" fontId="0" fillId="2" borderId="12" xfId="0" applyFill="1" applyBorder="1"/>
    <xf numFmtId="0" fontId="4" fillId="2" borderId="0" xfId="0" applyFont="1" applyFill="1" applyAlignment="1">
      <alignment horizontal="center" vertical="center"/>
    </xf>
    <xf numFmtId="0" fontId="8" fillId="2" borderId="0" xfId="0" applyFont="1" applyFill="1" applyAlignment="1">
      <alignment vertical="center"/>
    </xf>
    <xf numFmtId="0" fontId="9" fillId="2" borderId="0" xfId="0" applyFont="1" applyFill="1" applyAlignment="1">
      <alignment vertical="center"/>
    </xf>
    <xf numFmtId="0" fontId="0" fillId="2" borderId="9" xfId="0" applyFill="1" applyBorder="1"/>
    <xf numFmtId="0" fontId="0" fillId="2" borderId="14" xfId="0" applyFill="1" applyBorder="1"/>
    <xf numFmtId="0" fontId="6" fillId="2" borderId="0" xfId="0" applyFont="1" applyFill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6" fillId="2" borderId="10" xfId="0" applyFont="1" applyFill="1" applyBorder="1" applyAlignment="1">
      <alignment horizontal="center" vertical="center" wrapText="1"/>
    </xf>
    <xf numFmtId="0" fontId="0" fillId="2" borderId="4" xfId="0" applyFill="1" applyBorder="1"/>
    <xf numFmtId="0" fontId="0" fillId="2" borderId="21" xfId="0" applyFill="1" applyBorder="1"/>
    <xf numFmtId="0" fontId="0" fillId="2" borderId="22" xfId="0" applyFill="1" applyBorder="1"/>
    <xf numFmtId="0" fontId="1" fillId="2" borderId="0" xfId="0" applyFont="1" applyFill="1" applyAlignment="1">
      <alignment horizontal="center" vertical="center"/>
    </xf>
    <xf numFmtId="0" fontId="0" fillId="2" borderId="3" xfId="0" applyFill="1" applyBorder="1"/>
    <xf numFmtId="0" fontId="7" fillId="2" borderId="9" xfId="0" applyFont="1" applyFill="1" applyBorder="1" applyAlignment="1">
      <alignment vertical="top"/>
    </xf>
    <xf numFmtId="0" fontId="7" fillId="2" borderId="0" xfId="0" applyFont="1" applyFill="1" applyAlignment="1">
      <alignment vertical="top"/>
    </xf>
    <xf numFmtId="0" fontId="7" fillId="2" borderId="14" xfId="0" applyFont="1" applyFill="1" applyBorder="1" applyAlignment="1">
      <alignment vertical="top"/>
    </xf>
    <xf numFmtId="0" fontId="7" fillId="2" borderId="12" xfId="0" applyFont="1" applyFill="1" applyBorder="1" applyAlignment="1">
      <alignment vertical="top"/>
    </xf>
    <xf numFmtId="0" fontId="1" fillId="2" borderId="20" xfId="0" applyFont="1" applyFill="1" applyBorder="1" applyAlignment="1">
      <alignment vertical="center"/>
    </xf>
    <xf numFmtId="0" fontId="1" fillId="2" borderId="21" xfId="0" applyFont="1" applyFill="1" applyBorder="1" applyAlignment="1">
      <alignment vertical="center"/>
    </xf>
    <xf numFmtId="0" fontId="24" fillId="0" borderId="0" xfId="0" applyFont="1"/>
    <xf numFmtId="0" fontId="2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1" fillId="2" borderId="0" xfId="0" applyFont="1" applyFill="1" applyAlignment="1">
      <alignment vertical="center"/>
    </xf>
    <xf numFmtId="0" fontId="2" fillId="2" borderId="0" xfId="1" applyFont="1" applyFill="1" applyAlignment="1">
      <alignment horizontal="center" vertical="center"/>
    </xf>
    <xf numFmtId="0" fontId="1" fillId="2" borderId="0" xfId="0" applyFont="1" applyFill="1" applyAlignment="1">
      <alignment vertical="center" wrapText="1"/>
    </xf>
    <xf numFmtId="0" fontId="20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 wrapText="1"/>
    </xf>
    <xf numFmtId="0" fontId="3" fillId="2" borderId="0" xfId="0" applyFont="1" applyFill="1" applyAlignment="1">
      <alignment horizontal="center" vertical="center"/>
    </xf>
    <xf numFmtId="0" fontId="21" fillId="2" borderId="0" xfId="0" applyFont="1" applyFill="1" applyAlignment="1">
      <alignment horizontal="center" vertical="center"/>
    </xf>
    <xf numFmtId="0" fontId="3" fillId="2" borderId="0" xfId="0" applyFont="1" applyFill="1"/>
    <xf numFmtId="0" fontId="21" fillId="2" borderId="0" xfId="0" applyFont="1" applyFill="1" applyAlignment="1">
      <alignment horizontal="center"/>
    </xf>
    <xf numFmtId="0" fontId="3" fillId="2" borderId="0" xfId="0" applyFont="1" applyFill="1" applyAlignment="1">
      <alignment horizontal="left" vertical="center"/>
    </xf>
    <xf numFmtId="0" fontId="13" fillId="2" borderId="0" xfId="0" applyFont="1" applyFill="1" applyAlignment="1">
      <alignment horizontal="center"/>
    </xf>
    <xf numFmtId="0" fontId="13" fillId="2" borderId="0" xfId="1" applyFont="1" applyFill="1" applyAlignment="1">
      <alignment horizontal="left" vertical="center" indent="1"/>
    </xf>
    <xf numFmtId="0" fontId="13" fillId="2" borderId="0" xfId="0" applyFont="1" applyFill="1" applyAlignment="1">
      <alignment horizontal="center" vertical="center"/>
    </xf>
    <xf numFmtId="0" fontId="13" fillId="2" borderId="0" xfId="1" applyFont="1" applyFill="1" applyAlignment="1">
      <alignment horizontal="center" vertical="center"/>
    </xf>
    <xf numFmtId="0" fontId="25" fillId="2" borderId="0" xfId="0" applyFont="1" applyFill="1" applyAlignment="1">
      <alignment horizontal="center" vertical="center"/>
    </xf>
    <xf numFmtId="0" fontId="22" fillId="0" borderId="0" xfId="0" applyFont="1" applyAlignment="1">
      <alignment horizontal="center"/>
    </xf>
    <xf numFmtId="0" fontId="22" fillId="0" borderId="0" xfId="1" applyFont="1" applyAlignment="1">
      <alignment horizontal="left" vertical="center" indent="1"/>
    </xf>
    <xf numFmtId="0" fontId="22" fillId="0" borderId="0" xfId="0" applyFont="1" applyAlignment="1">
      <alignment horizontal="center" vertical="center"/>
    </xf>
    <xf numFmtId="0" fontId="22" fillId="0" borderId="0" xfId="1" applyFont="1" applyAlignment="1">
      <alignment horizontal="center" vertical="center"/>
    </xf>
    <xf numFmtId="0" fontId="23" fillId="2" borderId="0" xfId="0" applyFont="1" applyFill="1" applyAlignment="1">
      <alignment horizontal="center" vertical="center"/>
    </xf>
    <xf numFmtId="0" fontId="2" fillId="2" borderId="14" xfId="0" applyFont="1" applyFill="1" applyBorder="1" applyAlignment="1">
      <alignment horizontal="left" vertical="center" indent="1"/>
    </xf>
    <xf numFmtId="0" fontId="5" fillId="2" borderId="12" xfId="0" applyFont="1" applyFill="1" applyBorder="1" applyAlignment="1">
      <alignment vertical="center"/>
    </xf>
    <xf numFmtId="0" fontId="28" fillId="2" borderId="0" xfId="0" applyFont="1" applyFill="1"/>
    <xf numFmtId="0" fontId="22" fillId="2" borderId="0" xfId="0" applyFont="1" applyFill="1" applyAlignment="1">
      <alignment horizontal="center"/>
    </xf>
    <xf numFmtId="0" fontId="22" fillId="2" borderId="0" xfId="1" applyFont="1" applyFill="1" applyAlignment="1">
      <alignment horizontal="left" vertical="center" indent="1"/>
    </xf>
    <xf numFmtId="0" fontId="22" fillId="2" borderId="0" xfId="0" applyFont="1" applyFill="1" applyAlignment="1">
      <alignment horizontal="center" vertical="center"/>
    </xf>
    <xf numFmtId="0" fontId="22" fillId="2" borderId="0" xfId="1" applyFont="1" applyFill="1" applyAlignment="1">
      <alignment horizontal="center" vertical="center"/>
    </xf>
    <xf numFmtId="0" fontId="29" fillId="0" borderId="0" xfId="0" applyFont="1"/>
    <xf numFmtId="0" fontId="17" fillId="4" borderId="9" xfId="0" applyFont="1" applyFill="1" applyBorder="1" applyAlignment="1">
      <alignment horizontal="center" vertical="center" wrapText="1"/>
    </xf>
    <xf numFmtId="0" fontId="6" fillId="4" borderId="0" xfId="0" applyFont="1" applyFill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 wrapText="1"/>
    </xf>
    <xf numFmtId="0" fontId="0" fillId="0" borderId="10" xfId="0" applyBorder="1"/>
    <xf numFmtId="0" fontId="0" fillId="0" borderId="15" xfId="0" applyBorder="1"/>
    <xf numFmtId="0" fontId="15" fillId="7" borderId="8" xfId="0" applyFont="1" applyFill="1" applyBorder="1" applyAlignment="1">
      <alignment horizontal="center" vertical="center"/>
    </xf>
    <xf numFmtId="0" fontId="15" fillId="7" borderId="16" xfId="0" applyFont="1" applyFill="1" applyBorder="1" applyAlignment="1">
      <alignment horizontal="center" vertical="center"/>
    </xf>
    <xf numFmtId="0" fontId="15" fillId="10" borderId="41" xfId="0" applyFont="1" applyFill="1" applyBorder="1" applyAlignment="1">
      <alignment horizontal="center" vertical="center"/>
    </xf>
    <xf numFmtId="0" fontId="15" fillId="10" borderId="16" xfId="0" applyFont="1" applyFill="1" applyBorder="1" applyAlignment="1">
      <alignment horizontal="center" vertical="center"/>
    </xf>
    <xf numFmtId="0" fontId="15" fillId="2" borderId="27" xfId="0" applyFont="1" applyFill="1" applyBorder="1" applyAlignment="1">
      <alignment horizontal="center" vertical="center"/>
    </xf>
    <xf numFmtId="0" fontId="15" fillId="2" borderId="8" xfId="0" applyFont="1" applyFill="1" applyBorder="1" applyAlignment="1">
      <alignment vertical="center"/>
    </xf>
    <xf numFmtId="0" fontId="15" fillId="2" borderId="8" xfId="0" applyFont="1" applyFill="1" applyBorder="1" applyAlignment="1">
      <alignment horizontal="center" vertical="center"/>
    </xf>
    <xf numFmtId="0" fontId="32" fillId="2" borderId="8" xfId="0" applyFont="1" applyFill="1" applyBorder="1" applyAlignment="1">
      <alignment horizontal="center" vertical="center"/>
    </xf>
    <xf numFmtId="0" fontId="32" fillId="2" borderId="16" xfId="0" applyFont="1" applyFill="1" applyBorder="1" applyAlignment="1">
      <alignment horizontal="center" vertical="center"/>
    </xf>
    <xf numFmtId="0" fontId="15" fillId="2" borderId="16" xfId="0" applyFont="1" applyFill="1" applyBorder="1" applyAlignment="1">
      <alignment horizontal="center" vertical="center"/>
    </xf>
    <xf numFmtId="0" fontId="30" fillId="2" borderId="6" xfId="0" applyFont="1" applyFill="1" applyBorder="1" applyAlignment="1">
      <alignment horizontal="center"/>
    </xf>
    <xf numFmtId="0" fontId="30" fillId="2" borderId="8" xfId="0" applyFont="1" applyFill="1" applyBorder="1" applyAlignment="1">
      <alignment horizontal="left" vertical="center"/>
    </xf>
    <xf numFmtId="0" fontId="30" fillId="2" borderId="6" xfId="0" applyFont="1" applyFill="1" applyBorder="1" applyAlignment="1">
      <alignment horizontal="center" vertical="center"/>
    </xf>
    <xf numFmtId="0" fontId="30" fillId="2" borderId="8" xfId="0" applyFont="1" applyFill="1" applyBorder="1" applyAlignment="1">
      <alignment vertical="center"/>
    </xf>
    <xf numFmtId="0" fontId="38" fillId="2" borderId="8" xfId="0" applyFont="1" applyFill="1" applyBorder="1" applyAlignment="1">
      <alignment horizontal="center" vertical="center"/>
    </xf>
    <xf numFmtId="0" fontId="33" fillId="2" borderId="6" xfId="0" applyFont="1" applyFill="1" applyBorder="1" applyAlignment="1">
      <alignment horizontal="center"/>
    </xf>
    <xf numFmtId="0" fontId="41" fillId="0" borderId="5" xfId="0" applyFont="1" applyBorder="1"/>
    <xf numFmtId="0" fontId="41" fillId="0" borderId="10" xfId="0" applyFont="1" applyBorder="1"/>
    <xf numFmtId="0" fontId="39" fillId="0" borderId="42" xfId="0" applyFont="1" applyBorder="1" applyAlignment="1">
      <alignment horizontal="center" vertical="center"/>
    </xf>
    <xf numFmtId="0" fontId="39" fillId="0" borderId="43" xfId="0" applyFont="1" applyBorder="1" applyAlignment="1">
      <alignment horizontal="left" vertical="center"/>
    </xf>
    <xf numFmtId="0" fontId="39" fillId="0" borderId="27" xfId="0" applyFont="1" applyBorder="1" applyAlignment="1">
      <alignment horizontal="center" vertical="center" wrapText="1"/>
    </xf>
    <xf numFmtId="0" fontId="39" fillId="0" borderId="27" xfId="0" applyFont="1" applyBorder="1" applyAlignment="1">
      <alignment horizontal="center" vertical="center"/>
    </xf>
    <xf numFmtId="0" fontId="39" fillId="3" borderId="39" xfId="0" applyFont="1" applyFill="1" applyBorder="1" applyAlignment="1">
      <alignment horizontal="center" vertical="center"/>
    </xf>
    <xf numFmtId="0" fontId="39" fillId="0" borderId="39" xfId="0" applyFont="1" applyBorder="1" applyAlignment="1">
      <alignment horizontal="center" vertical="center"/>
    </xf>
    <xf numFmtId="0" fontId="41" fillId="2" borderId="10" xfId="0" applyFont="1" applyFill="1" applyBorder="1"/>
    <xf numFmtId="0" fontId="40" fillId="2" borderId="10" xfId="0" applyFont="1" applyFill="1" applyBorder="1" applyAlignment="1">
      <alignment horizontal="center"/>
    </xf>
    <xf numFmtId="0" fontId="40" fillId="2" borderId="10" xfId="0" applyFont="1" applyFill="1" applyBorder="1" applyAlignment="1">
      <alignment horizontal="center" vertical="center"/>
    </xf>
    <xf numFmtId="0" fontId="43" fillId="2" borderId="10" xfId="0" applyFont="1" applyFill="1" applyBorder="1" applyAlignment="1">
      <alignment horizontal="center"/>
    </xf>
    <xf numFmtId="0" fontId="40" fillId="2" borderId="8" xfId="0" applyFont="1" applyFill="1" applyBorder="1" applyAlignment="1">
      <alignment vertical="center"/>
    </xf>
    <xf numFmtId="0" fontId="43" fillId="2" borderId="8" xfId="0" applyFont="1" applyFill="1" applyBorder="1" applyAlignment="1">
      <alignment horizontal="center" vertical="center"/>
    </xf>
    <xf numFmtId="0" fontId="40" fillId="2" borderId="8" xfId="0" applyFont="1" applyFill="1" applyBorder="1" applyAlignment="1">
      <alignment horizontal="center" vertical="center"/>
    </xf>
    <xf numFmtId="0" fontId="43" fillId="2" borderId="8" xfId="1" applyFont="1" applyFill="1" applyBorder="1" applyAlignment="1">
      <alignment horizontal="center" vertical="center"/>
    </xf>
    <xf numFmtId="0" fontId="45" fillId="2" borderId="8" xfId="0" applyFont="1" applyFill="1" applyBorder="1" applyAlignment="1">
      <alignment horizontal="center" vertical="center"/>
    </xf>
    <xf numFmtId="0" fontId="46" fillId="2" borderId="8" xfId="1" applyFont="1" applyFill="1" applyBorder="1" applyAlignment="1">
      <alignment horizontal="center" vertical="center"/>
    </xf>
    <xf numFmtId="0" fontId="46" fillId="2" borderId="8" xfId="0" applyFont="1" applyFill="1" applyBorder="1" applyAlignment="1">
      <alignment horizontal="center" vertical="center"/>
    </xf>
    <xf numFmtId="0" fontId="43" fillId="2" borderId="8" xfId="0" applyFont="1" applyFill="1" applyBorder="1" applyAlignment="1">
      <alignment horizontal="left" vertical="center"/>
    </xf>
    <xf numFmtId="0" fontId="47" fillId="2" borderId="10" xfId="0" applyFont="1" applyFill="1" applyBorder="1" applyAlignment="1">
      <alignment horizontal="center"/>
    </xf>
    <xf numFmtId="0" fontId="46" fillId="0" borderId="10" xfId="0" applyFont="1" applyBorder="1" applyAlignment="1">
      <alignment horizontal="center"/>
    </xf>
    <xf numFmtId="0" fontId="43" fillId="2" borderId="8" xfId="0" applyFont="1" applyFill="1" applyBorder="1" applyAlignment="1">
      <alignment vertical="center"/>
    </xf>
    <xf numFmtId="0" fontId="43" fillId="11" borderId="8" xfId="0" applyFont="1" applyFill="1" applyBorder="1" applyAlignment="1">
      <alignment vertical="center"/>
    </xf>
    <xf numFmtId="0" fontId="43" fillId="11" borderId="8" xfId="0" applyFont="1" applyFill="1" applyBorder="1" applyAlignment="1">
      <alignment horizontal="center" vertical="center"/>
    </xf>
    <xf numFmtId="0" fontId="46" fillId="2" borderId="10" xfId="0" applyFont="1" applyFill="1" applyBorder="1" applyAlignment="1">
      <alignment horizontal="center"/>
    </xf>
    <xf numFmtId="0" fontId="53" fillId="2" borderId="8" xfId="0" applyFont="1" applyFill="1" applyBorder="1" applyAlignment="1">
      <alignment horizontal="center" vertical="center"/>
    </xf>
    <xf numFmtId="0" fontId="46" fillId="2" borderId="8" xfId="1" applyFont="1" applyFill="1" applyBorder="1" applyAlignment="1">
      <alignment horizontal="left" vertical="center" indent="1"/>
    </xf>
    <xf numFmtId="0" fontId="53" fillId="11" borderId="8" xfId="0" applyFont="1" applyFill="1" applyBorder="1" applyAlignment="1">
      <alignment horizontal="center" vertical="center"/>
    </xf>
    <xf numFmtId="0" fontId="18" fillId="6" borderId="1" xfId="0" applyFont="1" applyFill="1" applyBorder="1" applyAlignment="1">
      <alignment horizontal="left" vertical="center"/>
    </xf>
    <xf numFmtId="0" fontId="18" fillId="6" borderId="28" xfId="0" applyFont="1" applyFill="1" applyBorder="1" applyAlignment="1">
      <alignment horizontal="left" vertical="center"/>
    </xf>
    <xf numFmtId="0" fontId="18" fillId="6" borderId="1" xfId="0" applyFont="1" applyFill="1" applyBorder="1" applyAlignment="1">
      <alignment vertical="center"/>
    </xf>
    <xf numFmtId="0" fontId="0" fillId="0" borderId="16" xfId="0" applyBorder="1"/>
    <xf numFmtId="0" fontId="18" fillId="6" borderId="6" xfId="0" applyFont="1" applyFill="1" applyBorder="1" applyAlignment="1">
      <alignment horizontal="left" vertical="center"/>
    </xf>
    <xf numFmtId="0" fontId="54" fillId="6" borderId="17" xfId="0" applyFont="1" applyFill="1" applyBorder="1"/>
    <xf numFmtId="0" fontId="18" fillId="6" borderId="6" xfId="0" applyFont="1" applyFill="1" applyBorder="1" applyAlignment="1">
      <alignment vertical="center"/>
    </xf>
    <xf numFmtId="0" fontId="54" fillId="6" borderId="32" xfId="0" applyFont="1" applyFill="1" applyBorder="1"/>
    <xf numFmtId="0" fontId="55" fillId="6" borderId="11" xfId="0" applyFont="1" applyFill="1" applyBorder="1" applyAlignment="1">
      <alignment horizontal="left" vertical="center"/>
    </xf>
    <xf numFmtId="0" fontId="18" fillId="6" borderId="26" xfId="0" applyFont="1" applyFill="1" applyBorder="1" applyAlignment="1">
      <alignment horizontal="left" vertical="center" wrapText="1"/>
    </xf>
    <xf numFmtId="0" fontId="18" fillId="6" borderId="11" xfId="0" applyFont="1" applyFill="1" applyBorder="1" applyAlignment="1">
      <alignment vertical="center"/>
    </xf>
    <xf numFmtId="0" fontId="6" fillId="0" borderId="1" xfId="0" applyFont="1" applyBorder="1" applyAlignment="1">
      <alignment horizontal="center" vertical="center"/>
    </xf>
    <xf numFmtId="0" fontId="6" fillId="0" borderId="54" xfId="0" applyFont="1" applyBorder="1" applyAlignment="1">
      <alignment horizontal="left" vertical="center"/>
    </xf>
    <xf numFmtId="0" fontId="6" fillId="5" borderId="54" xfId="0" applyFont="1" applyFill="1" applyBorder="1" applyAlignment="1">
      <alignment horizontal="center" vertical="center" wrapText="1"/>
    </xf>
    <xf numFmtId="0" fontId="6" fillId="0" borderId="54" xfId="0" applyFont="1" applyBorder="1" applyAlignment="1">
      <alignment horizontal="center" vertical="center" wrapText="1"/>
    </xf>
    <xf numFmtId="0" fontId="6" fillId="3" borderId="28" xfId="0" applyFont="1" applyFill="1" applyBorder="1" applyAlignment="1">
      <alignment horizontal="center" vertical="center" wrapText="1"/>
    </xf>
    <xf numFmtId="0" fontId="6" fillId="12" borderId="27" xfId="0" applyFont="1" applyFill="1" applyBorder="1" applyAlignment="1">
      <alignment horizontal="left" vertical="center"/>
    </xf>
    <xf numFmtId="0" fontId="6" fillId="12" borderId="27" xfId="0" applyFont="1" applyFill="1" applyBorder="1" applyAlignment="1">
      <alignment horizontal="center" vertical="center" wrapText="1"/>
    </xf>
    <xf numFmtId="0" fontId="6" fillId="12" borderId="41" xfId="0" applyFont="1" applyFill="1" applyBorder="1" applyAlignment="1">
      <alignment horizontal="center" vertical="center" wrapText="1"/>
    </xf>
    <xf numFmtId="0" fontId="6" fillId="12" borderId="32" xfId="0" applyFont="1" applyFill="1" applyBorder="1" applyAlignment="1">
      <alignment horizontal="center" vertical="center" wrapText="1"/>
    </xf>
    <xf numFmtId="0" fontId="6" fillId="5" borderId="8" xfId="0" applyFont="1" applyFill="1" applyBorder="1" applyAlignment="1">
      <alignment horizontal="center" vertical="center"/>
    </xf>
    <xf numFmtId="0" fontId="6" fillId="7" borderId="8" xfId="0" applyFont="1" applyFill="1" applyBorder="1" applyAlignment="1">
      <alignment horizontal="center" vertical="center"/>
    </xf>
    <xf numFmtId="0" fontId="15" fillId="3" borderId="17" xfId="0" applyFont="1" applyFill="1" applyBorder="1" applyAlignment="1">
      <alignment horizontal="center" vertical="center"/>
    </xf>
    <xf numFmtId="0" fontId="15" fillId="7" borderId="40" xfId="0" applyFont="1" applyFill="1" applyBorder="1" applyAlignment="1">
      <alignment horizontal="center" vertical="center"/>
    </xf>
    <xf numFmtId="0" fontId="6" fillId="5" borderId="40" xfId="0" applyFont="1" applyFill="1" applyBorder="1" applyAlignment="1">
      <alignment horizontal="center" vertical="center"/>
    </xf>
    <xf numFmtId="0" fontId="6" fillId="7" borderId="40" xfId="0" applyFont="1" applyFill="1" applyBorder="1" applyAlignment="1">
      <alignment horizontal="center" vertical="center"/>
    </xf>
    <xf numFmtId="0" fontId="15" fillId="3" borderId="26" xfId="0" applyFont="1" applyFill="1" applyBorder="1" applyAlignment="1">
      <alignment horizontal="center" vertical="center"/>
    </xf>
    <xf numFmtId="0" fontId="15" fillId="2" borderId="44" xfId="0" applyFont="1" applyFill="1" applyBorder="1" applyAlignment="1">
      <alignment horizontal="center" vertical="center"/>
    </xf>
    <xf numFmtId="0" fontId="6" fillId="2" borderId="44" xfId="0" applyFont="1" applyFill="1" applyBorder="1" applyAlignment="1">
      <alignment horizontal="center" vertical="center"/>
    </xf>
    <xf numFmtId="0" fontId="15" fillId="2" borderId="45" xfId="0" applyFont="1" applyFill="1" applyBorder="1" applyAlignment="1">
      <alignment horizontal="center" vertical="center"/>
    </xf>
    <xf numFmtId="0" fontId="6" fillId="5" borderId="27" xfId="0" applyFont="1" applyFill="1" applyBorder="1" applyAlignment="1">
      <alignment horizontal="center" vertical="center"/>
    </xf>
    <xf numFmtId="0" fontId="6" fillId="2" borderId="27" xfId="0" applyFont="1" applyFill="1" applyBorder="1" applyAlignment="1">
      <alignment horizontal="center" vertical="center"/>
    </xf>
    <xf numFmtId="0" fontId="15" fillId="3" borderId="32" xfId="0" applyFont="1" applyFill="1" applyBorder="1" applyAlignment="1">
      <alignment horizontal="center" vertical="center"/>
    </xf>
    <xf numFmtId="0" fontId="15" fillId="0" borderId="8" xfId="0" applyFont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15" fillId="8" borderId="8" xfId="0" applyFont="1" applyFill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5" fillId="0" borderId="41" xfId="0" applyFont="1" applyBorder="1" applyAlignment="1">
      <alignment horizontal="center" vertical="center"/>
    </xf>
    <xf numFmtId="0" fontId="57" fillId="5" borderId="8" xfId="0" applyFont="1" applyFill="1" applyBorder="1" applyAlignment="1">
      <alignment horizontal="center" vertical="center"/>
    </xf>
    <xf numFmtId="0" fontId="57" fillId="2" borderId="8" xfId="0" applyFont="1" applyFill="1" applyBorder="1" applyAlignment="1">
      <alignment horizontal="center" vertical="center"/>
    </xf>
    <xf numFmtId="0" fontId="32" fillId="3" borderId="17" xfId="0" applyFont="1" applyFill="1" applyBorder="1" applyAlignment="1">
      <alignment horizontal="center" vertical="center"/>
    </xf>
    <xf numFmtId="0" fontId="15" fillId="2" borderId="23" xfId="0" applyFont="1" applyFill="1" applyBorder="1" applyAlignment="1">
      <alignment horizontal="center" vertical="center"/>
    </xf>
    <xf numFmtId="0" fontId="32" fillId="2" borderId="23" xfId="0" applyFont="1" applyFill="1" applyBorder="1" applyAlignment="1">
      <alignment horizontal="center" vertical="center"/>
    </xf>
    <xf numFmtId="0" fontId="57" fillId="5" borderId="23" xfId="0" applyFont="1" applyFill="1" applyBorder="1" applyAlignment="1">
      <alignment horizontal="center" vertical="center"/>
    </xf>
    <xf numFmtId="0" fontId="57" fillId="2" borderId="23" xfId="0" applyFont="1" applyFill="1" applyBorder="1" applyAlignment="1">
      <alignment horizontal="center" vertical="center"/>
    </xf>
    <xf numFmtId="0" fontId="32" fillId="3" borderId="51" xfId="0" applyFont="1" applyFill="1" applyBorder="1" applyAlignment="1">
      <alignment horizontal="center" vertical="center"/>
    </xf>
    <xf numFmtId="0" fontId="32" fillId="2" borderId="52" xfId="0" applyFont="1" applyFill="1" applyBorder="1" applyAlignment="1">
      <alignment horizontal="center" vertical="center"/>
    </xf>
    <xf numFmtId="0" fontId="57" fillId="2" borderId="52" xfId="0" applyFont="1" applyFill="1" applyBorder="1" applyAlignment="1">
      <alignment horizontal="center" vertical="center"/>
    </xf>
    <xf numFmtId="0" fontId="32" fillId="2" borderId="53" xfId="0" applyFont="1" applyFill="1" applyBorder="1" applyAlignment="1">
      <alignment horizontal="center" vertical="center"/>
    </xf>
    <xf numFmtId="0" fontId="32" fillId="2" borderId="40" xfId="0" applyFont="1" applyFill="1" applyBorder="1" applyAlignment="1">
      <alignment horizontal="center" vertical="center"/>
    </xf>
    <xf numFmtId="0" fontId="57" fillId="2" borderId="40" xfId="0" applyFont="1" applyFill="1" applyBorder="1" applyAlignment="1">
      <alignment horizontal="center" vertical="center"/>
    </xf>
    <xf numFmtId="0" fontId="32" fillId="2" borderId="46" xfId="0" applyFont="1" applyFill="1" applyBorder="1" applyAlignment="1">
      <alignment horizontal="center" vertical="center"/>
    </xf>
    <xf numFmtId="0" fontId="32" fillId="2" borderId="26" xfId="0" applyFont="1" applyFill="1" applyBorder="1" applyAlignment="1">
      <alignment horizontal="center" vertical="center"/>
    </xf>
    <xf numFmtId="0" fontId="32" fillId="2" borderId="17" xfId="0" applyFont="1" applyFill="1" applyBorder="1" applyAlignment="1">
      <alignment horizontal="center" vertical="center"/>
    </xf>
    <xf numFmtId="0" fontId="30" fillId="0" borderId="11" xfId="0" applyFont="1" applyBorder="1" applyAlignment="1">
      <alignment horizontal="center"/>
    </xf>
    <xf numFmtId="0" fontId="30" fillId="2" borderId="40" xfId="0" applyFont="1" applyFill="1" applyBorder="1" applyAlignment="1">
      <alignment horizontal="left" vertical="center"/>
    </xf>
    <xf numFmtId="0" fontId="32" fillId="2" borderId="40" xfId="0" applyFont="1" applyFill="1" applyBorder="1" applyAlignment="1">
      <alignment horizontal="center"/>
    </xf>
    <xf numFmtId="0" fontId="19" fillId="2" borderId="9" xfId="0" applyFont="1" applyFill="1" applyBorder="1" applyAlignment="1">
      <alignment vertical="center"/>
    </xf>
    <xf numFmtId="0" fontId="59" fillId="2" borderId="0" xfId="0" applyFont="1" applyFill="1" applyAlignment="1">
      <alignment vertical="center"/>
    </xf>
    <xf numFmtId="0" fontId="16" fillId="2" borderId="0" xfId="0" applyFont="1" applyFill="1"/>
    <xf numFmtId="0" fontId="16" fillId="2" borderId="10" xfId="0" applyFont="1" applyFill="1" applyBorder="1"/>
    <xf numFmtId="0" fontId="16" fillId="0" borderId="0" xfId="0" applyFont="1"/>
    <xf numFmtId="0" fontId="59" fillId="2" borderId="9" xfId="0" applyFont="1" applyFill="1" applyBorder="1" applyAlignment="1">
      <alignment vertical="center"/>
    </xf>
    <xf numFmtId="0" fontId="16" fillId="2" borderId="9" xfId="0" applyFont="1" applyFill="1" applyBorder="1"/>
    <xf numFmtId="0" fontId="16" fillId="2" borderId="14" xfId="0" applyFont="1" applyFill="1" applyBorder="1"/>
    <xf numFmtId="0" fontId="16" fillId="2" borderId="12" xfId="0" applyFont="1" applyFill="1" applyBorder="1"/>
    <xf numFmtId="0" fontId="16" fillId="2" borderId="15" xfId="0" applyFont="1" applyFill="1" applyBorder="1"/>
    <xf numFmtId="0" fontId="18" fillId="12" borderId="24" xfId="0" applyFont="1" applyFill="1" applyBorder="1" applyAlignment="1">
      <alignment horizontal="center" vertical="center"/>
    </xf>
    <xf numFmtId="0" fontId="19" fillId="6" borderId="11" xfId="0" applyFont="1" applyFill="1" applyBorder="1" applyAlignment="1">
      <alignment horizontal="left" vertical="center"/>
    </xf>
    <xf numFmtId="0" fontId="44" fillId="11" borderId="8" xfId="0" applyFont="1" applyFill="1" applyBorder="1" applyAlignment="1">
      <alignment horizontal="center" vertical="center"/>
    </xf>
    <xf numFmtId="0" fontId="44" fillId="2" borderId="8" xfId="0" applyFont="1" applyFill="1" applyBorder="1" applyAlignment="1">
      <alignment horizontal="center" vertical="center"/>
    </xf>
    <xf numFmtId="0" fontId="43" fillId="2" borderId="52" xfId="1" applyFont="1" applyFill="1" applyBorder="1" applyAlignment="1">
      <alignment horizontal="center" vertical="center"/>
    </xf>
    <xf numFmtId="0" fontId="43" fillId="2" borderId="52" xfId="0" applyFont="1" applyFill="1" applyBorder="1" applyAlignment="1">
      <alignment horizontal="center" vertical="center"/>
    </xf>
    <xf numFmtId="0" fontId="43" fillId="2" borderId="53" xfId="0" applyFont="1" applyFill="1" applyBorder="1" applyAlignment="1">
      <alignment horizontal="center" vertical="center"/>
    </xf>
    <xf numFmtId="0" fontId="40" fillId="2" borderId="57" xfId="0" applyFont="1" applyFill="1" applyBorder="1" applyAlignment="1">
      <alignment horizontal="center" vertical="center"/>
    </xf>
    <xf numFmtId="0" fontId="40" fillId="2" borderId="52" xfId="0" applyFont="1" applyFill="1" applyBorder="1" applyAlignment="1">
      <alignment vertical="center"/>
    </xf>
    <xf numFmtId="0" fontId="48" fillId="2" borderId="52" xfId="0" applyFont="1" applyFill="1" applyBorder="1" applyAlignment="1">
      <alignment horizontal="center" vertical="center"/>
    </xf>
    <xf numFmtId="0" fontId="46" fillId="2" borderId="49" xfId="0" applyFont="1" applyFill="1" applyBorder="1" applyAlignment="1">
      <alignment horizontal="center" vertical="center"/>
    </xf>
    <xf numFmtId="0" fontId="45" fillId="2" borderId="49" xfId="0" applyFont="1" applyFill="1" applyBorder="1" applyAlignment="1">
      <alignment horizontal="center" vertical="center"/>
    </xf>
    <xf numFmtId="0" fontId="46" fillId="2" borderId="49" xfId="1" applyFont="1" applyFill="1" applyBorder="1" applyAlignment="1">
      <alignment horizontal="center" vertical="center"/>
    </xf>
    <xf numFmtId="0" fontId="44" fillId="11" borderId="49" xfId="0" applyFont="1" applyFill="1" applyBorder="1" applyAlignment="1">
      <alignment horizontal="center" vertical="center"/>
    </xf>
    <xf numFmtId="0" fontId="46" fillId="2" borderId="43" xfId="0" applyFont="1" applyFill="1" applyBorder="1" applyAlignment="1">
      <alignment horizontal="center" vertical="center"/>
    </xf>
    <xf numFmtId="0" fontId="43" fillId="11" borderId="8" xfId="0" applyFont="1" applyFill="1" applyBorder="1" applyAlignment="1">
      <alignment horizontal="left" vertical="center"/>
    </xf>
    <xf numFmtId="0" fontId="43" fillId="2" borderId="8" xfId="0" applyFont="1" applyFill="1" applyBorder="1" applyAlignment="1">
      <alignment horizontal="center"/>
    </xf>
    <xf numFmtId="0" fontId="39" fillId="2" borderId="8" xfId="0" applyFont="1" applyFill="1" applyBorder="1" applyAlignment="1">
      <alignment vertical="center"/>
    </xf>
    <xf numFmtId="0" fontId="50" fillId="2" borderId="8" xfId="0" applyFont="1" applyFill="1" applyBorder="1"/>
    <xf numFmtId="0" fontId="51" fillId="2" borderId="8" xfId="0" applyFont="1" applyFill="1" applyBorder="1" applyAlignment="1">
      <alignment horizontal="center" vertical="center"/>
    </xf>
    <xf numFmtId="0" fontId="44" fillId="2" borderId="8" xfId="0" applyFont="1" applyFill="1" applyBorder="1" applyAlignment="1">
      <alignment vertical="center"/>
    </xf>
    <xf numFmtId="0" fontId="52" fillId="11" borderId="8" xfId="0" applyFont="1" applyFill="1" applyBorder="1" applyAlignment="1">
      <alignment horizontal="center" vertical="center"/>
    </xf>
    <xf numFmtId="0" fontId="43" fillId="0" borderId="8" xfId="0" applyFont="1" applyBorder="1" applyAlignment="1">
      <alignment horizontal="center" vertical="center"/>
    </xf>
    <xf numFmtId="0" fontId="46" fillId="2" borderId="8" xfId="0" applyFont="1" applyFill="1" applyBorder="1" applyAlignment="1">
      <alignment horizontal="center"/>
    </xf>
    <xf numFmtId="0" fontId="38" fillId="11" borderId="8" xfId="0" applyFont="1" applyFill="1" applyBorder="1" applyAlignment="1">
      <alignment horizontal="center" vertical="center"/>
    </xf>
    <xf numFmtId="0" fontId="58" fillId="2" borderId="8" xfId="0" applyFont="1" applyFill="1" applyBorder="1" applyAlignment="1">
      <alignment horizontal="center" vertical="center"/>
    </xf>
    <xf numFmtId="0" fontId="15" fillId="2" borderId="57" xfId="0" applyFont="1" applyFill="1" applyBorder="1" applyAlignment="1">
      <alignment horizontal="center" vertical="center"/>
    </xf>
    <xf numFmtId="0" fontId="15" fillId="2" borderId="52" xfId="0" applyFont="1" applyFill="1" applyBorder="1" applyAlignment="1">
      <alignment vertical="center"/>
    </xf>
    <xf numFmtId="0" fontId="15" fillId="2" borderId="52" xfId="0" applyFont="1" applyFill="1" applyBorder="1" applyAlignment="1">
      <alignment horizontal="center" vertical="center"/>
    </xf>
    <xf numFmtId="0" fontId="14" fillId="2" borderId="3" xfId="0" applyFont="1" applyFill="1" applyBorder="1" applyAlignment="1">
      <alignment vertical="center"/>
    </xf>
    <xf numFmtId="0" fontId="34" fillId="2" borderId="4" xfId="0" applyFont="1" applyFill="1" applyBorder="1"/>
    <xf numFmtId="0" fontId="37" fillId="11" borderId="61" xfId="0" applyFont="1" applyFill="1" applyBorder="1" applyAlignment="1">
      <alignment horizontal="center" vertical="center"/>
    </xf>
    <xf numFmtId="0" fontId="32" fillId="2" borderId="61" xfId="0" applyFont="1" applyFill="1" applyBorder="1" applyAlignment="1">
      <alignment horizontal="center" vertical="center"/>
    </xf>
    <xf numFmtId="0" fontId="57" fillId="2" borderId="61" xfId="0" applyFont="1" applyFill="1" applyBorder="1" applyAlignment="1">
      <alignment horizontal="center" vertical="center"/>
    </xf>
    <xf numFmtId="0" fontId="32" fillId="2" borderId="62" xfId="0" applyFont="1" applyFill="1" applyBorder="1" applyAlignment="1">
      <alignment horizontal="center" vertical="center"/>
    </xf>
    <xf numFmtId="0" fontId="6" fillId="2" borderId="8" xfId="0" applyFont="1" applyFill="1" applyBorder="1" applyAlignment="1">
      <alignment horizontal="left" vertical="center"/>
    </xf>
    <xf numFmtId="0" fontId="6" fillId="2" borderId="8" xfId="0" applyFont="1" applyFill="1" applyBorder="1" applyAlignment="1">
      <alignment horizontal="center" vertical="center" wrapText="1"/>
    </xf>
    <xf numFmtId="0" fontId="35" fillId="2" borderId="8" xfId="0" applyFont="1" applyFill="1" applyBorder="1"/>
    <xf numFmtId="0" fontId="37" fillId="11" borderId="8" xfId="0" applyFont="1" applyFill="1" applyBorder="1" applyAlignment="1">
      <alignment horizontal="center" vertical="center"/>
    </xf>
    <xf numFmtId="0" fontId="31" fillId="11" borderId="8" xfId="0" applyFont="1" applyFill="1" applyBorder="1" applyAlignment="1">
      <alignment horizontal="center" vertical="center"/>
    </xf>
    <xf numFmtId="0" fontId="31" fillId="2" borderId="8" xfId="0" applyFont="1" applyFill="1" applyBorder="1" applyAlignment="1">
      <alignment vertical="center"/>
    </xf>
    <xf numFmtId="0" fontId="6" fillId="2" borderId="6" xfId="0" applyFont="1" applyFill="1" applyBorder="1" applyAlignment="1">
      <alignment horizontal="center" vertical="center"/>
    </xf>
    <xf numFmtId="0" fontId="6" fillId="2" borderId="17" xfId="0" applyFont="1" applyFill="1" applyBorder="1" applyAlignment="1">
      <alignment horizontal="center" vertical="center" wrapText="1"/>
    </xf>
    <xf numFmtId="0" fontId="15" fillId="2" borderId="6" xfId="0" applyFont="1" applyFill="1" applyBorder="1" applyAlignment="1">
      <alignment vertical="center"/>
    </xf>
    <xf numFmtId="0" fontId="36" fillId="2" borderId="6" xfId="0" applyFont="1" applyFill="1" applyBorder="1" applyAlignment="1">
      <alignment horizontal="center" vertical="center"/>
    </xf>
    <xf numFmtId="0" fontId="15" fillId="7" borderId="8" xfId="1" applyFont="1" applyFill="1" applyBorder="1" applyAlignment="1">
      <alignment horizontal="center" vertical="center"/>
    </xf>
    <xf numFmtId="0" fontId="15" fillId="7" borderId="7" xfId="0" applyFont="1" applyFill="1" applyBorder="1" applyAlignment="1">
      <alignment horizontal="center" vertical="center"/>
    </xf>
    <xf numFmtId="0" fontId="15" fillId="7" borderId="40" xfId="1" applyFont="1" applyFill="1" applyBorder="1" applyAlignment="1">
      <alignment horizontal="center" vertical="center"/>
    </xf>
    <xf numFmtId="0" fontId="15" fillId="7" borderId="13" xfId="0" applyFont="1" applyFill="1" applyBorder="1" applyAlignment="1">
      <alignment horizontal="center" vertical="center"/>
    </xf>
    <xf numFmtId="0" fontId="15" fillId="0" borderId="57" xfId="0" applyFont="1" applyBorder="1" applyAlignment="1">
      <alignment horizontal="center" vertical="center"/>
    </xf>
    <xf numFmtId="0" fontId="15" fillId="2" borderId="52" xfId="1" applyFont="1" applyFill="1" applyBorder="1" applyAlignment="1">
      <alignment horizontal="center" vertical="center"/>
    </xf>
    <xf numFmtId="0" fontId="15" fillId="2" borderId="53" xfId="0" applyFont="1" applyFill="1" applyBorder="1" applyAlignment="1">
      <alignment horizontal="center" vertical="center"/>
    </xf>
    <xf numFmtId="0" fontId="15" fillId="2" borderId="24" xfId="0" applyFont="1" applyFill="1" applyBorder="1" applyAlignment="1">
      <alignment horizontal="center" vertical="center"/>
    </xf>
    <xf numFmtId="0" fontId="15" fillId="2" borderId="27" xfId="1" applyFont="1" applyFill="1" applyBorder="1" applyAlignment="1">
      <alignment horizontal="center" vertical="center"/>
    </xf>
    <xf numFmtId="0" fontId="15" fillId="2" borderId="39" xfId="0" applyFont="1" applyFill="1" applyBorder="1" applyAlignment="1">
      <alignment horizontal="center" vertical="center"/>
    </xf>
    <xf numFmtId="0" fontId="15" fillId="2" borderId="8" xfId="1" applyFont="1" applyFill="1" applyBorder="1" applyAlignment="1">
      <alignment horizontal="center" vertical="center"/>
    </xf>
    <xf numFmtId="0" fontId="15" fillId="2" borderId="7" xfId="0" applyFont="1" applyFill="1" applyBorder="1" applyAlignment="1">
      <alignment horizontal="center" vertical="center"/>
    </xf>
    <xf numFmtId="0" fontId="32" fillId="2" borderId="8" xfId="1" applyFont="1" applyFill="1" applyBorder="1" applyAlignment="1">
      <alignment horizontal="center" vertical="center"/>
    </xf>
    <xf numFmtId="0" fontId="32" fillId="2" borderId="7" xfId="0" applyFont="1" applyFill="1" applyBorder="1" applyAlignment="1">
      <alignment horizontal="center" vertical="center"/>
    </xf>
    <xf numFmtId="0" fontId="15" fillId="2" borderId="23" xfId="1" applyFont="1" applyFill="1" applyBorder="1" applyAlignment="1">
      <alignment horizontal="center" vertical="center"/>
    </xf>
    <xf numFmtId="0" fontId="15" fillId="2" borderId="60" xfId="0" applyFont="1" applyFill="1" applyBorder="1" applyAlignment="1">
      <alignment horizontal="center" vertical="center"/>
    </xf>
    <xf numFmtId="0" fontId="15" fillId="13" borderId="8" xfId="0" applyFont="1" applyFill="1" applyBorder="1" applyAlignment="1">
      <alignment horizontal="center" vertical="center"/>
    </xf>
    <xf numFmtId="0" fontId="15" fillId="13" borderId="16" xfId="0" applyFont="1" applyFill="1" applyBorder="1" applyAlignment="1">
      <alignment vertical="center"/>
    </xf>
    <xf numFmtId="0" fontId="15" fillId="13" borderId="27" xfId="0" applyFont="1" applyFill="1" applyBorder="1" applyAlignment="1">
      <alignment horizontal="center" vertical="center"/>
    </xf>
    <xf numFmtId="0" fontId="15" fillId="13" borderId="41" xfId="0" applyFont="1" applyFill="1" applyBorder="1" applyAlignment="1">
      <alignment vertical="center"/>
    </xf>
    <xf numFmtId="0" fontId="15" fillId="13" borderId="41" xfId="0" applyFont="1" applyFill="1" applyBorder="1" applyAlignment="1">
      <alignment vertical="center" wrapText="1"/>
    </xf>
    <xf numFmtId="0" fontId="15" fillId="13" borderId="42" xfId="0" applyFont="1" applyFill="1" applyBorder="1" applyAlignment="1">
      <alignment horizontal="center"/>
    </xf>
    <xf numFmtId="0" fontId="15" fillId="13" borderId="59" xfId="0" applyFont="1" applyFill="1" applyBorder="1" applyAlignment="1">
      <alignment vertical="center"/>
    </xf>
    <xf numFmtId="0" fontId="15" fillId="13" borderId="16" xfId="0" applyFont="1" applyFill="1" applyBorder="1" applyAlignment="1">
      <alignment horizontal="left" vertical="center"/>
    </xf>
    <xf numFmtId="0" fontId="15" fillId="0" borderId="24" xfId="0" applyFont="1" applyBorder="1" applyAlignment="1">
      <alignment horizontal="center" vertical="center"/>
    </xf>
    <xf numFmtId="0" fontId="15" fillId="8" borderId="41" xfId="0" applyFont="1" applyFill="1" applyBorder="1" applyAlignment="1">
      <alignment vertical="center"/>
    </xf>
    <xf numFmtId="0" fontId="15" fillId="8" borderId="24" xfId="0" applyFont="1" applyFill="1" applyBorder="1" applyAlignment="1">
      <alignment horizontal="center"/>
    </xf>
    <xf numFmtId="0" fontId="15" fillId="0" borderId="41" xfId="0" applyFont="1" applyBorder="1" applyAlignment="1">
      <alignment horizontal="left" vertical="center"/>
    </xf>
    <xf numFmtId="0" fontId="19" fillId="6" borderId="26" xfId="0" applyFont="1" applyFill="1" applyBorder="1" applyAlignment="1">
      <alignment horizontal="left" vertical="center" wrapText="1"/>
    </xf>
    <xf numFmtId="0" fontId="15" fillId="13" borderId="16" xfId="0" applyFont="1" applyFill="1" applyBorder="1" applyAlignment="1">
      <alignment horizontal="center" vertical="center"/>
    </xf>
    <xf numFmtId="0" fontId="15" fillId="13" borderId="41" xfId="0" applyFont="1" applyFill="1" applyBorder="1" applyAlignment="1">
      <alignment horizontal="center" vertical="center"/>
    </xf>
    <xf numFmtId="0" fontId="30" fillId="13" borderId="49" xfId="0" applyFont="1" applyFill="1" applyBorder="1" applyAlignment="1">
      <alignment horizontal="center"/>
    </xf>
    <xf numFmtId="0" fontId="30" fillId="13" borderId="59" xfId="0" applyFont="1" applyFill="1" applyBorder="1" applyAlignment="1">
      <alignment horizontal="left" vertical="center" wrapText="1"/>
    </xf>
    <xf numFmtId="0" fontId="15" fillId="13" borderId="50" xfId="0" applyFont="1" applyFill="1" applyBorder="1" applyAlignment="1">
      <alignment horizontal="center" vertical="center"/>
    </xf>
    <xf numFmtId="0" fontId="15" fillId="0" borderId="41" xfId="0" applyFont="1" applyBorder="1" applyAlignment="1">
      <alignment vertical="center"/>
    </xf>
    <xf numFmtId="0" fontId="15" fillId="8" borderId="41" xfId="0" applyFont="1" applyFill="1" applyBorder="1" applyAlignment="1">
      <alignment horizontal="center" vertical="center"/>
    </xf>
    <xf numFmtId="0" fontId="64" fillId="0" borderId="24" xfId="0" applyFont="1" applyBorder="1" applyAlignment="1">
      <alignment horizontal="center" vertical="center"/>
    </xf>
    <xf numFmtId="0" fontId="64" fillId="0" borderId="41" xfId="0" applyFont="1" applyBorder="1" applyAlignment="1">
      <alignment vertical="center"/>
    </xf>
    <xf numFmtId="0" fontId="65" fillId="0" borderId="41" xfId="0" applyFont="1" applyBorder="1" applyAlignment="1">
      <alignment horizontal="center" vertical="center"/>
    </xf>
    <xf numFmtId="0" fontId="64" fillId="0" borderId="41" xfId="0" applyFont="1" applyBorder="1" applyAlignment="1">
      <alignment horizontal="center" vertical="center"/>
    </xf>
    <xf numFmtId="0" fontId="30" fillId="0" borderId="41" xfId="0" applyFont="1" applyBorder="1" applyAlignment="1">
      <alignment horizontal="center" vertical="center"/>
    </xf>
    <xf numFmtId="0" fontId="30" fillId="0" borderId="27" xfId="0" applyFont="1" applyBorder="1" applyAlignment="1">
      <alignment horizontal="center"/>
    </xf>
    <xf numFmtId="0" fontId="30" fillId="0" borderId="41" xfId="0" applyFont="1" applyBorder="1" applyAlignment="1">
      <alignment horizontal="left" vertical="center"/>
    </xf>
    <xf numFmtId="0" fontId="15" fillId="11" borderId="24" xfId="0" applyFont="1" applyFill="1" applyBorder="1" applyAlignment="1">
      <alignment horizontal="center" vertical="center"/>
    </xf>
    <xf numFmtId="0" fontId="15" fillId="11" borderId="41" xfId="0" applyFont="1" applyFill="1" applyBorder="1" applyAlignment="1">
      <alignment vertical="center" wrapText="1"/>
    </xf>
    <xf numFmtId="0" fontId="15" fillId="11" borderId="39" xfId="0" applyFont="1" applyFill="1" applyBorder="1" applyAlignment="1">
      <alignment horizontal="center" vertical="center"/>
    </xf>
    <xf numFmtId="0" fontId="15" fillId="2" borderId="41" xfId="0" applyFont="1" applyFill="1" applyBorder="1"/>
    <xf numFmtId="0" fontId="15" fillId="2" borderId="41" xfId="0" applyFont="1" applyFill="1" applyBorder="1" applyAlignment="1">
      <alignment horizontal="center" vertical="center"/>
    </xf>
    <xf numFmtId="0" fontId="15" fillId="10" borderId="27" xfId="0" applyFont="1" applyFill="1" applyBorder="1" applyAlignment="1">
      <alignment horizontal="center" vertical="center"/>
    </xf>
    <xf numFmtId="0" fontId="15" fillId="10" borderId="41" xfId="0" applyFont="1" applyFill="1" applyBorder="1" applyAlignment="1">
      <alignment vertical="center" wrapText="1"/>
    </xf>
    <xf numFmtId="0" fontId="15" fillId="10" borderId="39" xfId="0" applyFont="1" applyFill="1" applyBorder="1" applyAlignment="1">
      <alignment horizontal="center" vertical="center"/>
    </xf>
    <xf numFmtId="0" fontId="14" fillId="13" borderId="41" xfId="0" applyFont="1" applyFill="1" applyBorder="1" applyAlignment="1">
      <alignment horizontal="center" vertical="center"/>
    </xf>
    <xf numFmtId="0" fontId="14" fillId="10" borderId="48" xfId="0" applyFont="1" applyFill="1" applyBorder="1" applyAlignment="1">
      <alignment horizontal="center" vertical="center"/>
    </xf>
    <xf numFmtId="0" fontId="36" fillId="13" borderId="41" xfId="0" applyFont="1" applyFill="1" applyBorder="1" applyAlignment="1">
      <alignment horizontal="center" vertical="center"/>
    </xf>
    <xf numFmtId="0" fontId="36" fillId="13" borderId="59" xfId="0" applyFont="1" applyFill="1" applyBorder="1" applyAlignment="1">
      <alignment horizontal="center" vertical="center"/>
    </xf>
    <xf numFmtId="0" fontId="14" fillId="8" borderId="41" xfId="0" applyFont="1" applyFill="1" applyBorder="1" applyAlignment="1">
      <alignment horizontal="center" vertical="center"/>
    </xf>
    <xf numFmtId="0" fontId="66" fillId="0" borderId="41" xfId="0" applyFont="1" applyBorder="1" applyAlignment="1">
      <alignment horizontal="center" vertical="center"/>
    </xf>
    <xf numFmtId="0" fontId="14" fillId="11" borderId="48" xfId="0" applyFont="1" applyFill="1" applyBorder="1" applyAlignment="1">
      <alignment horizontal="center" vertical="center"/>
    </xf>
    <xf numFmtId="0" fontId="14" fillId="2" borderId="41" xfId="0" applyFont="1" applyFill="1" applyBorder="1" applyAlignment="1">
      <alignment horizontal="center" vertical="center"/>
    </xf>
    <xf numFmtId="0" fontId="36" fillId="0" borderId="41" xfId="0" applyFont="1" applyBorder="1" applyAlignment="1">
      <alignment horizontal="center" vertical="center"/>
    </xf>
    <xf numFmtId="0" fontId="21" fillId="9" borderId="27" xfId="0" applyFont="1" applyFill="1" applyBorder="1" applyAlignment="1">
      <alignment horizontal="center" vertical="center"/>
    </xf>
    <xf numFmtId="0" fontId="15" fillId="0" borderId="63" xfId="0" applyFont="1" applyBorder="1" applyAlignment="1">
      <alignment vertical="center"/>
    </xf>
    <xf numFmtId="0" fontId="14" fillId="8" borderId="21" xfId="0" applyFont="1" applyFill="1" applyBorder="1" applyAlignment="1">
      <alignment horizontal="center" vertical="center"/>
    </xf>
    <xf numFmtId="0" fontId="15" fillId="8" borderId="58" xfId="0" applyFont="1" applyFill="1" applyBorder="1" applyAlignment="1">
      <alignment horizontal="center" vertical="center"/>
    </xf>
    <xf numFmtId="0" fontId="64" fillId="10" borderId="27" xfId="0" applyFont="1" applyFill="1" applyBorder="1" applyAlignment="1">
      <alignment horizontal="center" vertical="center"/>
    </xf>
    <xf numFmtId="0" fontId="64" fillId="10" borderId="41" xfId="0" applyFont="1" applyFill="1" applyBorder="1" applyAlignment="1">
      <alignment vertical="center" wrapText="1"/>
    </xf>
    <xf numFmtId="0" fontId="67" fillId="10" borderId="48" xfId="0" applyFont="1" applyFill="1" applyBorder="1" applyAlignment="1">
      <alignment horizontal="center" vertical="center"/>
    </xf>
    <xf numFmtId="0" fontId="64" fillId="10" borderId="39" xfId="0" applyFont="1" applyFill="1" applyBorder="1" applyAlignment="1">
      <alignment horizontal="center" vertical="center"/>
    </xf>
    <xf numFmtId="0" fontId="64" fillId="13" borderId="24" xfId="0" applyFont="1" applyFill="1" applyBorder="1" applyAlignment="1">
      <alignment horizontal="center"/>
    </xf>
    <xf numFmtId="0" fontId="64" fillId="13" borderId="41" xfId="0" applyFont="1" applyFill="1" applyBorder="1" applyAlignment="1">
      <alignment vertical="center"/>
    </xf>
    <xf numFmtId="0" fontId="67" fillId="13" borderId="48" xfId="0" applyFont="1" applyFill="1" applyBorder="1" applyAlignment="1">
      <alignment horizontal="center" vertical="center"/>
    </xf>
    <xf numFmtId="0" fontId="64" fillId="13" borderId="39" xfId="0" applyFont="1" applyFill="1" applyBorder="1" applyAlignment="1">
      <alignment horizontal="center" vertical="center"/>
    </xf>
    <xf numFmtId="0" fontId="64" fillId="13" borderId="41" xfId="0" applyFont="1" applyFill="1" applyBorder="1" applyAlignment="1">
      <alignment horizontal="center" vertical="center"/>
    </xf>
    <xf numFmtId="0" fontId="65" fillId="8" borderId="24" xfId="0" applyFont="1" applyFill="1" applyBorder="1" applyAlignment="1">
      <alignment horizontal="center"/>
    </xf>
    <xf numFmtId="0" fontId="65" fillId="8" borderId="41" xfId="0" applyFont="1" applyFill="1" applyBorder="1" applyAlignment="1">
      <alignment horizontal="left" vertical="center"/>
    </xf>
    <xf numFmtId="0" fontId="65" fillId="8" borderId="41" xfId="0" applyFont="1" applyFill="1" applyBorder="1" applyAlignment="1">
      <alignment horizontal="left" vertical="center" wrapText="1"/>
    </xf>
    <xf numFmtId="0" fontId="68" fillId="9" borderId="8" xfId="0" applyFont="1" applyFill="1" applyBorder="1" applyAlignment="1">
      <alignment horizontal="center"/>
    </xf>
    <xf numFmtId="0" fontId="68" fillId="9" borderId="27" xfId="0" applyFont="1" applyFill="1" applyBorder="1" applyAlignment="1">
      <alignment horizontal="center"/>
    </xf>
    <xf numFmtId="0" fontId="68" fillId="9" borderId="27" xfId="0" applyFont="1" applyFill="1" applyBorder="1" applyAlignment="1">
      <alignment horizontal="center" vertical="center"/>
    </xf>
    <xf numFmtId="0" fontId="69" fillId="9" borderId="27" xfId="0" applyFont="1" applyFill="1" applyBorder="1" applyAlignment="1">
      <alignment horizontal="center" vertical="center"/>
    </xf>
    <xf numFmtId="0" fontId="69" fillId="9" borderId="49" xfId="0" applyFont="1" applyFill="1" applyBorder="1" applyAlignment="1">
      <alignment horizontal="center" vertical="center"/>
    </xf>
    <xf numFmtId="0" fontId="68" fillId="11" borderId="52" xfId="0" applyFont="1" applyFill="1" applyBorder="1" applyAlignment="1">
      <alignment horizontal="center" vertical="center"/>
    </xf>
    <xf numFmtId="0" fontId="69" fillId="9" borderId="27" xfId="0" applyFont="1" applyFill="1" applyBorder="1" applyAlignment="1">
      <alignment horizontal="center"/>
    </xf>
    <xf numFmtId="0" fontId="68" fillId="9" borderId="8" xfId="0" applyFont="1" applyFill="1" applyBorder="1" applyAlignment="1">
      <alignment horizontal="center" vertical="center"/>
    </xf>
    <xf numFmtId="0" fontId="42" fillId="2" borderId="27" xfId="0" applyFont="1" applyFill="1" applyBorder="1" applyAlignment="1">
      <alignment vertical="center"/>
    </xf>
    <xf numFmtId="0" fontId="49" fillId="2" borderId="27" xfId="0" applyFont="1" applyFill="1" applyBorder="1"/>
    <xf numFmtId="0" fontId="68" fillId="14" borderId="8" xfId="0" applyFont="1" applyFill="1" applyBorder="1" applyAlignment="1">
      <alignment horizontal="center"/>
    </xf>
    <xf numFmtId="0" fontId="68" fillId="14" borderId="27" xfId="0" applyFont="1" applyFill="1" applyBorder="1" applyAlignment="1">
      <alignment horizontal="center"/>
    </xf>
    <xf numFmtId="0" fontId="68" fillId="14" borderId="27" xfId="0" applyFont="1" applyFill="1" applyBorder="1" applyAlignment="1">
      <alignment horizontal="center" vertical="center"/>
    </xf>
    <xf numFmtId="0" fontId="69" fillId="14" borderId="27" xfId="0" applyFont="1" applyFill="1" applyBorder="1" applyAlignment="1">
      <alignment horizontal="center" vertical="center"/>
    </xf>
    <xf numFmtId="0" fontId="69" fillId="14" borderId="49" xfId="0" applyFont="1" applyFill="1" applyBorder="1" applyAlignment="1">
      <alignment horizontal="center" vertical="center"/>
    </xf>
    <xf numFmtId="0" fontId="69" fillId="14" borderId="27" xfId="0" applyFont="1" applyFill="1" applyBorder="1" applyAlignment="1">
      <alignment horizontal="center"/>
    </xf>
    <xf numFmtId="0" fontId="68" fillId="14" borderId="8" xfId="0" applyFont="1" applyFill="1" applyBorder="1" applyAlignment="1">
      <alignment horizontal="center" vertical="center"/>
    </xf>
    <xf numFmtId="0" fontId="21" fillId="14" borderId="27" xfId="0" applyFont="1" applyFill="1" applyBorder="1" applyAlignment="1">
      <alignment horizontal="center" vertical="center"/>
    </xf>
    <xf numFmtId="0" fontId="18" fillId="6" borderId="28" xfId="0" applyFont="1" applyFill="1" applyBorder="1" applyAlignment="1">
      <alignment horizontal="left" vertical="center" wrapText="1"/>
    </xf>
    <xf numFmtId="0" fontId="0" fillId="0" borderId="16" xfId="0" applyBorder="1" applyAlignment="1">
      <alignment vertical="top"/>
    </xf>
    <xf numFmtId="0" fontId="18" fillId="6" borderId="38" xfId="0" applyFont="1" applyFill="1" applyBorder="1" applyAlignment="1">
      <alignment horizontal="left" vertical="center"/>
    </xf>
    <xf numFmtId="0" fontId="54" fillId="6" borderId="33" xfId="0" applyFont="1" applyFill="1" applyBorder="1"/>
    <xf numFmtId="0" fontId="18" fillId="6" borderId="37" xfId="0" applyFont="1" applyFill="1" applyBorder="1" applyAlignment="1">
      <alignment horizontal="left" vertical="center" wrapText="1"/>
    </xf>
    <xf numFmtId="0" fontId="26" fillId="4" borderId="20" xfId="0" applyFont="1" applyFill="1" applyBorder="1" applyAlignment="1">
      <alignment horizontal="center" vertical="center"/>
    </xf>
    <xf numFmtId="0" fontId="1" fillId="4" borderId="21" xfId="0" applyFont="1" applyFill="1" applyBorder="1" applyAlignment="1">
      <alignment horizontal="center" vertical="center"/>
    </xf>
    <xf numFmtId="0" fontId="1" fillId="4" borderId="22" xfId="0" applyFont="1" applyFill="1" applyBorder="1" applyAlignment="1">
      <alignment horizontal="center" vertical="center"/>
    </xf>
    <xf numFmtId="0" fontId="41" fillId="2" borderId="3" xfId="0" applyFont="1" applyFill="1" applyBorder="1" applyAlignment="1">
      <alignment horizontal="center"/>
    </xf>
    <xf numFmtId="0" fontId="41" fillId="2" borderId="4" xfId="0" applyFont="1" applyFill="1" applyBorder="1" applyAlignment="1">
      <alignment horizontal="center"/>
    </xf>
    <xf numFmtId="0" fontId="41" fillId="2" borderId="9" xfId="0" applyFont="1" applyFill="1" applyBorder="1" applyAlignment="1">
      <alignment horizontal="center"/>
    </xf>
    <xf numFmtId="0" fontId="41" fillId="2" borderId="0" xfId="0" applyFont="1" applyFill="1" applyAlignment="1">
      <alignment horizontal="center"/>
    </xf>
    <xf numFmtId="0" fontId="41" fillId="2" borderId="14" xfId="0" applyFont="1" applyFill="1" applyBorder="1" applyAlignment="1">
      <alignment horizontal="center"/>
    </xf>
    <xf numFmtId="0" fontId="41" fillId="2" borderId="12" xfId="0" applyFont="1" applyFill="1" applyBorder="1" applyAlignment="1">
      <alignment horizontal="center"/>
    </xf>
    <xf numFmtId="0" fontId="1" fillId="2" borderId="20" xfId="0" applyFont="1" applyFill="1" applyBorder="1" applyAlignment="1">
      <alignment horizontal="center" vertical="center"/>
    </xf>
    <xf numFmtId="0" fontId="1" fillId="2" borderId="21" xfId="0" applyFont="1" applyFill="1" applyBorder="1" applyAlignment="1">
      <alignment horizontal="center" vertical="center"/>
    </xf>
    <xf numFmtId="0" fontId="60" fillId="4" borderId="21" xfId="0" applyFont="1" applyFill="1" applyBorder="1" applyAlignment="1">
      <alignment horizontal="center" vertical="center"/>
    </xf>
    <xf numFmtId="0" fontId="60" fillId="4" borderId="22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5" xfId="0" applyFont="1" applyFill="1" applyBorder="1" applyAlignment="1">
      <alignment horizontal="center" vertical="center"/>
    </xf>
    <xf numFmtId="0" fontId="61" fillId="4" borderId="20" xfId="0" applyFont="1" applyFill="1" applyBorder="1" applyAlignment="1">
      <alignment horizontal="center" vertical="center" wrapText="1"/>
    </xf>
    <xf numFmtId="0" fontId="62" fillId="4" borderId="21" xfId="0" applyFont="1" applyFill="1" applyBorder="1" applyAlignment="1">
      <alignment horizontal="center" vertical="center" wrapText="1"/>
    </xf>
    <xf numFmtId="0" fontId="62" fillId="4" borderId="22" xfId="0" applyFont="1" applyFill="1" applyBorder="1" applyAlignment="1">
      <alignment horizontal="center" vertical="center" wrapText="1"/>
    </xf>
    <xf numFmtId="0" fontId="18" fillId="6" borderId="2" xfId="0" applyFont="1" applyFill="1" applyBorder="1" applyAlignment="1">
      <alignment horizontal="left" vertical="center"/>
    </xf>
    <xf numFmtId="0" fontId="18" fillId="6" borderId="38" xfId="0" applyFont="1" applyFill="1" applyBorder="1" applyAlignment="1">
      <alignment horizontal="left" vertical="center"/>
    </xf>
    <xf numFmtId="0" fontId="18" fillId="6" borderId="30" xfId="0" applyFont="1" applyFill="1" applyBorder="1" applyAlignment="1">
      <alignment horizontal="left" vertical="center"/>
    </xf>
    <xf numFmtId="0" fontId="54" fillId="6" borderId="7" xfId="0" applyFont="1" applyFill="1" applyBorder="1"/>
    <xf numFmtId="0" fontId="54" fillId="6" borderId="33" xfId="0" applyFont="1" applyFill="1" applyBorder="1"/>
    <xf numFmtId="0" fontId="54" fillId="6" borderId="29" xfId="0" applyFont="1" applyFill="1" applyBorder="1"/>
    <xf numFmtId="0" fontId="18" fillId="6" borderId="13" xfId="0" applyFont="1" applyFill="1" applyBorder="1" applyAlignment="1">
      <alignment horizontal="left" vertical="center" wrapText="1"/>
    </xf>
    <xf numFmtId="0" fontId="18" fillId="6" borderId="37" xfId="0" applyFont="1" applyFill="1" applyBorder="1" applyAlignment="1">
      <alignment horizontal="left" vertical="center" wrapText="1"/>
    </xf>
    <xf numFmtId="0" fontId="18" fillId="6" borderId="31" xfId="0" applyFont="1" applyFill="1" applyBorder="1" applyAlignment="1">
      <alignment horizontal="left" vertical="center" wrapText="1"/>
    </xf>
    <xf numFmtId="14" fontId="6" fillId="6" borderId="55" xfId="0" applyNumberFormat="1" applyFont="1" applyFill="1" applyBorder="1" applyAlignment="1">
      <alignment horizontal="center" vertical="center"/>
    </xf>
    <xf numFmtId="14" fontId="6" fillId="6" borderId="4" xfId="0" applyNumberFormat="1" applyFont="1" applyFill="1" applyBorder="1" applyAlignment="1">
      <alignment horizontal="center" vertical="center"/>
    </xf>
    <xf numFmtId="14" fontId="6" fillId="6" borderId="5" xfId="0" applyNumberFormat="1" applyFont="1" applyFill="1" applyBorder="1" applyAlignment="1">
      <alignment horizontal="center" vertical="center"/>
    </xf>
    <xf numFmtId="14" fontId="6" fillId="6" borderId="43" xfId="0" applyNumberFormat="1" applyFont="1" applyFill="1" applyBorder="1" applyAlignment="1">
      <alignment horizontal="center" vertical="center"/>
    </xf>
    <xf numFmtId="14" fontId="6" fillId="6" borderId="0" xfId="0" applyNumberFormat="1" applyFont="1" applyFill="1" applyAlignment="1">
      <alignment horizontal="center" vertical="center"/>
    </xf>
    <xf numFmtId="14" fontId="6" fillId="6" borderId="10" xfId="0" applyNumberFormat="1" applyFont="1" applyFill="1" applyBorder="1" applyAlignment="1">
      <alignment horizontal="center" vertical="center"/>
    </xf>
    <xf numFmtId="14" fontId="6" fillId="6" borderId="47" xfId="0" applyNumberFormat="1" applyFont="1" applyFill="1" applyBorder="1" applyAlignment="1">
      <alignment horizontal="center" vertical="center"/>
    </xf>
    <xf numFmtId="14" fontId="6" fillId="6" borderId="12" xfId="0" applyNumberFormat="1" applyFont="1" applyFill="1" applyBorder="1" applyAlignment="1">
      <alignment horizontal="center" vertical="center"/>
    </xf>
    <xf numFmtId="14" fontId="6" fillId="6" borderId="15" xfId="0" applyNumberFormat="1" applyFont="1" applyFill="1" applyBorder="1" applyAlignment="1">
      <alignment horizontal="center" vertical="center"/>
    </xf>
    <xf numFmtId="0" fontId="18" fillId="6" borderId="34" xfId="0" applyFont="1" applyFill="1" applyBorder="1" applyAlignment="1">
      <alignment horizontal="left" vertical="center"/>
    </xf>
    <xf numFmtId="0" fontId="18" fillId="6" borderId="35" xfId="0" applyFont="1" applyFill="1" applyBorder="1" applyAlignment="1">
      <alignment horizontal="left" vertical="center"/>
    </xf>
    <xf numFmtId="0" fontId="18" fillId="6" borderId="33" xfId="0" applyFont="1" applyFill="1" applyBorder="1" applyAlignment="1">
      <alignment horizontal="left" vertical="center"/>
    </xf>
    <xf numFmtId="0" fontId="18" fillId="6" borderId="29" xfId="0" applyFont="1" applyFill="1" applyBorder="1" applyAlignment="1">
      <alignment horizontal="left" vertical="center"/>
    </xf>
    <xf numFmtId="0" fontId="18" fillId="6" borderId="36" xfId="0" applyFont="1" applyFill="1" applyBorder="1" applyAlignment="1">
      <alignment horizontal="left" vertical="center"/>
    </xf>
    <xf numFmtId="0" fontId="18" fillId="6" borderId="37" xfId="0" applyFont="1" applyFill="1" applyBorder="1" applyAlignment="1">
      <alignment horizontal="left" vertical="center"/>
    </xf>
    <xf numFmtId="0" fontId="18" fillId="6" borderId="31" xfId="0" applyFont="1" applyFill="1" applyBorder="1" applyAlignment="1">
      <alignment horizontal="left" vertical="center"/>
    </xf>
    <xf numFmtId="0" fontId="56" fillId="0" borderId="56" xfId="0" applyFont="1" applyBorder="1"/>
    <xf numFmtId="0" fontId="56" fillId="0" borderId="48" xfId="0" applyFont="1" applyBorder="1"/>
    <xf numFmtId="0" fontId="56" fillId="0" borderId="41" xfId="0" applyFont="1" applyBorder="1"/>
    <xf numFmtId="0" fontId="56" fillId="0" borderId="35" xfId="0" applyFont="1" applyBorder="1"/>
    <xf numFmtId="0" fontId="56" fillId="0" borderId="33" xfId="0" applyFont="1" applyBorder="1"/>
    <xf numFmtId="0" fontId="56" fillId="0" borderId="16" xfId="0" applyFont="1" applyBorder="1"/>
    <xf numFmtId="0" fontId="56" fillId="0" borderId="36" xfId="0" applyFont="1" applyBorder="1"/>
    <xf numFmtId="0" fontId="56" fillId="0" borderId="37" xfId="0" applyFont="1" applyBorder="1"/>
    <xf numFmtId="0" fontId="56" fillId="0" borderId="46" xfId="0" applyFont="1" applyBorder="1"/>
    <xf numFmtId="0" fontId="17" fillId="4" borderId="14" xfId="0" applyFont="1" applyFill="1" applyBorder="1" applyAlignment="1">
      <alignment horizontal="center" vertical="center" wrapText="1"/>
    </xf>
    <xf numFmtId="0" fontId="6" fillId="4" borderId="12" xfId="0" applyFont="1" applyFill="1" applyBorder="1" applyAlignment="1">
      <alignment horizontal="center" vertical="center" wrapText="1"/>
    </xf>
    <xf numFmtId="0" fontId="6" fillId="4" borderId="15" xfId="0" applyFont="1" applyFill="1" applyBorder="1" applyAlignment="1">
      <alignment horizontal="center" vertical="center" wrapText="1"/>
    </xf>
    <xf numFmtId="0" fontId="1" fillId="2" borderId="14" xfId="0" applyFont="1" applyFill="1" applyBorder="1" applyAlignment="1">
      <alignment horizontal="center" vertical="center"/>
    </xf>
    <xf numFmtId="0" fontId="15" fillId="6" borderId="28" xfId="0" applyFont="1" applyFill="1" applyBorder="1" applyAlignment="1">
      <alignment horizontal="center" vertical="center"/>
    </xf>
    <xf numFmtId="0" fontId="15" fillId="6" borderId="17" xfId="0" applyFont="1" applyFill="1" applyBorder="1" applyAlignment="1">
      <alignment horizontal="center" vertical="center"/>
    </xf>
    <xf numFmtId="0" fontId="15" fillId="6" borderId="26" xfId="0" applyFont="1" applyFill="1" applyBorder="1" applyAlignment="1">
      <alignment horizontal="center" vertical="center"/>
    </xf>
    <xf numFmtId="0" fontId="54" fillId="6" borderId="48" xfId="0" applyFont="1" applyFill="1" applyBorder="1"/>
    <xf numFmtId="0" fontId="15" fillId="10" borderId="48" xfId="0" applyFont="1" applyFill="1" applyBorder="1" applyAlignment="1">
      <alignment vertical="center" wrapText="1"/>
    </xf>
    <xf numFmtId="0" fontId="64" fillId="10" borderId="48" xfId="0" applyFont="1" applyFill="1" applyBorder="1" applyAlignment="1">
      <alignment vertical="center" wrapText="1"/>
    </xf>
    <xf numFmtId="0" fontId="64" fillId="13" borderId="48" xfId="0" applyFont="1" applyFill="1" applyBorder="1" applyAlignment="1">
      <alignment vertical="center"/>
    </xf>
    <xf numFmtId="0" fontId="15" fillId="13" borderId="41" xfId="0" applyFont="1" applyFill="1" applyBorder="1" applyAlignment="1">
      <alignment horizontal="left" vertical="center"/>
    </xf>
    <xf numFmtId="0" fontId="15" fillId="0" borderId="21" xfId="0" applyFont="1" applyBorder="1" applyAlignment="1">
      <alignment vertical="center"/>
    </xf>
    <xf numFmtId="0" fontId="15" fillId="11" borderId="48" xfId="0" applyFont="1" applyFill="1" applyBorder="1" applyAlignment="1">
      <alignment vertical="center" wrapText="1"/>
    </xf>
    <xf numFmtId="0" fontId="49" fillId="2" borderId="49" xfId="0" applyFont="1" applyFill="1" applyBorder="1"/>
    <xf numFmtId="0" fontId="21" fillId="9" borderId="49" xfId="0" applyFont="1" applyFill="1" applyBorder="1" applyAlignment="1">
      <alignment horizontal="center" vertical="center"/>
    </xf>
  </cellXfs>
  <cellStyles count="4">
    <cellStyle name="Normal" xfId="0" builtinId="0"/>
    <cellStyle name="一般 2 2" xfId="2" xr:uid="{0DD6D745-3CE3-F84C-AE6F-36FE4660D5AD}"/>
    <cellStyle name="一般 2 3" xfId="1" xr:uid="{7268E403-5BF7-3847-9F60-20B759F079D3}"/>
    <cellStyle name="一般 4" xfId="3" xr:uid="{43DF6A5B-864C-0846-A16B-AE6BF7E889E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emf"/><Relationship Id="rId1" Type="http://schemas.openxmlformats.org/officeDocument/2006/relationships/image" Target="../media/image3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175638</xdr:colOff>
      <xdr:row>5</xdr:row>
      <xdr:rowOff>73836</xdr:rowOff>
    </xdr:from>
    <xdr:to>
      <xdr:col>1</xdr:col>
      <xdr:colOff>2985851</xdr:colOff>
      <xdr:row>37</xdr:row>
      <xdr:rowOff>81063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175638" y="2111743"/>
          <a:ext cx="3962073" cy="662304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  <a:p>
          <a:endParaRPr lang="en-GB" sz="1100"/>
        </a:p>
        <a:p>
          <a:endParaRPr lang="en-GB" sz="1100"/>
        </a:p>
        <a:p>
          <a:endParaRPr lang="en-GB" sz="1100"/>
        </a:p>
        <a:p>
          <a:r>
            <a:rPr lang="en-GB" sz="1800"/>
            <a:t>REPEAT BLOCK</a:t>
          </a:r>
        </a:p>
      </xdr:txBody>
    </xdr:sp>
    <xdr:clientData/>
  </xdr:twoCellAnchor>
  <xdr:twoCellAnchor editAs="oneCell">
    <xdr:from>
      <xdr:col>4</xdr:col>
      <xdr:colOff>555625</xdr:colOff>
      <xdr:row>1</xdr:row>
      <xdr:rowOff>13229</xdr:rowOff>
    </xdr:from>
    <xdr:to>
      <xdr:col>7</xdr:col>
      <xdr:colOff>106044</xdr:colOff>
      <xdr:row>3</xdr:row>
      <xdr:rowOff>52491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59583" y="370417"/>
          <a:ext cx="2011044" cy="436137"/>
        </a:xfrm>
        <a:prstGeom prst="rect">
          <a:avLst/>
        </a:prstGeom>
      </xdr:spPr>
    </xdr:pic>
    <xdr:clientData/>
  </xdr:twoCellAnchor>
  <xdr:twoCellAnchor editAs="oneCell">
    <xdr:from>
      <xdr:col>1</xdr:col>
      <xdr:colOff>3175000</xdr:colOff>
      <xdr:row>8</xdr:row>
      <xdr:rowOff>201057</xdr:rowOff>
    </xdr:from>
    <xdr:to>
      <xdr:col>7</xdr:col>
      <xdr:colOff>1275761</xdr:colOff>
      <xdr:row>31</xdr:row>
      <xdr:rowOff>73836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A94DDEF-6653-90E3-4E0F-27C2031681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39070" y="2637685"/>
          <a:ext cx="9737505" cy="46278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4864100" y="2501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4864100" y="2501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4864100" y="2501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4864100" y="2501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4864100" y="2501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4864100" y="2501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5956300" y="2501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5956300" y="2501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5956300" y="2501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5956300" y="2501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5956300" y="2501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5956300" y="2501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35280"/>
    <xdr:sp macro="" textlink="">
      <xdr:nvSpPr>
        <xdr:cNvPr id="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3797300" y="2501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35280"/>
    <xdr:sp macro="" textlink="">
      <xdr:nvSpPr>
        <xdr:cNvPr id="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3797300" y="2501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39090"/>
    <xdr:sp macro="" textlink="">
      <xdr:nvSpPr>
        <xdr:cNvPr id="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3797300" y="2501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39090"/>
    <xdr:sp macro="" textlink="">
      <xdr:nvSpPr>
        <xdr:cNvPr id="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3797300" y="2501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35280"/>
    <xdr:sp macro="" textlink="">
      <xdr:nvSpPr>
        <xdr:cNvPr id="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3797300" y="2501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35280"/>
    <xdr:sp macro="" textlink="">
      <xdr:nvSpPr>
        <xdr:cNvPr id="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3797300" y="2501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4864100" y="2501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4864100" y="2501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4864100" y="2501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4864100" y="2501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4864100" y="2501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4864100" y="2501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9</xdr:row>
      <xdr:rowOff>0</xdr:rowOff>
    </xdr:from>
    <xdr:ext cx="304800" cy="335280"/>
    <xdr:sp macro="" textlink="">
      <xdr:nvSpPr>
        <xdr:cNvPr id="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9</xdr:row>
      <xdr:rowOff>0</xdr:rowOff>
    </xdr:from>
    <xdr:ext cx="304800" cy="335280"/>
    <xdr:sp macro="" textlink="">
      <xdr:nvSpPr>
        <xdr:cNvPr id="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9</xdr:row>
      <xdr:rowOff>0</xdr:rowOff>
    </xdr:from>
    <xdr:ext cx="304800" cy="339090"/>
    <xdr:sp macro="" textlink="">
      <xdr:nvSpPr>
        <xdr:cNvPr id="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9</xdr:row>
      <xdr:rowOff>0</xdr:rowOff>
    </xdr:from>
    <xdr:ext cx="304800" cy="339090"/>
    <xdr:sp macro="" textlink="">
      <xdr:nvSpPr>
        <xdr:cNvPr id="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9</xdr:row>
      <xdr:rowOff>0</xdr:rowOff>
    </xdr:from>
    <xdr:ext cx="304800" cy="335280"/>
    <xdr:sp macro="" textlink="">
      <xdr:nvSpPr>
        <xdr:cNvPr id="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9</xdr:row>
      <xdr:rowOff>0</xdr:rowOff>
    </xdr:from>
    <xdr:ext cx="304800" cy="335280"/>
    <xdr:sp macro="" textlink="">
      <xdr:nvSpPr>
        <xdr:cNvPr id="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17</xdr:col>
      <xdr:colOff>0</xdr:colOff>
      <xdr:row>9</xdr:row>
      <xdr:rowOff>0</xdr:rowOff>
    </xdr:from>
    <xdr:ext cx="304800" cy="335280"/>
    <xdr:sp macro="" textlink="">
      <xdr:nvSpPr>
        <xdr:cNvPr id="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6956136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17</xdr:col>
      <xdr:colOff>0</xdr:colOff>
      <xdr:row>9</xdr:row>
      <xdr:rowOff>0</xdr:rowOff>
    </xdr:from>
    <xdr:ext cx="304800" cy="335280"/>
    <xdr:sp macro="" textlink="">
      <xdr:nvSpPr>
        <xdr:cNvPr id="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6956136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17</xdr:col>
      <xdr:colOff>0</xdr:colOff>
      <xdr:row>9</xdr:row>
      <xdr:rowOff>0</xdr:rowOff>
    </xdr:from>
    <xdr:ext cx="304800" cy="339090"/>
    <xdr:sp macro="" textlink="">
      <xdr:nvSpPr>
        <xdr:cNvPr id="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6956136" y="2337955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17</xdr:col>
      <xdr:colOff>0</xdr:colOff>
      <xdr:row>9</xdr:row>
      <xdr:rowOff>0</xdr:rowOff>
    </xdr:from>
    <xdr:ext cx="304800" cy="339090"/>
    <xdr:sp macro="" textlink="">
      <xdr:nvSpPr>
        <xdr:cNvPr id="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6956136" y="2337955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17</xdr:col>
      <xdr:colOff>0</xdr:colOff>
      <xdr:row>9</xdr:row>
      <xdr:rowOff>0</xdr:rowOff>
    </xdr:from>
    <xdr:ext cx="304800" cy="335280"/>
    <xdr:sp macro="" textlink="">
      <xdr:nvSpPr>
        <xdr:cNvPr id="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6956136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17</xdr:col>
      <xdr:colOff>0</xdr:colOff>
      <xdr:row>9</xdr:row>
      <xdr:rowOff>0</xdr:rowOff>
    </xdr:from>
    <xdr:ext cx="304800" cy="335280"/>
    <xdr:sp macro="" textlink="">
      <xdr:nvSpPr>
        <xdr:cNvPr id="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6000000}"/>
            </a:ext>
          </a:extLst>
        </xdr:cNvPr>
        <xdr:cNvSpPr>
          <a:spLocks noChangeAspect="1" noChangeArrowheads="1"/>
        </xdr:cNvSpPr>
      </xdr:nvSpPr>
      <xdr:spPr bwMode="auto">
        <a:xfrm>
          <a:off x="6956136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15</xdr:col>
      <xdr:colOff>0</xdr:colOff>
      <xdr:row>9</xdr:row>
      <xdr:rowOff>0</xdr:rowOff>
    </xdr:from>
    <xdr:ext cx="304800" cy="335280"/>
    <xdr:sp macro="" textlink="">
      <xdr:nvSpPr>
        <xdr:cNvPr id="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5455227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15</xdr:col>
      <xdr:colOff>0</xdr:colOff>
      <xdr:row>9</xdr:row>
      <xdr:rowOff>0</xdr:rowOff>
    </xdr:from>
    <xdr:ext cx="304800" cy="335280"/>
    <xdr:sp macro="" textlink="">
      <xdr:nvSpPr>
        <xdr:cNvPr id="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5455227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15</xdr:col>
      <xdr:colOff>0</xdr:colOff>
      <xdr:row>9</xdr:row>
      <xdr:rowOff>0</xdr:rowOff>
    </xdr:from>
    <xdr:ext cx="304800" cy="339090"/>
    <xdr:sp macro="" textlink="">
      <xdr:nvSpPr>
        <xdr:cNvPr id="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5455227" y="2337955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15</xdr:col>
      <xdr:colOff>0</xdr:colOff>
      <xdr:row>9</xdr:row>
      <xdr:rowOff>0</xdr:rowOff>
    </xdr:from>
    <xdr:ext cx="304800" cy="339090"/>
    <xdr:sp macro="" textlink="">
      <xdr:nvSpPr>
        <xdr:cNvPr id="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5455227" y="2337955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15</xdr:col>
      <xdr:colOff>0</xdr:colOff>
      <xdr:row>9</xdr:row>
      <xdr:rowOff>0</xdr:rowOff>
    </xdr:from>
    <xdr:ext cx="304800" cy="335280"/>
    <xdr:sp macro="" textlink="">
      <xdr:nvSpPr>
        <xdr:cNvPr id="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5455227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15</xdr:col>
      <xdr:colOff>0</xdr:colOff>
      <xdr:row>9</xdr:row>
      <xdr:rowOff>0</xdr:rowOff>
    </xdr:from>
    <xdr:ext cx="304800" cy="335280"/>
    <xdr:sp macro="" textlink="">
      <xdr:nvSpPr>
        <xdr:cNvPr id="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C000000}"/>
            </a:ext>
          </a:extLst>
        </xdr:cNvPr>
        <xdr:cNvSpPr>
          <a:spLocks noChangeAspect="1" noChangeArrowheads="1"/>
        </xdr:cNvSpPr>
      </xdr:nvSpPr>
      <xdr:spPr bwMode="auto">
        <a:xfrm>
          <a:off x="5455227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9</xdr:row>
      <xdr:rowOff>0</xdr:rowOff>
    </xdr:from>
    <xdr:ext cx="304800" cy="335280"/>
    <xdr:sp macro="" textlink="">
      <xdr:nvSpPr>
        <xdr:cNvPr id="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9</xdr:row>
      <xdr:rowOff>0</xdr:rowOff>
    </xdr:from>
    <xdr:ext cx="304800" cy="335280"/>
    <xdr:sp macro="" textlink="">
      <xdr:nvSpPr>
        <xdr:cNvPr id="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9</xdr:row>
      <xdr:rowOff>0</xdr:rowOff>
    </xdr:from>
    <xdr:ext cx="304800" cy="339090"/>
    <xdr:sp macro="" textlink="">
      <xdr:nvSpPr>
        <xdr:cNvPr id="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9</xdr:row>
      <xdr:rowOff>0</xdr:rowOff>
    </xdr:from>
    <xdr:ext cx="304800" cy="339090"/>
    <xdr:sp macro="" textlink="">
      <xdr:nvSpPr>
        <xdr:cNvPr id="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9</xdr:row>
      <xdr:rowOff>0</xdr:rowOff>
    </xdr:from>
    <xdr:ext cx="304800" cy="335280"/>
    <xdr:sp macro="" textlink="">
      <xdr:nvSpPr>
        <xdr:cNvPr id="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9</xdr:row>
      <xdr:rowOff>0</xdr:rowOff>
    </xdr:from>
    <xdr:ext cx="304800" cy="335280"/>
    <xdr:sp macro="" textlink="">
      <xdr:nvSpPr>
        <xdr:cNvPr id="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6956136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6956136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B000000}"/>
            </a:ext>
          </a:extLst>
        </xdr:cNvPr>
        <xdr:cNvSpPr>
          <a:spLocks noChangeAspect="1" noChangeArrowheads="1"/>
        </xdr:cNvSpPr>
      </xdr:nvSpPr>
      <xdr:spPr bwMode="auto">
        <a:xfrm>
          <a:off x="6956136" y="2337955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6956136" y="2337955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6956136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6956136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</xdr:row>
      <xdr:rowOff>0</xdr:rowOff>
    </xdr:from>
    <xdr:ext cx="304800" cy="335280"/>
    <xdr:sp macro="" textlink="">
      <xdr:nvSpPr>
        <xdr:cNvPr id="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5455227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</xdr:row>
      <xdr:rowOff>0</xdr:rowOff>
    </xdr:from>
    <xdr:ext cx="304800" cy="335280"/>
    <xdr:sp macro="" textlink="">
      <xdr:nvSpPr>
        <xdr:cNvPr id="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0000000}"/>
            </a:ext>
          </a:extLst>
        </xdr:cNvPr>
        <xdr:cNvSpPr>
          <a:spLocks noChangeAspect="1" noChangeArrowheads="1"/>
        </xdr:cNvSpPr>
      </xdr:nvSpPr>
      <xdr:spPr bwMode="auto">
        <a:xfrm>
          <a:off x="5455227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</xdr:row>
      <xdr:rowOff>0</xdr:rowOff>
    </xdr:from>
    <xdr:ext cx="304800" cy="339090"/>
    <xdr:sp macro="" textlink="">
      <xdr:nvSpPr>
        <xdr:cNvPr id="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5455227" y="2337955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</xdr:row>
      <xdr:rowOff>0</xdr:rowOff>
    </xdr:from>
    <xdr:ext cx="304800" cy="339090"/>
    <xdr:sp macro="" textlink="">
      <xdr:nvSpPr>
        <xdr:cNvPr id="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5455227" y="2337955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</xdr:row>
      <xdr:rowOff>0</xdr:rowOff>
    </xdr:from>
    <xdr:ext cx="304800" cy="335280"/>
    <xdr:sp macro="" textlink="">
      <xdr:nvSpPr>
        <xdr:cNvPr id="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5455227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</xdr:row>
      <xdr:rowOff>0</xdr:rowOff>
    </xdr:from>
    <xdr:ext cx="304800" cy="335280"/>
    <xdr:sp macro="" textlink="">
      <xdr:nvSpPr>
        <xdr:cNvPr id="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5455227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5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6234545" y="2337955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9</xdr:row>
      <xdr:rowOff>0</xdr:rowOff>
    </xdr:from>
    <xdr:ext cx="304800" cy="335280"/>
    <xdr:sp macro="" textlink="">
      <xdr:nvSpPr>
        <xdr:cNvPr id="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9</xdr:row>
      <xdr:rowOff>0</xdr:rowOff>
    </xdr:from>
    <xdr:ext cx="304800" cy="335280"/>
    <xdr:sp macro="" textlink="">
      <xdr:nvSpPr>
        <xdr:cNvPr id="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9</xdr:row>
      <xdr:rowOff>0</xdr:rowOff>
    </xdr:from>
    <xdr:ext cx="304800" cy="339090"/>
    <xdr:sp macro="" textlink="">
      <xdr:nvSpPr>
        <xdr:cNvPr id="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9</xdr:row>
      <xdr:rowOff>0</xdr:rowOff>
    </xdr:from>
    <xdr:ext cx="304800" cy="339090"/>
    <xdr:sp macro="" textlink="">
      <xdr:nvSpPr>
        <xdr:cNvPr id="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9</xdr:row>
      <xdr:rowOff>0</xdr:rowOff>
    </xdr:from>
    <xdr:ext cx="304800" cy="335280"/>
    <xdr:sp macro="" textlink="">
      <xdr:nvSpPr>
        <xdr:cNvPr id="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F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9</xdr:row>
      <xdr:rowOff>0</xdr:rowOff>
    </xdr:from>
    <xdr:ext cx="304800" cy="335280"/>
    <xdr:sp macro="" textlink="">
      <xdr:nvSpPr>
        <xdr:cNvPr id="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0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17</xdr:col>
      <xdr:colOff>0</xdr:colOff>
      <xdr:row>9</xdr:row>
      <xdr:rowOff>0</xdr:rowOff>
    </xdr:from>
    <xdr:ext cx="304800" cy="335280"/>
    <xdr:sp macro="" textlink="">
      <xdr:nvSpPr>
        <xdr:cNvPr id="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1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17</xdr:col>
      <xdr:colOff>0</xdr:colOff>
      <xdr:row>9</xdr:row>
      <xdr:rowOff>0</xdr:rowOff>
    </xdr:from>
    <xdr:ext cx="304800" cy="335280"/>
    <xdr:sp macro="" textlink="">
      <xdr:nvSpPr>
        <xdr:cNvPr id="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17</xdr:col>
      <xdr:colOff>0</xdr:colOff>
      <xdr:row>9</xdr:row>
      <xdr:rowOff>0</xdr:rowOff>
    </xdr:from>
    <xdr:ext cx="304800" cy="339090"/>
    <xdr:sp macro="" textlink="">
      <xdr:nvSpPr>
        <xdr:cNvPr id="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17</xdr:col>
      <xdr:colOff>0</xdr:colOff>
      <xdr:row>9</xdr:row>
      <xdr:rowOff>0</xdr:rowOff>
    </xdr:from>
    <xdr:ext cx="304800" cy="339090"/>
    <xdr:sp macro="" textlink="">
      <xdr:nvSpPr>
        <xdr:cNvPr id="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17</xdr:col>
      <xdr:colOff>0</xdr:colOff>
      <xdr:row>9</xdr:row>
      <xdr:rowOff>0</xdr:rowOff>
    </xdr:from>
    <xdr:ext cx="304800" cy="335280"/>
    <xdr:sp macro="" textlink="">
      <xdr:nvSpPr>
        <xdr:cNvPr id="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17</xdr:col>
      <xdr:colOff>0</xdr:colOff>
      <xdr:row>9</xdr:row>
      <xdr:rowOff>0</xdr:rowOff>
    </xdr:from>
    <xdr:ext cx="304800" cy="335280"/>
    <xdr:sp macro="" textlink="">
      <xdr:nvSpPr>
        <xdr:cNvPr id="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15</xdr:col>
      <xdr:colOff>0</xdr:colOff>
      <xdr:row>9</xdr:row>
      <xdr:rowOff>0</xdr:rowOff>
    </xdr:from>
    <xdr:ext cx="304800" cy="335280"/>
    <xdr:sp macro="" textlink="">
      <xdr:nvSpPr>
        <xdr:cNvPr id="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56896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15</xdr:col>
      <xdr:colOff>0</xdr:colOff>
      <xdr:row>9</xdr:row>
      <xdr:rowOff>0</xdr:rowOff>
    </xdr:from>
    <xdr:ext cx="304800" cy="335280"/>
    <xdr:sp macro="" textlink="">
      <xdr:nvSpPr>
        <xdr:cNvPr id="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56896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15</xdr:col>
      <xdr:colOff>0</xdr:colOff>
      <xdr:row>9</xdr:row>
      <xdr:rowOff>0</xdr:rowOff>
    </xdr:from>
    <xdr:ext cx="304800" cy="339090"/>
    <xdr:sp macro="" textlink="">
      <xdr:nvSpPr>
        <xdr:cNvPr id="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9000000}"/>
            </a:ext>
          </a:extLst>
        </xdr:cNvPr>
        <xdr:cNvSpPr>
          <a:spLocks noChangeAspect="1" noChangeArrowheads="1"/>
        </xdr:cNvSpPr>
      </xdr:nvSpPr>
      <xdr:spPr bwMode="auto">
        <a:xfrm>
          <a:off x="56896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15</xdr:col>
      <xdr:colOff>0</xdr:colOff>
      <xdr:row>9</xdr:row>
      <xdr:rowOff>0</xdr:rowOff>
    </xdr:from>
    <xdr:ext cx="304800" cy="339090"/>
    <xdr:sp macro="" textlink="">
      <xdr:nvSpPr>
        <xdr:cNvPr id="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A000000}"/>
            </a:ext>
          </a:extLst>
        </xdr:cNvPr>
        <xdr:cNvSpPr>
          <a:spLocks noChangeAspect="1" noChangeArrowheads="1"/>
        </xdr:cNvSpPr>
      </xdr:nvSpPr>
      <xdr:spPr bwMode="auto">
        <a:xfrm>
          <a:off x="56896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15</xdr:col>
      <xdr:colOff>0</xdr:colOff>
      <xdr:row>9</xdr:row>
      <xdr:rowOff>0</xdr:rowOff>
    </xdr:from>
    <xdr:ext cx="304800" cy="335280"/>
    <xdr:sp macro="" textlink="">
      <xdr:nvSpPr>
        <xdr:cNvPr id="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B000000}"/>
            </a:ext>
          </a:extLst>
        </xdr:cNvPr>
        <xdr:cNvSpPr>
          <a:spLocks noChangeAspect="1" noChangeArrowheads="1"/>
        </xdr:cNvSpPr>
      </xdr:nvSpPr>
      <xdr:spPr bwMode="auto">
        <a:xfrm>
          <a:off x="56896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15</xdr:col>
      <xdr:colOff>0</xdr:colOff>
      <xdr:row>9</xdr:row>
      <xdr:rowOff>0</xdr:rowOff>
    </xdr:from>
    <xdr:ext cx="304800" cy="335280"/>
    <xdr:sp macro="" textlink="">
      <xdr:nvSpPr>
        <xdr:cNvPr id="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C000000}"/>
            </a:ext>
          </a:extLst>
        </xdr:cNvPr>
        <xdr:cNvSpPr>
          <a:spLocks noChangeAspect="1" noChangeArrowheads="1"/>
        </xdr:cNvSpPr>
      </xdr:nvSpPr>
      <xdr:spPr bwMode="auto">
        <a:xfrm>
          <a:off x="56896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9</xdr:row>
      <xdr:rowOff>0</xdr:rowOff>
    </xdr:from>
    <xdr:ext cx="304800" cy="335280"/>
    <xdr:sp macro="" textlink="">
      <xdr:nvSpPr>
        <xdr:cNvPr id="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D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9</xdr:row>
      <xdr:rowOff>0</xdr:rowOff>
    </xdr:from>
    <xdr:ext cx="304800" cy="335280"/>
    <xdr:sp macro="" textlink="">
      <xdr:nvSpPr>
        <xdr:cNvPr id="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E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9</xdr:row>
      <xdr:rowOff>0</xdr:rowOff>
    </xdr:from>
    <xdr:ext cx="304800" cy="339090"/>
    <xdr:sp macro="" textlink="">
      <xdr:nvSpPr>
        <xdr:cNvPr id="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F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9</xdr:row>
      <xdr:rowOff>0</xdr:rowOff>
    </xdr:from>
    <xdr:ext cx="304800" cy="339090"/>
    <xdr:sp macro="" textlink="">
      <xdr:nvSpPr>
        <xdr:cNvPr id="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0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9</xdr:row>
      <xdr:rowOff>0</xdr:rowOff>
    </xdr:from>
    <xdr:ext cx="304800" cy="335280"/>
    <xdr:sp macro="" textlink="">
      <xdr:nvSpPr>
        <xdr:cNvPr id="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1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9</xdr:row>
      <xdr:rowOff>0</xdr:rowOff>
    </xdr:from>
    <xdr:ext cx="304800" cy="335280"/>
    <xdr:sp macro="" textlink="">
      <xdr:nvSpPr>
        <xdr:cNvPr id="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8</xdr:row>
      <xdr:rowOff>0</xdr:rowOff>
    </xdr:from>
    <xdr:ext cx="304800" cy="335280"/>
    <xdr:sp macro="" textlink="">
      <xdr:nvSpPr>
        <xdr:cNvPr id="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8</xdr:row>
      <xdr:rowOff>0</xdr:rowOff>
    </xdr:from>
    <xdr:ext cx="304800" cy="335280"/>
    <xdr:sp macro="" textlink="">
      <xdr:nvSpPr>
        <xdr:cNvPr id="1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8</xdr:row>
      <xdr:rowOff>0</xdr:rowOff>
    </xdr:from>
    <xdr:ext cx="304800" cy="339090"/>
    <xdr:sp macro="" textlink="">
      <xdr:nvSpPr>
        <xdr:cNvPr id="1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8</xdr:row>
      <xdr:rowOff>0</xdr:rowOff>
    </xdr:from>
    <xdr:ext cx="304800" cy="339090"/>
    <xdr:sp macro="" textlink="">
      <xdr:nvSpPr>
        <xdr:cNvPr id="1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8</xdr:row>
      <xdr:rowOff>0</xdr:rowOff>
    </xdr:from>
    <xdr:ext cx="304800" cy="335280"/>
    <xdr:sp macro="" textlink="">
      <xdr:nvSpPr>
        <xdr:cNvPr id="1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8</xdr:row>
      <xdr:rowOff>0</xdr:rowOff>
    </xdr:from>
    <xdr:ext cx="304800" cy="335280"/>
    <xdr:sp macro="" textlink="">
      <xdr:nvSpPr>
        <xdr:cNvPr id="1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17</xdr:col>
      <xdr:colOff>0</xdr:colOff>
      <xdr:row>8</xdr:row>
      <xdr:rowOff>0</xdr:rowOff>
    </xdr:from>
    <xdr:ext cx="304800" cy="335280"/>
    <xdr:sp macro="" textlink="">
      <xdr:nvSpPr>
        <xdr:cNvPr id="1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17</xdr:col>
      <xdr:colOff>0</xdr:colOff>
      <xdr:row>8</xdr:row>
      <xdr:rowOff>0</xdr:rowOff>
    </xdr:from>
    <xdr:ext cx="304800" cy="335280"/>
    <xdr:sp macro="" textlink="">
      <xdr:nvSpPr>
        <xdr:cNvPr id="1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17</xdr:col>
      <xdr:colOff>0</xdr:colOff>
      <xdr:row>8</xdr:row>
      <xdr:rowOff>0</xdr:rowOff>
    </xdr:from>
    <xdr:ext cx="304800" cy="339090"/>
    <xdr:sp macro="" textlink="">
      <xdr:nvSpPr>
        <xdr:cNvPr id="1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17</xdr:col>
      <xdr:colOff>0</xdr:colOff>
      <xdr:row>8</xdr:row>
      <xdr:rowOff>0</xdr:rowOff>
    </xdr:from>
    <xdr:ext cx="304800" cy="339090"/>
    <xdr:sp macro="" textlink="">
      <xdr:nvSpPr>
        <xdr:cNvPr id="1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17</xdr:col>
      <xdr:colOff>0</xdr:colOff>
      <xdr:row>8</xdr:row>
      <xdr:rowOff>0</xdr:rowOff>
    </xdr:from>
    <xdr:ext cx="304800" cy="335280"/>
    <xdr:sp macro="" textlink="">
      <xdr:nvSpPr>
        <xdr:cNvPr id="1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17</xdr:col>
      <xdr:colOff>0</xdr:colOff>
      <xdr:row>8</xdr:row>
      <xdr:rowOff>0</xdr:rowOff>
    </xdr:from>
    <xdr:ext cx="304800" cy="335280"/>
    <xdr:sp macro="" textlink="">
      <xdr:nvSpPr>
        <xdr:cNvPr id="1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15</xdr:col>
      <xdr:colOff>0</xdr:colOff>
      <xdr:row>8</xdr:row>
      <xdr:rowOff>0</xdr:rowOff>
    </xdr:from>
    <xdr:ext cx="304800" cy="335280"/>
    <xdr:sp macro="" textlink="">
      <xdr:nvSpPr>
        <xdr:cNvPr id="1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SpPr>
          <a:spLocks noChangeAspect="1" noChangeArrowheads="1"/>
        </xdr:cNvSpPr>
      </xdr:nvSpPr>
      <xdr:spPr bwMode="auto">
        <a:xfrm>
          <a:off x="56896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15</xdr:col>
      <xdr:colOff>0</xdr:colOff>
      <xdr:row>8</xdr:row>
      <xdr:rowOff>0</xdr:rowOff>
    </xdr:from>
    <xdr:ext cx="304800" cy="335280"/>
    <xdr:sp macro="" textlink="">
      <xdr:nvSpPr>
        <xdr:cNvPr id="1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SpPr>
          <a:spLocks noChangeAspect="1" noChangeArrowheads="1"/>
        </xdr:cNvSpPr>
      </xdr:nvSpPr>
      <xdr:spPr bwMode="auto">
        <a:xfrm>
          <a:off x="56896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15</xdr:col>
      <xdr:colOff>0</xdr:colOff>
      <xdr:row>8</xdr:row>
      <xdr:rowOff>0</xdr:rowOff>
    </xdr:from>
    <xdr:ext cx="304800" cy="339090"/>
    <xdr:sp macro="" textlink="">
      <xdr:nvSpPr>
        <xdr:cNvPr id="1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SpPr>
          <a:spLocks noChangeAspect="1" noChangeArrowheads="1"/>
        </xdr:cNvSpPr>
      </xdr:nvSpPr>
      <xdr:spPr bwMode="auto">
        <a:xfrm>
          <a:off x="56896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15</xdr:col>
      <xdr:colOff>0</xdr:colOff>
      <xdr:row>8</xdr:row>
      <xdr:rowOff>0</xdr:rowOff>
    </xdr:from>
    <xdr:ext cx="304800" cy="339090"/>
    <xdr:sp macro="" textlink="">
      <xdr:nvSpPr>
        <xdr:cNvPr id="1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SpPr>
          <a:spLocks noChangeAspect="1" noChangeArrowheads="1"/>
        </xdr:cNvSpPr>
      </xdr:nvSpPr>
      <xdr:spPr bwMode="auto">
        <a:xfrm>
          <a:off x="56896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15</xdr:col>
      <xdr:colOff>0</xdr:colOff>
      <xdr:row>8</xdr:row>
      <xdr:rowOff>0</xdr:rowOff>
    </xdr:from>
    <xdr:ext cx="304800" cy="335280"/>
    <xdr:sp macro="" textlink="">
      <xdr:nvSpPr>
        <xdr:cNvPr id="1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SpPr>
          <a:spLocks noChangeAspect="1" noChangeArrowheads="1"/>
        </xdr:cNvSpPr>
      </xdr:nvSpPr>
      <xdr:spPr bwMode="auto">
        <a:xfrm>
          <a:off x="56896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15</xdr:col>
      <xdr:colOff>0</xdr:colOff>
      <xdr:row>8</xdr:row>
      <xdr:rowOff>0</xdr:rowOff>
    </xdr:from>
    <xdr:ext cx="304800" cy="335280"/>
    <xdr:sp macro="" textlink="">
      <xdr:nvSpPr>
        <xdr:cNvPr id="1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SpPr>
          <a:spLocks noChangeAspect="1" noChangeArrowheads="1"/>
        </xdr:cNvSpPr>
      </xdr:nvSpPr>
      <xdr:spPr bwMode="auto">
        <a:xfrm>
          <a:off x="56896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8</xdr:row>
      <xdr:rowOff>0</xdr:rowOff>
    </xdr:from>
    <xdr:ext cx="304800" cy="335280"/>
    <xdr:sp macro="" textlink="">
      <xdr:nvSpPr>
        <xdr:cNvPr id="1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8</xdr:row>
      <xdr:rowOff>0</xdr:rowOff>
    </xdr:from>
    <xdr:ext cx="304800" cy="335280"/>
    <xdr:sp macro="" textlink="">
      <xdr:nvSpPr>
        <xdr:cNvPr id="1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8</xdr:row>
      <xdr:rowOff>0</xdr:rowOff>
    </xdr:from>
    <xdr:ext cx="304800" cy="339090"/>
    <xdr:sp macro="" textlink="">
      <xdr:nvSpPr>
        <xdr:cNvPr id="1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8</xdr:row>
      <xdr:rowOff>0</xdr:rowOff>
    </xdr:from>
    <xdr:ext cx="304800" cy="339090"/>
    <xdr:sp macro="" textlink="">
      <xdr:nvSpPr>
        <xdr:cNvPr id="1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8</xdr:row>
      <xdr:rowOff>0</xdr:rowOff>
    </xdr:from>
    <xdr:ext cx="304800" cy="335280"/>
    <xdr:sp macro="" textlink="">
      <xdr:nvSpPr>
        <xdr:cNvPr id="1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16</xdr:col>
      <xdr:colOff>0</xdr:colOff>
      <xdr:row>8</xdr:row>
      <xdr:rowOff>0</xdr:rowOff>
    </xdr:from>
    <xdr:ext cx="304800" cy="335280"/>
    <xdr:sp macro="" textlink="">
      <xdr:nvSpPr>
        <xdr:cNvPr id="1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SpPr>
          <a:spLocks noChangeAspect="1" noChangeArrowheads="1"/>
        </xdr:cNvSpPr>
      </xdr:nvSpPr>
      <xdr:spPr bwMode="auto">
        <a:xfrm>
          <a:off x="64643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908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908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908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908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908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908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1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405529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1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405529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187589</xdr:rowOff>
    </xdr:to>
    <xdr:sp macro="" textlink="">
      <xdr:nvSpPr>
        <xdr:cNvPr id="1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405529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187589</xdr:rowOff>
    </xdr:to>
    <xdr:sp macro="" textlink="">
      <xdr:nvSpPr>
        <xdr:cNvPr id="1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405529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1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405529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1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405529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1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196353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1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196353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174889</xdr:rowOff>
    </xdr:to>
    <xdr:sp macro="" textlink="">
      <xdr:nvSpPr>
        <xdr:cNvPr id="1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196353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174889</xdr:rowOff>
    </xdr:to>
    <xdr:sp macro="" textlink="">
      <xdr:nvSpPr>
        <xdr:cNvPr id="1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196353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1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196353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1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196353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1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614706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1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614706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153873</xdr:rowOff>
    </xdr:to>
    <xdr:sp macro="" textlink="">
      <xdr:nvSpPr>
        <xdr:cNvPr id="1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614706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153873</xdr:rowOff>
    </xdr:to>
    <xdr:sp macro="" textlink="">
      <xdr:nvSpPr>
        <xdr:cNvPr id="1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614706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1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614706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1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614706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1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614706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1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614706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153873</xdr:rowOff>
    </xdr:to>
    <xdr:sp macro="" textlink="">
      <xdr:nvSpPr>
        <xdr:cNvPr id="1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614706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153873</xdr:rowOff>
    </xdr:to>
    <xdr:sp macro="" textlink="">
      <xdr:nvSpPr>
        <xdr:cNvPr id="1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614706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1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614706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1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7829176" y="2614706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1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1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1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1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1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1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1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1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1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1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1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1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1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1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1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1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1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1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1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1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1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1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1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1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1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1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1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1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1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1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2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1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3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1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4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1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5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1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6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1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7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2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8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9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A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B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C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D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E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F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0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1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2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4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2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5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2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2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7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2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2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9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2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A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2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B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2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C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2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D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2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E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2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F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2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0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1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2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3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4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5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6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7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8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9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A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B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C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2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D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2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E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2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F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2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0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2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1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2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2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2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3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2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4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2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5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2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6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2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7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2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8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9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A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B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C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D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E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F00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0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1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2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3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5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6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7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8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9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A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2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B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2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C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2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D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2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E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2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F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2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0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2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1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2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2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2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3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2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4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2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5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2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6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7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0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1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2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3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4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5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6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7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8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2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9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2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A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187589</xdr:rowOff>
    </xdr:to>
    <xdr:sp macro="" textlink="">
      <xdr:nvSpPr>
        <xdr:cNvPr id="2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B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187589</xdr:rowOff>
    </xdr:to>
    <xdr:sp macro="" textlink="">
      <xdr:nvSpPr>
        <xdr:cNvPr id="3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C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3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D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3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E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3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F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3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0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174889</xdr:rowOff>
    </xdr:to>
    <xdr:sp macro="" textlink="">
      <xdr:nvSpPr>
        <xdr:cNvPr id="3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1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174889</xdr:rowOff>
    </xdr:to>
    <xdr:sp macro="" textlink="">
      <xdr:nvSpPr>
        <xdr:cNvPr id="3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2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3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3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3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4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3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5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3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6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153873</xdr:rowOff>
    </xdr:to>
    <xdr:sp macro="" textlink="">
      <xdr:nvSpPr>
        <xdr:cNvPr id="3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7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153873</xdr:rowOff>
    </xdr:to>
    <xdr:sp macro="" textlink="">
      <xdr:nvSpPr>
        <xdr:cNvPr id="3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8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3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9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3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A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3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B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3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C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153873</xdr:rowOff>
    </xdr:to>
    <xdr:sp macro="" textlink="">
      <xdr:nvSpPr>
        <xdr:cNvPr id="3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D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153873</xdr:rowOff>
    </xdr:to>
    <xdr:sp macro="" textlink="">
      <xdr:nvSpPr>
        <xdr:cNvPr id="3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E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3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F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3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0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3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1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3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2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3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3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3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4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3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5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3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6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3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7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3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8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3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9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3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A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3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B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3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C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3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D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3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E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3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F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3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0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3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1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3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2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3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3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3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4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3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5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3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6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3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7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3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8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3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9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3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A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3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B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3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C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3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D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3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E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3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F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3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0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187589</xdr:rowOff>
    </xdr:to>
    <xdr:sp macro="" textlink="">
      <xdr:nvSpPr>
        <xdr:cNvPr id="3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1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187589</xdr:rowOff>
    </xdr:to>
    <xdr:sp macro="" textlink="">
      <xdr:nvSpPr>
        <xdr:cNvPr id="3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2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3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3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3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4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3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5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3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6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174889</xdr:rowOff>
    </xdr:to>
    <xdr:sp macro="" textlink="">
      <xdr:nvSpPr>
        <xdr:cNvPr id="3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7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174889</xdr:rowOff>
    </xdr:to>
    <xdr:sp macro="" textlink="">
      <xdr:nvSpPr>
        <xdr:cNvPr id="3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8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3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9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3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A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3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B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3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C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153873</xdr:rowOff>
    </xdr:to>
    <xdr:sp macro="" textlink="">
      <xdr:nvSpPr>
        <xdr:cNvPr id="3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D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153873</xdr:rowOff>
    </xdr:to>
    <xdr:sp macro="" textlink="">
      <xdr:nvSpPr>
        <xdr:cNvPr id="3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E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3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F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3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0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3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1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3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2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153873</xdr:rowOff>
    </xdr:to>
    <xdr:sp macro="" textlink="">
      <xdr:nvSpPr>
        <xdr:cNvPr id="3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3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153873</xdr:rowOff>
    </xdr:to>
    <xdr:sp macro="" textlink="">
      <xdr:nvSpPr>
        <xdr:cNvPr id="3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4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3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5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3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6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3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7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3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8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3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9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3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A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3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B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3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C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3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D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3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E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3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F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3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0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3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1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3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2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3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3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3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4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3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5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3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6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3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7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3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8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3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9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3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A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3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B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3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C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3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D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3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E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3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F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4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0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4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1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4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2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4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3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4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4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4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5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4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6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187589</xdr:rowOff>
    </xdr:to>
    <xdr:sp macro="" textlink="">
      <xdr:nvSpPr>
        <xdr:cNvPr id="4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7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187589</xdr:rowOff>
    </xdr:to>
    <xdr:sp macro="" textlink="">
      <xdr:nvSpPr>
        <xdr:cNvPr id="4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8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4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9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4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A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4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B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4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C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174889</xdr:rowOff>
    </xdr:to>
    <xdr:sp macro="" textlink="">
      <xdr:nvSpPr>
        <xdr:cNvPr id="4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D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174889</xdr:rowOff>
    </xdr:to>
    <xdr:sp macro="" textlink="">
      <xdr:nvSpPr>
        <xdr:cNvPr id="4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E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4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F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4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0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4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1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4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2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153873</xdr:rowOff>
    </xdr:to>
    <xdr:sp macro="" textlink="">
      <xdr:nvSpPr>
        <xdr:cNvPr id="4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3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153873</xdr:rowOff>
    </xdr:to>
    <xdr:sp macro="" textlink="">
      <xdr:nvSpPr>
        <xdr:cNvPr id="4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4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4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5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4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6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4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7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4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8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153873</xdr:rowOff>
    </xdr:to>
    <xdr:sp macro="" textlink="">
      <xdr:nvSpPr>
        <xdr:cNvPr id="4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9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153873</xdr:rowOff>
    </xdr:to>
    <xdr:sp macro="" textlink="">
      <xdr:nvSpPr>
        <xdr:cNvPr id="4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A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4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B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4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C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4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D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4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E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4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F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4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0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4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1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4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2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8321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4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3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4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4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4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5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4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6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4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7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4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8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26289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4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9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4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A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4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B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4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C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4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D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4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E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4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F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4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0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4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1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4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2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4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3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4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4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4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5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4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6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4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7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4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8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4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9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4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A010000}"/>
            </a:ext>
          </a:extLst>
        </xdr:cNvPr>
        <xdr:cNvSpPr>
          <a:spLocks noChangeAspect="1" noChangeArrowheads="1"/>
        </xdr:cNvSpPr>
      </xdr:nvSpPr>
      <xdr:spPr bwMode="auto">
        <a:xfrm>
          <a:off x="4445000" y="3035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4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B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4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C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187589</xdr:rowOff>
    </xdr:to>
    <xdr:sp macro="" textlink="">
      <xdr:nvSpPr>
        <xdr:cNvPr id="4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D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187589</xdr:rowOff>
    </xdr:to>
    <xdr:sp macro="" textlink="">
      <xdr:nvSpPr>
        <xdr:cNvPr id="4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E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4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F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4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0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8829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4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1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4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2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174889</xdr:rowOff>
    </xdr:to>
    <xdr:sp macro="" textlink="">
      <xdr:nvSpPr>
        <xdr:cNvPr id="4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3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174889</xdr:rowOff>
    </xdr:to>
    <xdr:sp macro="" textlink="">
      <xdr:nvSpPr>
        <xdr:cNvPr id="4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4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4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5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4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6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26670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4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7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4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8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153873</xdr:rowOff>
    </xdr:to>
    <xdr:sp macro="" textlink="">
      <xdr:nvSpPr>
        <xdr:cNvPr id="4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9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153873</xdr:rowOff>
    </xdr:to>
    <xdr:sp macro="" textlink="">
      <xdr:nvSpPr>
        <xdr:cNvPr id="4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A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4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B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4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C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4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D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4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E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153873</xdr:rowOff>
    </xdr:to>
    <xdr:sp macro="" textlink="">
      <xdr:nvSpPr>
        <xdr:cNvPr id="4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F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153873</xdr:rowOff>
    </xdr:to>
    <xdr:sp macro="" textlink="">
      <xdr:nvSpPr>
        <xdr:cNvPr id="4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0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4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1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4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2010000}"/>
            </a:ext>
          </a:extLst>
        </xdr:cNvPr>
        <xdr:cNvSpPr>
          <a:spLocks noChangeAspect="1" noChangeArrowheads="1"/>
        </xdr:cNvSpPr>
      </xdr:nvSpPr>
      <xdr:spPr bwMode="auto">
        <a:xfrm>
          <a:off x="4457700" y="30861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4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3010000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4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4010000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4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5010000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4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6010000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4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7010000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4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8010000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4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9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4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A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4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B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4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C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4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D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4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E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35280"/>
    <xdr:sp macro="" textlink="">
      <xdr:nvSpPr>
        <xdr:cNvPr id="4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F010000}"/>
            </a:ext>
          </a:extLst>
        </xdr:cNvPr>
        <xdr:cNvSpPr>
          <a:spLocks noChangeAspect="1" noChangeArrowheads="1"/>
        </xdr:cNvSpPr>
      </xdr:nvSpPr>
      <xdr:spPr bwMode="auto">
        <a:xfrm>
          <a:off x="63246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35280"/>
    <xdr:sp macro="" textlink="">
      <xdr:nvSpPr>
        <xdr:cNvPr id="4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0010000}"/>
            </a:ext>
          </a:extLst>
        </xdr:cNvPr>
        <xdr:cNvSpPr>
          <a:spLocks noChangeAspect="1" noChangeArrowheads="1"/>
        </xdr:cNvSpPr>
      </xdr:nvSpPr>
      <xdr:spPr bwMode="auto">
        <a:xfrm>
          <a:off x="63246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39090"/>
    <xdr:sp macro="" textlink="">
      <xdr:nvSpPr>
        <xdr:cNvPr id="4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1010000}"/>
            </a:ext>
          </a:extLst>
        </xdr:cNvPr>
        <xdr:cNvSpPr>
          <a:spLocks noChangeAspect="1" noChangeArrowheads="1"/>
        </xdr:cNvSpPr>
      </xdr:nvSpPr>
      <xdr:spPr bwMode="auto">
        <a:xfrm>
          <a:off x="63246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39090"/>
    <xdr:sp macro="" textlink="">
      <xdr:nvSpPr>
        <xdr:cNvPr id="4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2010000}"/>
            </a:ext>
          </a:extLst>
        </xdr:cNvPr>
        <xdr:cNvSpPr>
          <a:spLocks noChangeAspect="1" noChangeArrowheads="1"/>
        </xdr:cNvSpPr>
      </xdr:nvSpPr>
      <xdr:spPr bwMode="auto">
        <a:xfrm>
          <a:off x="63246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35280"/>
    <xdr:sp macro="" textlink="">
      <xdr:nvSpPr>
        <xdr:cNvPr id="4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3010000}"/>
            </a:ext>
          </a:extLst>
        </xdr:cNvPr>
        <xdr:cNvSpPr>
          <a:spLocks noChangeAspect="1" noChangeArrowheads="1"/>
        </xdr:cNvSpPr>
      </xdr:nvSpPr>
      <xdr:spPr bwMode="auto">
        <a:xfrm>
          <a:off x="63246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9</xdr:row>
      <xdr:rowOff>0</xdr:rowOff>
    </xdr:from>
    <xdr:ext cx="304800" cy="335280"/>
    <xdr:sp macro="" textlink="">
      <xdr:nvSpPr>
        <xdr:cNvPr id="5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4010000}"/>
            </a:ext>
          </a:extLst>
        </xdr:cNvPr>
        <xdr:cNvSpPr>
          <a:spLocks noChangeAspect="1" noChangeArrowheads="1"/>
        </xdr:cNvSpPr>
      </xdr:nvSpPr>
      <xdr:spPr bwMode="auto">
        <a:xfrm>
          <a:off x="63246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5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5010000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5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6010000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5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7010000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9090"/>
    <xdr:sp macro="" textlink="">
      <xdr:nvSpPr>
        <xdr:cNvPr id="5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8010000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5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9010000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9</xdr:row>
      <xdr:rowOff>0</xdr:rowOff>
    </xdr:from>
    <xdr:ext cx="304800" cy="335280"/>
    <xdr:sp macro="" textlink="">
      <xdr:nvSpPr>
        <xdr:cNvPr id="5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A010000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5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B010000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5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C010000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5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D010000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5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E010000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5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F010000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5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0020000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5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1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5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2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5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3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5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4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5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5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5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6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</xdr:row>
      <xdr:rowOff>0</xdr:rowOff>
    </xdr:from>
    <xdr:ext cx="304800" cy="335280"/>
    <xdr:sp macro="" textlink="">
      <xdr:nvSpPr>
        <xdr:cNvPr id="5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7020000}"/>
            </a:ext>
          </a:extLst>
        </xdr:cNvPr>
        <xdr:cNvSpPr>
          <a:spLocks noChangeAspect="1" noChangeArrowheads="1"/>
        </xdr:cNvSpPr>
      </xdr:nvSpPr>
      <xdr:spPr bwMode="auto">
        <a:xfrm>
          <a:off x="63246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</xdr:row>
      <xdr:rowOff>0</xdr:rowOff>
    </xdr:from>
    <xdr:ext cx="304800" cy="335280"/>
    <xdr:sp macro="" textlink="">
      <xdr:nvSpPr>
        <xdr:cNvPr id="5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8020000}"/>
            </a:ext>
          </a:extLst>
        </xdr:cNvPr>
        <xdr:cNvSpPr>
          <a:spLocks noChangeAspect="1" noChangeArrowheads="1"/>
        </xdr:cNvSpPr>
      </xdr:nvSpPr>
      <xdr:spPr bwMode="auto">
        <a:xfrm>
          <a:off x="63246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</xdr:row>
      <xdr:rowOff>0</xdr:rowOff>
    </xdr:from>
    <xdr:ext cx="304800" cy="339090"/>
    <xdr:sp macro="" textlink="">
      <xdr:nvSpPr>
        <xdr:cNvPr id="5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9020000}"/>
            </a:ext>
          </a:extLst>
        </xdr:cNvPr>
        <xdr:cNvSpPr>
          <a:spLocks noChangeAspect="1" noChangeArrowheads="1"/>
        </xdr:cNvSpPr>
      </xdr:nvSpPr>
      <xdr:spPr bwMode="auto">
        <a:xfrm>
          <a:off x="63246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</xdr:row>
      <xdr:rowOff>0</xdr:rowOff>
    </xdr:from>
    <xdr:ext cx="304800" cy="339090"/>
    <xdr:sp macro="" textlink="">
      <xdr:nvSpPr>
        <xdr:cNvPr id="5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A020000}"/>
            </a:ext>
          </a:extLst>
        </xdr:cNvPr>
        <xdr:cNvSpPr>
          <a:spLocks noChangeAspect="1" noChangeArrowheads="1"/>
        </xdr:cNvSpPr>
      </xdr:nvSpPr>
      <xdr:spPr bwMode="auto">
        <a:xfrm>
          <a:off x="63246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</xdr:row>
      <xdr:rowOff>0</xdr:rowOff>
    </xdr:from>
    <xdr:ext cx="304800" cy="335280"/>
    <xdr:sp macro="" textlink="">
      <xdr:nvSpPr>
        <xdr:cNvPr id="5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B020000}"/>
            </a:ext>
          </a:extLst>
        </xdr:cNvPr>
        <xdr:cNvSpPr>
          <a:spLocks noChangeAspect="1" noChangeArrowheads="1"/>
        </xdr:cNvSpPr>
      </xdr:nvSpPr>
      <xdr:spPr bwMode="auto">
        <a:xfrm>
          <a:off x="63246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5</xdr:col>
      <xdr:colOff>0</xdr:colOff>
      <xdr:row>8</xdr:row>
      <xdr:rowOff>0</xdr:rowOff>
    </xdr:from>
    <xdr:ext cx="304800" cy="335280"/>
    <xdr:sp macro="" textlink="">
      <xdr:nvSpPr>
        <xdr:cNvPr id="5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C020000}"/>
            </a:ext>
          </a:extLst>
        </xdr:cNvPr>
        <xdr:cNvSpPr>
          <a:spLocks noChangeAspect="1" noChangeArrowheads="1"/>
        </xdr:cNvSpPr>
      </xdr:nvSpPr>
      <xdr:spPr bwMode="auto">
        <a:xfrm>
          <a:off x="63246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5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D020000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5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E020000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5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F020000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9090"/>
    <xdr:sp macro="" textlink="">
      <xdr:nvSpPr>
        <xdr:cNvPr id="5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0020000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5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1020000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6</xdr:col>
      <xdr:colOff>0</xdr:colOff>
      <xdr:row>8</xdr:row>
      <xdr:rowOff>0</xdr:rowOff>
    </xdr:from>
    <xdr:ext cx="304800" cy="335280"/>
    <xdr:sp macro="" textlink="">
      <xdr:nvSpPr>
        <xdr:cNvPr id="5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2020000}"/>
            </a:ext>
          </a:extLst>
        </xdr:cNvPr>
        <xdr:cNvSpPr>
          <a:spLocks noChangeAspect="1" noChangeArrowheads="1"/>
        </xdr:cNvSpPr>
      </xdr:nvSpPr>
      <xdr:spPr bwMode="auto">
        <a:xfrm>
          <a:off x="70993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5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3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5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4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5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5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5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6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5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7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5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8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5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9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5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A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5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B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5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C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5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D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5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E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5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F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5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0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5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1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5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2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5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3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5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4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5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5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5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6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187589</xdr:rowOff>
    </xdr:to>
    <xdr:sp macro="" textlink="">
      <xdr:nvSpPr>
        <xdr:cNvPr id="5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7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187589</xdr:rowOff>
    </xdr:to>
    <xdr:sp macro="" textlink="">
      <xdr:nvSpPr>
        <xdr:cNvPr id="5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8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5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9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5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A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5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B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5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C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174889</xdr:rowOff>
    </xdr:to>
    <xdr:sp macro="" textlink="">
      <xdr:nvSpPr>
        <xdr:cNvPr id="5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D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174889</xdr:rowOff>
    </xdr:to>
    <xdr:sp macro="" textlink="">
      <xdr:nvSpPr>
        <xdr:cNvPr id="5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E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5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F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5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0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5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1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5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2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153873</xdr:rowOff>
    </xdr:to>
    <xdr:sp macro="" textlink="">
      <xdr:nvSpPr>
        <xdr:cNvPr id="5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3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153873</xdr:rowOff>
    </xdr:to>
    <xdr:sp macro="" textlink="">
      <xdr:nvSpPr>
        <xdr:cNvPr id="5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4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5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5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5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6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5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7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5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8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153873</xdr:rowOff>
    </xdr:to>
    <xdr:sp macro="" textlink="">
      <xdr:nvSpPr>
        <xdr:cNvPr id="5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9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153873</xdr:rowOff>
    </xdr:to>
    <xdr:sp macro="" textlink="">
      <xdr:nvSpPr>
        <xdr:cNvPr id="5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A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5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B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5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C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5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D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5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E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5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F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5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0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5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1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5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2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5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3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5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4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5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5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5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6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5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7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5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8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5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9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5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A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5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B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5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C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5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D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5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E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5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F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5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0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5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1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5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2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5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3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5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4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5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5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5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6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5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7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6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8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6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9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6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A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6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B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6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C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6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D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6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E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6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F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6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0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6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1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6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2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6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3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6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4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6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5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6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6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6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7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6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8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6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9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6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A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6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B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6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C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6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D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6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E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6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F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6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0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6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1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6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2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6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3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6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4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6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5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6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6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6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7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6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8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6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9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6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A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6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B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6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C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6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D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6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E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6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F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6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0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6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1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6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2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6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3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6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4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6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5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6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6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6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7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6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8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6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9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6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A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6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B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6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C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6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D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6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E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6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F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6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0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6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1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6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2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6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3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6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4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6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5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6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6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6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7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6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8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6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9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6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A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6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B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6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C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6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D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6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E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6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F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6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0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6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1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6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2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6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3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6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4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6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5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6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6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6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7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6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8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6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9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6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A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6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B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6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C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6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D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6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E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6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F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6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0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6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1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6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2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6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3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6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4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6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5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6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6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6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7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6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8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6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9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6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A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6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B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7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C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7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D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7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E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7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F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7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0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7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1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7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2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187589</xdr:rowOff>
    </xdr:to>
    <xdr:sp macro="" textlink="">
      <xdr:nvSpPr>
        <xdr:cNvPr id="7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3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187589</xdr:rowOff>
    </xdr:to>
    <xdr:sp macro="" textlink="">
      <xdr:nvSpPr>
        <xdr:cNvPr id="7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4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7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5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7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6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7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7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7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8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174889</xdr:rowOff>
    </xdr:to>
    <xdr:sp macro="" textlink="">
      <xdr:nvSpPr>
        <xdr:cNvPr id="7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9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174889</xdr:rowOff>
    </xdr:to>
    <xdr:sp macro="" textlink="">
      <xdr:nvSpPr>
        <xdr:cNvPr id="7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A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7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B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7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C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7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D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7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E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153873</xdr:rowOff>
    </xdr:to>
    <xdr:sp macro="" textlink="">
      <xdr:nvSpPr>
        <xdr:cNvPr id="7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F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153873</xdr:rowOff>
    </xdr:to>
    <xdr:sp macro="" textlink="">
      <xdr:nvSpPr>
        <xdr:cNvPr id="7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0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7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1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7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2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7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3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7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4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153873</xdr:rowOff>
    </xdr:to>
    <xdr:sp macro="" textlink="">
      <xdr:nvSpPr>
        <xdr:cNvPr id="7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5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153873</xdr:rowOff>
    </xdr:to>
    <xdr:sp macro="" textlink="">
      <xdr:nvSpPr>
        <xdr:cNvPr id="7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6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7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7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7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8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7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9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7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A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7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B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7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C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7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D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7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E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7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F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7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0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7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1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7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2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7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3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7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4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7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5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7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6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7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7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7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8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7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9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7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A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7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B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7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C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7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D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7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E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7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F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7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0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7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1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7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2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7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3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7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4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7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5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7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602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7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7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7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8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187589</xdr:rowOff>
    </xdr:to>
    <xdr:sp macro="" textlink="">
      <xdr:nvSpPr>
        <xdr:cNvPr id="7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9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187589</xdr:rowOff>
    </xdr:to>
    <xdr:sp macro="" textlink="">
      <xdr:nvSpPr>
        <xdr:cNvPr id="7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A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7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B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7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C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7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D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7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E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174889</xdr:rowOff>
    </xdr:to>
    <xdr:sp macro="" textlink="">
      <xdr:nvSpPr>
        <xdr:cNvPr id="7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F02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174889</xdr:rowOff>
    </xdr:to>
    <xdr:sp macro="" textlink="">
      <xdr:nvSpPr>
        <xdr:cNvPr id="7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0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7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1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7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2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7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3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7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4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153873</xdr:rowOff>
    </xdr:to>
    <xdr:sp macro="" textlink="">
      <xdr:nvSpPr>
        <xdr:cNvPr id="7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5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153873</xdr:rowOff>
    </xdr:to>
    <xdr:sp macro="" textlink="">
      <xdr:nvSpPr>
        <xdr:cNvPr id="7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6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7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7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7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8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7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9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7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A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153873</xdr:rowOff>
    </xdr:to>
    <xdr:sp macro="" textlink="">
      <xdr:nvSpPr>
        <xdr:cNvPr id="7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B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153873</xdr:rowOff>
    </xdr:to>
    <xdr:sp macro="" textlink="">
      <xdr:nvSpPr>
        <xdr:cNvPr id="7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C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7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D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7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E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7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F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7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0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7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1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7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2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7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3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7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4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7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5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7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6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7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7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7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8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7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9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7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A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7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B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7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C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7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D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7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E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7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F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8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0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8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1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8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2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8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3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8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4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8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5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8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6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8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7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8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8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8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9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8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A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8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B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8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C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8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D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8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E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187589</xdr:rowOff>
    </xdr:to>
    <xdr:sp macro="" textlink="">
      <xdr:nvSpPr>
        <xdr:cNvPr id="8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F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187589</xdr:rowOff>
    </xdr:to>
    <xdr:sp macro="" textlink="">
      <xdr:nvSpPr>
        <xdr:cNvPr id="8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0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8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1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8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2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8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3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8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4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174889</xdr:rowOff>
    </xdr:to>
    <xdr:sp macro="" textlink="">
      <xdr:nvSpPr>
        <xdr:cNvPr id="8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5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174889</xdr:rowOff>
    </xdr:to>
    <xdr:sp macro="" textlink="">
      <xdr:nvSpPr>
        <xdr:cNvPr id="8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6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8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7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8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8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8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9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8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A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153873</xdr:rowOff>
    </xdr:to>
    <xdr:sp macro="" textlink="">
      <xdr:nvSpPr>
        <xdr:cNvPr id="8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B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153873</xdr:rowOff>
    </xdr:to>
    <xdr:sp macro="" textlink="">
      <xdr:nvSpPr>
        <xdr:cNvPr id="8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C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8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D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8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E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8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F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8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0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153873</xdr:rowOff>
    </xdr:to>
    <xdr:sp macro="" textlink="">
      <xdr:nvSpPr>
        <xdr:cNvPr id="8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1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153873</xdr:rowOff>
    </xdr:to>
    <xdr:sp macro="" textlink="">
      <xdr:nvSpPr>
        <xdr:cNvPr id="8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2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8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3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8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4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8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5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8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6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8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7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8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8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8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9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8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A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8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B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8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C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8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D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8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E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8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F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8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0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8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1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8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2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8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3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8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4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8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5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8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6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8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7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8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8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8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9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8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A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8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B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8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C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8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D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8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E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8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F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8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0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8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1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8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2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8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3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8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4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8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5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8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6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8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7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8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8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8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9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8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A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8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B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8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C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8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D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8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E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8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F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8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0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8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1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8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2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8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3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8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4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8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5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8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6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8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7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8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8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8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9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8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A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8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B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8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C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8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D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8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E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8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F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8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0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8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1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8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2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8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3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9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4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9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5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9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6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9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7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9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8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9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9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9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A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9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B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9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C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9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D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9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E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9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F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9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0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9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1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9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2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9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3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9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4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9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5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9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6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9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7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9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8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9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9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9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A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9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B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9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C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9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D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9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E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9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F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9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0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9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1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9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2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9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3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9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4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9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5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9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6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9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7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9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8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9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9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9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A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9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B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9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C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9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D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9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E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9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F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9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0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9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1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9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2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9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3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9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4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9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5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9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6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9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7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9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8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9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9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9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A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9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B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9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C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9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D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9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E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9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F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9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0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9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1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9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2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9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3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9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4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9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5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9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6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9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7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9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8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9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9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9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A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187589</xdr:rowOff>
    </xdr:to>
    <xdr:sp macro="" textlink="">
      <xdr:nvSpPr>
        <xdr:cNvPr id="9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B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187589</xdr:rowOff>
    </xdr:to>
    <xdr:sp macro="" textlink="">
      <xdr:nvSpPr>
        <xdr:cNvPr id="9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C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9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D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9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E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9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F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9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0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174889</xdr:rowOff>
    </xdr:to>
    <xdr:sp macro="" textlink="">
      <xdr:nvSpPr>
        <xdr:cNvPr id="9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1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174889</xdr:rowOff>
    </xdr:to>
    <xdr:sp macro="" textlink="">
      <xdr:nvSpPr>
        <xdr:cNvPr id="9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2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9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3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9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4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9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5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9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6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153873</xdr:rowOff>
    </xdr:to>
    <xdr:sp macro="" textlink="">
      <xdr:nvSpPr>
        <xdr:cNvPr id="9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7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153873</xdr:rowOff>
    </xdr:to>
    <xdr:sp macro="" textlink="">
      <xdr:nvSpPr>
        <xdr:cNvPr id="9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8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9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9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9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A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9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B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9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C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153873</xdr:rowOff>
    </xdr:to>
    <xdr:sp macro="" textlink="">
      <xdr:nvSpPr>
        <xdr:cNvPr id="9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D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153873</xdr:rowOff>
    </xdr:to>
    <xdr:sp macro="" textlink="">
      <xdr:nvSpPr>
        <xdr:cNvPr id="9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E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9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F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9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0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9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1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9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2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9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3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9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4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9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5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9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6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9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7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10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8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10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9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10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A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10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B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10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C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0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D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0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E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0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F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0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0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0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1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0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2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0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3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0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4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0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5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0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6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0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7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0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8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0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9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0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A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0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B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0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C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0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D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0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E03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10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F03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10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0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187589</xdr:rowOff>
    </xdr:to>
    <xdr:sp macro="" textlink="">
      <xdr:nvSpPr>
        <xdr:cNvPr id="10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187589</xdr:rowOff>
    </xdr:to>
    <xdr:sp macro="" textlink="">
      <xdr:nvSpPr>
        <xdr:cNvPr id="10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10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3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10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4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10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5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10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6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174889</xdr:rowOff>
    </xdr:to>
    <xdr:sp macro="" textlink="">
      <xdr:nvSpPr>
        <xdr:cNvPr id="10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7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174889</xdr:rowOff>
    </xdr:to>
    <xdr:sp macro="" textlink="">
      <xdr:nvSpPr>
        <xdr:cNvPr id="10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8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10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9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10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A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10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B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10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C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153873</xdr:rowOff>
    </xdr:to>
    <xdr:sp macro="" textlink="">
      <xdr:nvSpPr>
        <xdr:cNvPr id="10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D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153873</xdr:rowOff>
    </xdr:to>
    <xdr:sp macro="" textlink="">
      <xdr:nvSpPr>
        <xdr:cNvPr id="10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E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10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F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10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0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10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1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10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2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153873</xdr:rowOff>
    </xdr:to>
    <xdr:sp macro="" textlink="">
      <xdr:nvSpPr>
        <xdr:cNvPr id="10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3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153873</xdr:rowOff>
    </xdr:to>
    <xdr:sp macro="" textlink="">
      <xdr:nvSpPr>
        <xdr:cNvPr id="10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4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10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5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10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6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10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7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10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8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10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9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10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A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10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B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10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C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10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D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10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E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10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F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10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0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10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1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10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2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0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3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0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4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0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5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0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6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0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7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0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8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0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9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0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A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0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B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0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C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0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D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0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E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0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F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0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0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0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1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0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2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0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3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0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4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10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5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10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6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187589</xdr:rowOff>
    </xdr:to>
    <xdr:sp macro="" textlink="">
      <xdr:nvSpPr>
        <xdr:cNvPr id="10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7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187589</xdr:rowOff>
    </xdr:to>
    <xdr:sp macro="" textlink="">
      <xdr:nvSpPr>
        <xdr:cNvPr id="10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8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10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9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10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A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10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B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10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C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174889</xdr:rowOff>
    </xdr:to>
    <xdr:sp macro="" textlink="">
      <xdr:nvSpPr>
        <xdr:cNvPr id="10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D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174889</xdr:rowOff>
    </xdr:to>
    <xdr:sp macro="" textlink="">
      <xdr:nvSpPr>
        <xdr:cNvPr id="10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E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10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F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10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0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10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1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10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2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153873</xdr:rowOff>
    </xdr:to>
    <xdr:sp macro="" textlink="">
      <xdr:nvSpPr>
        <xdr:cNvPr id="10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3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153873</xdr:rowOff>
    </xdr:to>
    <xdr:sp macro="" textlink="">
      <xdr:nvSpPr>
        <xdr:cNvPr id="10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4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10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5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10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6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10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7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10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8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153873</xdr:rowOff>
    </xdr:to>
    <xdr:sp macro="" textlink="">
      <xdr:nvSpPr>
        <xdr:cNvPr id="10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9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153873</xdr:rowOff>
    </xdr:to>
    <xdr:sp macro="" textlink="">
      <xdr:nvSpPr>
        <xdr:cNvPr id="10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A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10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B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11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C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11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D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11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E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11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F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11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0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11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1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11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2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11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3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11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4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11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5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11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6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11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7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11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8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1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9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1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A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1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B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1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C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1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D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1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E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1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F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1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0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1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1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1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2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1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3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1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4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1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5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1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6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1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7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1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8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1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9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1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A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11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B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11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C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187589</xdr:rowOff>
    </xdr:to>
    <xdr:sp macro="" textlink="">
      <xdr:nvSpPr>
        <xdr:cNvPr id="11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D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187589</xdr:rowOff>
    </xdr:to>
    <xdr:sp macro="" textlink="">
      <xdr:nvSpPr>
        <xdr:cNvPr id="11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E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11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F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11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0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11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1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11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2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174889</xdr:rowOff>
    </xdr:to>
    <xdr:sp macro="" textlink="">
      <xdr:nvSpPr>
        <xdr:cNvPr id="11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3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174889</xdr:rowOff>
    </xdr:to>
    <xdr:sp macro="" textlink="">
      <xdr:nvSpPr>
        <xdr:cNvPr id="11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4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11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5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11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6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11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7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11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8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153873</xdr:rowOff>
    </xdr:to>
    <xdr:sp macro="" textlink="">
      <xdr:nvSpPr>
        <xdr:cNvPr id="11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9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153873</xdr:rowOff>
    </xdr:to>
    <xdr:sp macro="" textlink="">
      <xdr:nvSpPr>
        <xdr:cNvPr id="11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A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11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B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11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C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11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D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11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E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153873</xdr:rowOff>
    </xdr:to>
    <xdr:sp macro="" textlink="">
      <xdr:nvSpPr>
        <xdr:cNvPr id="11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F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153873</xdr:rowOff>
    </xdr:to>
    <xdr:sp macro="" textlink="">
      <xdr:nvSpPr>
        <xdr:cNvPr id="11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0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11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1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150063</xdr:rowOff>
    </xdr:to>
    <xdr:sp macro="" textlink="">
      <xdr:nvSpPr>
        <xdr:cNvPr id="11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2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1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3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1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4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1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5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1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6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1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7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1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8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1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9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1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A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1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B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1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C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1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D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1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E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1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F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1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0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1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1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1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2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1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3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1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4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1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5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1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6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1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7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1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8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1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9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1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A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1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B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1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C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1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D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1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E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1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F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1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0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1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1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1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2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1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3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1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4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1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5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1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6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1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7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1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8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1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9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1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A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1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B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1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C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1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D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1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E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1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F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2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0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2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1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2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2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2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3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2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4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2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5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2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6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2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7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2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8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2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9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2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A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2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B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2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C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2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D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2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E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2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F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2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0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12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1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12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2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2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3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2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4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2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5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2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6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12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7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12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8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2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9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2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A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2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B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2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C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2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D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2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E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2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F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2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0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2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1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2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2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2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3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2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4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2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5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2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6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2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7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2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8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2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9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2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A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2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B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2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C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2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D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2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E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12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F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12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0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2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1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2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2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2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3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2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4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12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5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12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6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2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7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2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8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2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9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2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A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2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B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2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C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2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D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2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E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2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F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2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0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2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1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2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2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2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3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2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4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2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5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2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6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2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7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2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8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2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9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2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A04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2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B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2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C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12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D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12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E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2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F04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2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0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2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1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2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2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12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3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12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4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2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5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2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6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2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7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2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8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2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9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2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A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2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B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2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C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2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D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2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E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2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F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2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0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2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1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2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2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2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3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3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4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3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5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3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6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3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7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3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8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3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9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3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A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3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B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3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C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3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D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3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E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3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F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3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0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3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1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3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2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3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3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3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4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3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5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3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6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3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7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3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8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3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9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3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A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3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B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3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C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3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D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3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E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3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F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3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0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3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1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3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2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3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3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3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4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3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5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3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6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3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7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3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8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3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9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3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A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3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B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3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C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3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D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3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E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3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F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3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0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3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1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3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2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3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3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3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4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13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5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13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6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3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7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3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8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3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9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3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A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13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B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13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C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3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D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3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E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3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F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3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0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3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1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3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2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3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3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3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4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3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5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3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6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3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7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3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8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3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9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3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A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3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B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3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C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3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D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3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E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3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F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3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0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3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1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3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2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13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3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13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4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3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5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3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6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3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7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3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8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13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9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13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A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3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B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3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C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3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D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3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E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3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F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3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0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3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1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3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2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3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3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3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4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3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5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3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6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3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7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4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8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4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9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4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A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4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B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4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C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4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D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4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E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4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F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4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0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14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1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14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2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4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3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4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4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4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5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4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6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14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7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14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8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4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9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4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A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4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B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4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C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4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D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4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E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4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F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4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0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4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1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4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2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4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3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4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4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4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5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4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6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4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7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4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8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4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9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4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A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4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B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4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C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4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D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4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E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14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F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14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0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4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1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4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2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4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3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4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4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14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5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14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6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4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7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4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8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4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9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4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A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4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B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4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C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4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D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4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E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4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F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4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0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4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1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4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2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4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3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4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4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4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5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4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6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4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7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4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8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4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9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4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A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4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B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4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C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14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D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14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E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4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F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4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0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4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1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4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2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14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3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14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4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4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5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4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605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4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7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4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8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4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9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4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A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4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B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4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C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4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D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4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E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4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F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4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0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4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1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4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2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4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3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4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4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4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5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4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6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4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7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4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8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4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9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4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A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4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B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5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C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5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D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5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E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5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F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5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0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5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1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5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2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5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3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5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4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5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5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5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6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5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7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5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8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5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9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5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A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5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B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5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C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5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D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5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E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5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F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5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0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5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1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5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2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5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3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5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4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5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5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5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6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5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7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5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8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5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9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5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A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5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B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5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C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5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D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5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E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5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F05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5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0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5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1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5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2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5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3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5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4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15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5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15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6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5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7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5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8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5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9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5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A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15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B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15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C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5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D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5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E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5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F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5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0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5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1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5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2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5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3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5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4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5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5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5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6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5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7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5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8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5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9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5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A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5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B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5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C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5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D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5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E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5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F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5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0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5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1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5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2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15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3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15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4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5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5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5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6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5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7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5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8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15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9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15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A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5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B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5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C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5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D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5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E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5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F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5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0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5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1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5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2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5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3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5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4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5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5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5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6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5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7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5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8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5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9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5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A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5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B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5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C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5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D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5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E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5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F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6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0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16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1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16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2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6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3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6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4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6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5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6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6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16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7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16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8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6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9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6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A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6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B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6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C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6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D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6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E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6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F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6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0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6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1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6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2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6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3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6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4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6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5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6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6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6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7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6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8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6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9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6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A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6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B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6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C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6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D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6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E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6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F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6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0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6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1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6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2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6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3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6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4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6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5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6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6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6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7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6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8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6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9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6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A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6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B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6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C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6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D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6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E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6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F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6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0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6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1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6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2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6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3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6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4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6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5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6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6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6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7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6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8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6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9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6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A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6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B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6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C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6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D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6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E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6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F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6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0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6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1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6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2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6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3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6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4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6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5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6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6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6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7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6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8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16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9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16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A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6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B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6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C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6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D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6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E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16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F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16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0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6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1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6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2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6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3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6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4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6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5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6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6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6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7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6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8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6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9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6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A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6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B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6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C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6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D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6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E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6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F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6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0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6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1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6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2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6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3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7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4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7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5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7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6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17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7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17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8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7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9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7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A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7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B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7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C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17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D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17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E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7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F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7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0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7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1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7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2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7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3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7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4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7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5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7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6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7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7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7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8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7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9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7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A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7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B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7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C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7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D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7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E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7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F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7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0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7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1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7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2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7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3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7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4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17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5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17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6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7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7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7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8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7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9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7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A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17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B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17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C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7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D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7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E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7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F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7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0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7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1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7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2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7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3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7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4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7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5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7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6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7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7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7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8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7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9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7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A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7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B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7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C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7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D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7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E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7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F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7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0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7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1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7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2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17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3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17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4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7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5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7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6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7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7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7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8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17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9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17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A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7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B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17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C06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13</xdr:col>
      <xdr:colOff>308919</xdr:colOff>
      <xdr:row>11</xdr:row>
      <xdr:rowOff>154460</xdr:rowOff>
    </xdr:from>
    <xdr:ext cx="184731" cy="264431"/>
    <xdr:sp macro="" textlink="">
      <xdr:nvSpPr>
        <xdr:cNvPr id="1774" name="TextBox 1773">
          <a:extLst>
            <a:ext uri="{FF2B5EF4-FFF2-40B4-BE49-F238E27FC236}">
              <a16:creationId xmlns:a16="http://schemas.microsoft.com/office/drawing/2014/main" id="{00000000-0008-0000-0100-0000EE060000}"/>
            </a:ext>
          </a:extLst>
        </xdr:cNvPr>
        <xdr:cNvSpPr txBox="1"/>
      </xdr:nvSpPr>
      <xdr:spPr>
        <a:xfrm>
          <a:off x="14879595" y="3020541"/>
          <a:ext cx="184731" cy="2644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 editAs="oneCell">
    <xdr:from>
      <xdr:col>6</xdr:col>
      <xdr:colOff>452654</xdr:colOff>
      <xdr:row>1</xdr:row>
      <xdr:rowOff>167688</xdr:rowOff>
    </xdr:from>
    <xdr:to>
      <xdr:col>7</xdr:col>
      <xdr:colOff>1105912</xdr:colOff>
      <xdr:row>3</xdr:row>
      <xdr:rowOff>103976</xdr:rowOff>
    </xdr:to>
    <xdr:pic>
      <xdr:nvPicPr>
        <xdr:cNvPr id="1773" name="Picture 1772">
          <a:extLst>
            <a:ext uri="{FF2B5EF4-FFF2-40B4-BE49-F238E27FC236}">
              <a16:creationId xmlns:a16="http://schemas.microsoft.com/office/drawing/2014/main" id="{00000000-0008-0000-0100-0000ED0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38059" y="373634"/>
          <a:ext cx="2026231" cy="451153"/>
        </a:xfrm>
        <a:prstGeom prst="rect">
          <a:avLst/>
        </a:prstGeom>
      </xdr:spPr>
    </xdr:pic>
    <xdr:clientData/>
  </xdr:two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17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F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17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0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17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1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17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2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17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3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17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4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17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5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17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6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17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7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17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8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17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9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7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A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7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B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7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C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7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D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7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E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7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F06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7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0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7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1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7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2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7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3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7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4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7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5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7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6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7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7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8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8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8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9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8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A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8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B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18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C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18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D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187589</xdr:rowOff>
    </xdr:to>
    <xdr:sp macro="" textlink="">
      <xdr:nvSpPr>
        <xdr:cNvPr id="18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E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187589</xdr:rowOff>
    </xdr:to>
    <xdr:sp macro="" textlink="">
      <xdr:nvSpPr>
        <xdr:cNvPr id="18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F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18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0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18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1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18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2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18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3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174889</xdr:rowOff>
    </xdr:to>
    <xdr:sp macro="" textlink="">
      <xdr:nvSpPr>
        <xdr:cNvPr id="18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4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174889</xdr:rowOff>
    </xdr:to>
    <xdr:sp macro="" textlink="">
      <xdr:nvSpPr>
        <xdr:cNvPr id="18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5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18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6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18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7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18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8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18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9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153872</xdr:rowOff>
    </xdr:to>
    <xdr:sp macro="" textlink="">
      <xdr:nvSpPr>
        <xdr:cNvPr id="18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A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153872</xdr:rowOff>
    </xdr:to>
    <xdr:sp macro="" textlink="">
      <xdr:nvSpPr>
        <xdr:cNvPr id="18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B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18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C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18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D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18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E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18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F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153872</xdr:rowOff>
    </xdr:to>
    <xdr:sp macro="" textlink="">
      <xdr:nvSpPr>
        <xdr:cNvPr id="18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0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153872</xdr:rowOff>
    </xdr:to>
    <xdr:sp macro="" textlink="">
      <xdr:nvSpPr>
        <xdr:cNvPr id="18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1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18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2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18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3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18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4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18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5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18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6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18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7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18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8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18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9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18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A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18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B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18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C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18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D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18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E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18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F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8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0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8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1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8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2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8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3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8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4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8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5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8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6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8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7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8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8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8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9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8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A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8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B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8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C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8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D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8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E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8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F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8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0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8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1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18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2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18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3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187589</xdr:rowOff>
    </xdr:to>
    <xdr:sp macro="" textlink="">
      <xdr:nvSpPr>
        <xdr:cNvPr id="18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4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187589</xdr:rowOff>
    </xdr:to>
    <xdr:sp macro="" textlink="">
      <xdr:nvSpPr>
        <xdr:cNvPr id="18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5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18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6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18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7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18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8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18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9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174889</xdr:rowOff>
    </xdr:to>
    <xdr:sp macro="" textlink="">
      <xdr:nvSpPr>
        <xdr:cNvPr id="18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A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174889</xdr:rowOff>
    </xdr:to>
    <xdr:sp macro="" textlink="">
      <xdr:nvSpPr>
        <xdr:cNvPr id="18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B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18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C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18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D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18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E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18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F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153872</xdr:rowOff>
    </xdr:to>
    <xdr:sp macro="" textlink="">
      <xdr:nvSpPr>
        <xdr:cNvPr id="18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0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153872</xdr:rowOff>
    </xdr:to>
    <xdr:sp macro="" textlink="">
      <xdr:nvSpPr>
        <xdr:cNvPr id="18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1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18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2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18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3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18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4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18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5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153872</xdr:rowOff>
    </xdr:to>
    <xdr:sp macro="" textlink="">
      <xdr:nvSpPr>
        <xdr:cNvPr id="18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6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153872</xdr:rowOff>
    </xdr:to>
    <xdr:sp macro="" textlink="">
      <xdr:nvSpPr>
        <xdr:cNvPr id="18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7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18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8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18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9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18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A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18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B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18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C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18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D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18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E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18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F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18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0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18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1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18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2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18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3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18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4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18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5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18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6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18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7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18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8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18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9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18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A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18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B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19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C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19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D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19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E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19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F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19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0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19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1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19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2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19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3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19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4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19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5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19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6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19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7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19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8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19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9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19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A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19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B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19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C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19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D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9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E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9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F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9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0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9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1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9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2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9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3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9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4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9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5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9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6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9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7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9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8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9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9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19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A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19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B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19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C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19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D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19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E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19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F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19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0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19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1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19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2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19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3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19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4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19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5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9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6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9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7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9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8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9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9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9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A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9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B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9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C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9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D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9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E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9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F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9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0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9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1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19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2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19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3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19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4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19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5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19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6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19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7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19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8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19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9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19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A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19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B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19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C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19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D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9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E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9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F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9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0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9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1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9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2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9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3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9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4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9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5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9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6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9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7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9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8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9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9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9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A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9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B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9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C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9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D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9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E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9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F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19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0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19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1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19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2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19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3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19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4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19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5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19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6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19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7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19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8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19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9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19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A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19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B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9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C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19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D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9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E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19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F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0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0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0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1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0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2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0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3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0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4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0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5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0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6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0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7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0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8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0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9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0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A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0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B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0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C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0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D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20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E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20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F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187589</xdr:rowOff>
    </xdr:to>
    <xdr:sp macro="" textlink="">
      <xdr:nvSpPr>
        <xdr:cNvPr id="20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0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187589</xdr:rowOff>
    </xdr:to>
    <xdr:sp macro="" textlink="">
      <xdr:nvSpPr>
        <xdr:cNvPr id="20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1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20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2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20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3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20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4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20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5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174889</xdr:rowOff>
    </xdr:to>
    <xdr:sp macro="" textlink="">
      <xdr:nvSpPr>
        <xdr:cNvPr id="20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6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174889</xdr:rowOff>
    </xdr:to>
    <xdr:sp macro="" textlink="">
      <xdr:nvSpPr>
        <xdr:cNvPr id="20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7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20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8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20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9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20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A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20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B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153872</xdr:rowOff>
    </xdr:to>
    <xdr:sp macro="" textlink="">
      <xdr:nvSpPr>
        <xdr:cNvPr id="20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C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153872</xdr:rowOff>
    </xdr:to>
    <xdr:sp macro="" textlink="">
      <xdr:nvSpPr>
        <xdr:cNvPr id="20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D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20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E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20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F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20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0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20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1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153872</xdr:rowOff>
    </xdr:to>
    <xdr:sp macro="" textlink="">
      <xdr:nvSpPr>
        <xdr:cNvPr id="20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2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153872</xdr:rowOff>
    </xdr:to>
    <xdr:sp macro="" textlink="">
      <xdr:nvSpPr>
        <xdr:cNvPr id="20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3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20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4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20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507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20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6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20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7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20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8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20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9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20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A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20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B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20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C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20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D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20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E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20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F07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20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0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20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0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2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0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3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0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4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0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5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0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6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0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7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0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8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0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9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0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A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0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B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0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C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0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D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0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E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0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F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0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0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0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1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0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2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0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3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20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4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20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5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187589</xdr:rowOff>
    </xdr:to>
    <xdr:sp macro="" textlink="">
      <xdr:nvSpPr>
        <xdr:cNvPr id="20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6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187589</xdr:rowOff>
    </xdr:to>
    <xdr:sp macro="" textlink="">
      <xdr:nvSpPr>
        <xdr:cNvPr id="20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7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20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8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20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9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20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A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20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B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174889</xdr:rowOff>
    </xdr:to>
    <xdr:sp macro="" textlink="">
      <xdr:nvSpPr>
        <xdr:cNvPr id="20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C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174889</xdr:rowOff>
    </xdr:to>
    <xdr:sp macro="" textlink="">
      <xdr:nvSpPr>
        <xdr:cNvPr id="20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D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20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E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20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F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20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0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20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1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153872</xdr:rowOff>
    </xdr:to>
    <xdr:sp macro="" textlink="">
      <xdr:nvSpPr>
        <xdr:cNvPr id="20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2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153872</xdr:rowOff>
    </xdr:to>
    <xdr:sp macro="" textlink="">
      <xdr:nvSpPr>
        <xdr:cNvPr id="20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3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20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4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20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5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20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6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20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7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153872</xdr:rowOff>
    </xdr:to>
    <xdr:sp macro="" textlink="">
      <xdr:nvSpPr>
        <xdr:cNvPr id="20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8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153872</xdr:rowOff>
    </xdr:to>
    <xdr:sp macro="" textlink="">
      <xdr:nvSpPr>
        <xdr:cNvPr id="20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9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20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A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20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B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20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C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20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D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20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E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20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F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20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0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20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1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20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2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20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3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21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4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21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5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21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6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21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7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1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8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1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9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1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A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1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B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1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C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1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D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1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E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1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F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1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0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1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1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1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2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1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3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1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4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1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5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1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6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1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7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1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8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1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9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21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A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21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B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187589</xdr:rowOff>
    </xdr:to>
    <xdr:sp macro="" textlink="">
      <xdr:nvSpPr>
        <xdr:cNvPr id="21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C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187589</xdr:rowOff>
    </xdr:to>
    <xdr:sp macro="" textlink="">
      <xdr:nvSpPr>
        <xdr:cNvPr id="21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D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21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E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21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F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21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0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21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1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174889</xdr:rowOff>
    </xdr:to>
    <xdr:sp macro="" textlink="">
      <xdr:nvSpPr>
        <xdr:cNvPr id="21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2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174889</xdr:rowOff>
    </xdr:to>
    <xdr:sp macro="" textlink="">
      <xdr:nvSpPr>
        <xdr:cNvPr id="21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3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21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4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21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5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21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6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21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7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153872</xdr:rowOff>
    </xdr:to>
    <xdr:sp macro="" textlink="">
      <xdr:nvSpPr>
        <xdr:cNvPr id="21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8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153872</xdr:rowOff>
    </xdr:to>
    <xdr:sp macro="" textlink="">
      <xdr:nvSpPr>
        <xdr:cNvPr id="21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9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21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A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21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B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21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C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21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D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153872</xdr:rowOff>
    </xdr:to>
    <xdr:sp macro="" textlink="">
      <xdr:nvSpPr>
        <xdr:cNvPr id="21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E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153872</xdr:rowOff>
    </xdr:to>
    <xdr:sp macro="" textlink="">
      <xdr:nvSpPr>
        <xdr:cNvPr id="21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F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21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0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21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1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21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2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21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3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21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4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21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5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21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6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21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7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21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8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21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9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21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A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21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B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21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C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21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D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21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E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21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F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21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0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21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1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21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2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21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3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21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4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21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5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21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6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21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7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21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8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21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9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21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A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21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B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21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C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21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D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21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E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21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F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21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0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21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1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21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2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21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3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21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4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21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5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1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6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1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7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1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8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1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9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1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A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1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B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1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C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1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D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1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E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1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F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1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0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1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1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21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2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21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3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21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4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21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5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21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6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21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7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22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8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22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9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22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A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22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B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22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C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22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D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2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E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2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F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2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0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2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1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2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2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2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3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2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4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2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5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2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6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2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7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2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8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2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9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22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A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22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B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22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C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22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D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22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E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22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F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22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0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22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1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22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2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22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3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22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4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22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5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2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6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2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7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2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8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2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9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2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A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2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B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2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C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2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D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2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E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2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F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2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0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2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1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2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2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2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3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2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4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2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5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2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6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2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7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22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8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22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9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22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A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22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B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22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C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22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D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22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E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22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F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22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0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22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1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22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2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22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3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2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4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2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5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2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6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2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7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2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8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2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9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2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A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2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B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2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C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2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D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2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E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2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F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2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0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2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1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2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2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2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3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2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4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2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5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22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6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22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7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187589</xdr:rowOff>
    </xdr:to>
    <xdr:sp macro="" textlink="">
      <xdr:nvSpPr>
        <xdr:cNvPr id="22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8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187589</xdr:rowOff>
    </xdr:to>
    <xdr:sp macro="" textlink="">
      <xdr:nvSpPr>
        <xdr:cNvPr id="22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9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22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A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22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B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22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C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22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D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174889</xdr:rowOff>
    </xdr:to>
    <xdr:sp macro="" textlink="">
      <xdr:nvSpPr>
        <xdr:cNvPr id="22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E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174889</xdr:rowOff>
    </xdr:to>
    <xdr:sp macro="" textlink="">
      <xdr:nvSpPr>
        <xdr:cNvPr id="22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F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22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0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22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1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22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2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22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3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153872</xdr:rowOff>
    </xdr:to>
    <xdr:sp macro="" textlink="">
      <xdr:nvSpPr>
        <xdr:cNvPr id="22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4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153872</xdr:rowOff>
    </xdr:to>
    <xdr:sp macro="" textlink="">
      <xdr:nvSpPr>
        <xdr:cNvPr id="22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5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22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6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22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7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22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8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22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9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153872</xdr:rowOff>
    </xdr:to>
    <xdr:sp macro="" textlink="">
      <xdr:nvSpPr>
        <xdr:cNvPr id="22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A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153872</xdr:rowOff>
    </xdr:to>
    <xdr:sp macro="" textlink="">
      <xdr:nvSpPr>
        <xdr:cNvPr id="22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B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23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C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23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D08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23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E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23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F08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23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0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23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1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23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2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23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3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23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4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23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5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23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6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23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7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23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8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23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9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3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A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3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B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3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C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3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D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3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E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3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F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3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0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3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1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3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2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3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3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3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4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3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5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3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6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3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7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3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8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3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9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3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A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3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B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23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C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23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D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187589</xdr:rowOff>
    </xdr:to>
    <xdr:sp macro="" textlink="">
      <xdr:nvSpPr>
        <xdr:cNvPr id="23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E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187589</xdr:rowOff>
    </xdr:to>
    <xdr:sp macro="" textlink="">
      <xdr:nvSpPr>
        <xdr:cNvPr id="23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F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23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0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23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1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23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2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23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3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174889</xdr:rowOff>
    </xdr:to>
    <xdr:sp macro="" textlink="">
      <xdr:nvSpPr>
        <xdr:cNvPr id="23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4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174889</xdr:rowOff>
    </xdr:to>
    <xdr:sp macro="" textlink="">
      <xdr:nvSpPr>
        <xdr:cNvPr id="23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5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23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6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23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7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23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8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23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9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153872</xdr:rowOff>
    </xdr:to>
    <xdr:sp macro="" textlink="">
      <xdr:nvSpPr>
        <xdr:cNvPr id="23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A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153872</xdr:rowOff>
    </xdr:to>
    <xdr:sp macro="" textlink="">
      <xdr:nvSpPr>
        <xdr:cNvPr id="23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B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23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C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23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D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23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E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23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F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153872</xdr:rowOff>
    </xdr:to>
    <xdr:sp macro="" textlink="">
      <xdr:nvSpPr>
        <xdr:cNvPr id="23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0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153872</xdr:rowOff>
    </xdr:to>
    <xdr:sp macro="" textlink="">
      <xdr:nvSpPr>
        <xdr:cNvPr id="23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1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23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2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23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3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23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4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23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5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23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6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23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7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23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8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23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9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23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A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23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B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23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C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23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D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23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E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23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F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3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0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3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1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3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2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3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3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3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4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3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5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3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6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3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7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3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8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3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9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3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A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3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B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3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C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3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D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3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E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3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F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3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0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3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1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23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2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23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3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187589</xdr:rowOff>
    </xdr:to>
    <xdr:sp macro="" textlink="">
      <xdr:nvSpPr>
        <xdr:cNvPr id="23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4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187589</xdr:rowOff>
    </xdr:to>
    <xdr:sp macro="" textlink="">
      <xdr:nvSpPr>
        <xdr:cNvPr id="23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5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23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6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23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7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23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8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23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9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174889</xdr:rowOff>
    </xdr:to>
    <xdr:sp macro="" textlink="">
      <xdr:nvSpPr>
        <xdr:cNvPr id="23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A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174889</xdr:rowOff>
    </xdr:to>
    <xdr:sp macro="" textlink="">
      <xdr:nvSpPr>
        <xdr:cNvPr id="23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B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23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C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23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D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23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E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23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F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153872</xdr:rowOff>
    </xdr:to>
    <xdr:sp macro="" textlink="">
      <xdr:nvSpPr>
        <xdr:cNvPr id="24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0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153872</xdr:rowOff>
    </xdr:to>
    <xdr:sp macro="" textlink="">
      <xdr:nvSpPr>
        <xdr:cNvPr id="24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1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24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2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24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3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24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4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24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5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153872</xdr:rowOff>
    </xdr:to>
    <xdr:sp macro="" textlink="">
      <xdr:nvSpPr>
        <xdr:cNvPr id="24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6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153872</xdr:rowOff>
    </xdr:to>
    <xdr:sp macro="" textlink="">
      <xdr:nvSpPr>
        <xdr:cNvPr id="24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7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24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8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24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9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24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A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24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B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24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C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24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D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24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E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24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F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24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0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24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1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24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2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24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3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24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4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24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5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4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6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4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7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4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8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4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9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4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A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4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B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4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C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4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D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4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E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4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F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4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0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4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1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4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2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4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3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4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4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4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5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4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6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4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7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24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8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24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9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187589</xdr:rowOff>
    </xdr:to>
    <xdr:sp macro="" textlink="">
      <xdr:nvSpPr>
        <xdr:cNvPr id="24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A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187589</xdr:rowOff>
    </xdr:to>
    <xdr:sp macro="" textlink="">
      <xdr:nvSpPr>
        <xdr:cNvPr id="24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B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24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C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24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D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24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E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24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F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174889</xdr:rowOff>
    </xdr:to>
    <xdr:sp macro="" textlink="">
      <xdr:nvSpPr>
        <xdr:cNvPr id="24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0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174889</xdr:rowOff>
    </xdr:to>
    <xdr:sp macro="" textlink="">
      <xdr:nvSpPr>
        <xdr:cNvPr id="24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1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24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2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24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3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24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4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24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5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153872</xdr:rowOff>
    </xdr:to>
    <xdr:sp macro="" textlink="">
      <xdr:nvSpPr>
        <xdr:cNvPr id="24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6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153872</xdr:rowOff>
    </xdr:to>
    <xdr:sp macro="" textlink="">
      <xdr:nvSpPr>
        <xdr:cNvPr id="24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7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24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8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24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9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24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A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24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B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153872</xdr:rowOff>
    </xdr:to>
    <xdr:sp macro="" textlink="">
      <xdr:nvSpPr>
        <xdr:cNvPr id="24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C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153872</xdr:rowOff>
    </xdr:to>
    <xdr:sp macro="" textlink="">
      <xdr:nvSpPr>
        <xdr:cNvPr id="24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D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24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E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24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F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4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0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4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1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4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2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4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3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4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4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4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5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4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6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4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7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4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8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4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9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4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A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4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B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4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C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4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D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4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E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4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F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4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0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4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1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4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2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4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3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4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4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4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5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4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6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4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7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4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8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4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9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4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A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4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B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4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C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4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D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4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E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4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F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4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0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4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1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4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2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4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3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5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4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5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5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5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6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5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7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5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8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5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9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5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A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5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B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5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C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5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D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5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E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5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F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5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0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5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1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5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2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5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3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5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4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5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5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5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6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5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7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5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8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5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9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5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A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5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B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5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C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5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D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25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E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25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F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5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0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5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1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5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2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5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3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25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4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25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5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5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6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5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7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5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8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5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9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5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A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5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B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5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C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5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D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5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E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5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F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5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0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5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1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5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2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5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3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5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4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5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5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5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6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5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7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5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8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5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909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5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A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5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B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25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C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25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D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5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E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5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F09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5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0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5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1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25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2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25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3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5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4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5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5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5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6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5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7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5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8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5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9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5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A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5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B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5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C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5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D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5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E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5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F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5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0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5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1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5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2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5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3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5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4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5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5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5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6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5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7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5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8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5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9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25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A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25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B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5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C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5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D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5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E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5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F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25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0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25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1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5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2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5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3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5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4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5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5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5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6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5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7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6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8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6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9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6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A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6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B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6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C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6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D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6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E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6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F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6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0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6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1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6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2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6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3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6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4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6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5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6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6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6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7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6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8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6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9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6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A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6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B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6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C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6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D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6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E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6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F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6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0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6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1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6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2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6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3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6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4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6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5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6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6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6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7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6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8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6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9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6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A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6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B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6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C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6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D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6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E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6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F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6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0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6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1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6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2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6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3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6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4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6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5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6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6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6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7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6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8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6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9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6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A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6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B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6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C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6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D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6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E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6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F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6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0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6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1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26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2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26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3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6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4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6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5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6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6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6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7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26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8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26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9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6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A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6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B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6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C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6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D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6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E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6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F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6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0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6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1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6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2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6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3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6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4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6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5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6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6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6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7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6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8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6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9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6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A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6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B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6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C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6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D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6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E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6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F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26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0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26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1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6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2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6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3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6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4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6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5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26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6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26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7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6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8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6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9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6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A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6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B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7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C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7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D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7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E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7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F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7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0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7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1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7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2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7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3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7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4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7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5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7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6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7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7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7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8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7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9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7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A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7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B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7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C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7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D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27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E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27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F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7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0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7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1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7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2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7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3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27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4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27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5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7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6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7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7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7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8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7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9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7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A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7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B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7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C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7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D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7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E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7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F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7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0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7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1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7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2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7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3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7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4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7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5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7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6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7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7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7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8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7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9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7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A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7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B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27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C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27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D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7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E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7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F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7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0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7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1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27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2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27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3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7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4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7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5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7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6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7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7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7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8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7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9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7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A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7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B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7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C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7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D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7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E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7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F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7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0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7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1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7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2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7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3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7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4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7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5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7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6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7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7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7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8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7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9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27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A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27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B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7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C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7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D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7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E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7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F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27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0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27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1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7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2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7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30A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7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4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7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5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7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6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7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7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7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8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7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9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7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A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7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B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7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C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7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D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7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E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7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F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8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0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8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1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8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2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8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3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8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4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8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5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8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6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8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7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8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8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8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9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8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A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8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B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8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C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8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D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8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E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8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F0A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8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0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8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1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8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2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8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3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8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4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8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5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8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6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8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7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8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8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8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9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8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A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8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B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8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C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8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D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8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E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8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F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8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0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8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1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8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2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8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3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8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4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8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5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8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6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8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7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8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8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8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9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8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A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8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B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8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C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8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D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8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E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8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1F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8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0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8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1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28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2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28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3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8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4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8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5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8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6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8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7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28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8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28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9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8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A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8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B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8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C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8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D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8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E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8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2F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8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0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8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1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8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2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8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3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8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4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8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5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8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6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8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7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8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8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8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9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8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A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8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B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8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C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8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D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8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E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8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3F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28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0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28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1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8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2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8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3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8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4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8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5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28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6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28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7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8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8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8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9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8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A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8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B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8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C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8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D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8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E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8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4F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8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0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8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1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8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2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8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3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9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4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9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5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9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6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9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7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9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8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9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9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9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A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9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B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9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C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9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D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29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E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29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5F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9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0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9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1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9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2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9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3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29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4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29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5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9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6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9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7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9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8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9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9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9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A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9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B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9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C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9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D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9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E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9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6F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9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0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9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1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9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2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9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3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9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4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9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5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9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6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9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7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9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8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9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9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9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A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9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B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9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C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9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D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9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E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9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7F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9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0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9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1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9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2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9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3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9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4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9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5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9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6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9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7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9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8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9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9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9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A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9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B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9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C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9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D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9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E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9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8F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9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0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9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1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9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2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9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3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9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4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9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5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9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6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9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7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9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8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9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9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9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A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9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B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9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C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9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D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9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E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9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9F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9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0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9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1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9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2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9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3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9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4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9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5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29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6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29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7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9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8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9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9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9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A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9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B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29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C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29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D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9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E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29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AF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9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0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9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1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9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2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29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3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9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4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9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5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9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6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29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7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30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8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30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9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30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A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30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B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30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C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30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D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30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E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30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BF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30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0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30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1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30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2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30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3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30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4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30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5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30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6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30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7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30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8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30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9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30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A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30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B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30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C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30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D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30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E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30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CF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30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0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30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1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30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2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30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3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30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4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30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5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30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6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30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7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30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8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30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9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30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A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30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B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30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C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30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D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30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E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30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DF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30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0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30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1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30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2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30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3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30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4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30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5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30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6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30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7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30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8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30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9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30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A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30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B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30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C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30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D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30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E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30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EF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30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0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30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1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30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2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30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3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30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4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30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5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30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6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30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7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30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8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30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9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30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A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30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B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30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C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30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D0B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30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E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30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FF0B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30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00C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30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10C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30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20C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30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30C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30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40C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30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50C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30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60C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3897"/>
    <xdr:sp macro="" textlink="">
      <xdr:nvSpPr>
        <xdr:cNvPr id="30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70C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30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80C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12700</xdr:colOff>
      <xdr:row>10</xdr:row>
      <xdr:rowOff>50800</xdr:rowOff>
    </xdr:from>
    <xdr:ext cx="304800" cy="350087"/>
    <xdr:sp macro="" textlink="">
      <xdr:nvSpPr>
        <xdr:cNvPr id="30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100-0000090C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30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23580CA-2B9A-1743-8D04-4E1879A3E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30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DC5703D-BAAD-D14F-BF40-90A2DFB742A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30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0296350-C628-F94B-9A9F-5BD1A38081F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9090"/>
    <xdr:sp macro="" textlink="">
      <xdr:nvSpPr>
        <xdr:cNvPr id="30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C65AFE9-CA4E-024D-A480-70CB35CE1ACE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30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97D9A94-05B9-5942-9D7C-F546C0B4FFA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9</xdr:row>
      <xdr:rowOff>0</xdr:rowOff>
    </xdr:from>
    <xdr:ext cx="304800" cy="335280"/>
    <xdr:sp macro="" textlink="">
      <xdr:nvSpPr>
        <xdr:cNvPr id="30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79C2ED4-1106-4E4B-9C8A-8E5E649802D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30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2A954B-6949-FB4D-9700-2A0E3BDD6A2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30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F70BCE5-4419-8F4F-984D-C597FD0ED9A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30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CAA999E-3828-C142-A136-1330E1103B83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9090"/>
    <xdr:sp macro="" textlink="">
      <xdr:nvSpPr>
        <xdr:cNvPr id="30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ED95FB0-A2FA-174D-AF32-BBB712812EA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30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713591C-A984-7F4A-9099-0930F3ACBC1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8</xdr:row>
      <xdr:rowOff>0</xdr:rowOff>
    </xdr:from>
    <xdr:ext cx="304800" cy="335280"/>
    <xdr:sp macro="" textlink="">
      <xdr:nvSpPr>
        <xdr:cNvPr id="30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2BFDE62-AFB8-824D-9552-924FE5D0733D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30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3E33B1F-2AF6-364C-A7ED-0293A8607C4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30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5FE0766-A9EA-AD49-8BA6-06DA770A5A34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30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E1E3A91-7AEB-0F41-8FE1-56BD66F6B502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30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2975C7E-950F-0B40-B614-9A5D55E831F2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30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2756915-B77A-BB46-9A48-A95D2DCE8B2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30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A67AB47-4B35-FC4B-AD31-BBE68467523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31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9877E95-2E6E-6545-9D7F-DF1A97D1F33E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31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EF2EAE3-D89A-4749-B845-5D2D0E6722C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31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B825D1F-B880-994C-9969-69CD1D3452E6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31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9323C7D-D34C-5A4E-88F3-D1E1D53AB31F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31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9602C1C-9650-354A-B713-8A02D767C6EC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31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BDBAD95-8D46-134C-AE72-692C70CF628E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31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02EE38B-8089-384D-8A3D-0A3BAC42F51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31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5573C4B-166C-644F-BD17-0B1F50CE4C97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31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92E9920-90DA-D749-81D9-5F1593605059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9090"/>
    <xdr:sp macro="" textlink="">
      <xdr:nvSpPr>
        <xdr:cNvPr id="31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973BFDA-0350-B645-AB06-8CA7D7268561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31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1EF07EC-967D-3546-8563-D3B7E659169B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7</xdr:col>
      <xdr:colOff>0</xdr:colOff>
      <xdr:row>10</xdr:row>
      <xdr:rowOff>0</xdr:rowOff>
    </xdr:from>
    <xdr:ext cx="304800" cy="335280"/>
    <xdr:sp macro="" textlink="">
      <xdr:nvSpPr>
        <xdr:cNvPr id="31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A6DC47E-EF9B-1046-87F4-B9D05A9E11F8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31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7E1680E-D6F1-BC43-8A68-DEC3CA055F8F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31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E5E6AC6-4821-1C45-B802-988A1147D61D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187589</xdr:rowOff>
    </xdr:to>
    <xdr:sp macro="" textlink="">
      <xdr:nvSpPr>
        <xdr:cNvPr id="31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3B57B14-D7A1-4047-AD80-6299D1B27AB5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187589</xdr:rowOff>
    </xdr:to>
    <xdr:sp macro="" textlink="">
      <xdr:nvSpPr>
        <xdr:cNvPr id="31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9BDB0A4-4087-394F-B710-E9F5A99A03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31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C1F0266-51F6-DC49-B4B8-35437E236502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9</xdr:row>
      <xdr:rowOff>50800</xdr:rowOff>
    </xdr:from>
    <xdr:to>
      <xdr:col>7</xdr:col>
      <xdr:colOff>317500</xdr:colOff>
      <xdr:row>10</xdr:row>
      <xdr:rowOff>183779</xdr:rowOff>
    </xdr:to>
    <xdr:sp macro="" textlink="">
      <xdr:nvSpPr>
        <xdr:cNvPr id="31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7F53800-72EA-6B44-8781-C923001095AC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31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96E24DD-C3DF-3A46-8411-CC32B3233022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31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DAD8FD4-8412-4D40-B434-B46FBAC2A71E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174889</xdr:rowOff>
    </xdr:to>
    <xdr:sp macro="" textlink="">
      <xdr:nvSpPr>
        <xdr:cNvPr id="31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7E98898-65A5-2045-9B52-ED424439F444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174889</xdr:rowOff>
    </xdr:to>
    <xdr:sp macro="" textlink="">
      <xdr:nvSpPr>
        <xdr:cNvPr id="31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5FEA809-8053-C64C-BA2E-6F5B634D206D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31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09BD20F-52B8-704B-B6BD-33350FD3DFBA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8</xdr:row>
      <xdr:rowOff>38100</xdr:rowOff>
    </xdr:from>
    <xdr:to>
      <xdr:col>7</xdr:col>
      <xdr:colOff>317500</xdr:colOff>
      <xdr:row>9</xdr:row>
      <xdr:rowOff>171079</xdr:rowOff>
    </xdr:to>
    <xdr:sp macro="" textlink="">
      <xdr:nvSpPr>
        <xdr:cNvPr id="31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BCAD2CA-0810-0849-A93E-E2DA1046BB49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31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F2DF42F-36CE-454B-AC48-A2E4AFB24719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31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1E5760D-2F09-014D-893D-E8273F170D3F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153872</xdr:rowOff>
    </xdr:to>
    <xdr:sp macro="" textlink="">
      <xdr:nvSpPr>
        <xdr:cNvPr id="31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ADF87CD-247F-FF4F-A31E-F522F4BAD732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153872</xdr:rowOff>
    </xdr:to>
    <xdr:sp macro="" textlink="">
      <xdr:nvSpPr>
        <xdr:cNvPr id="31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0479A0F-56D6-694A-99A1-5CF3137D3026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31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A8F6B50-A837-9549-AC6E-56AF23BF868E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31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1855520-F76C-904C-8D8A-531EFB84BAC6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31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C1999F8-9E82-A64B-A911-E79C55A45EEE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31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CA610C0-ED00-3C4A-A01A-0EF879DC7CEE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153872</xdr:rowOff>
    </xdr:to>
    <xdr:sp macro="" textlink="">
      <xdr:nvSpPr>
        <xdr:cNvPr id="31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4144542-612F-C646-B218-E7466B2755E8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153872</xdr:rowOff>
    </xdr:to>
    <xdr:sp macro="" textlink="">
      <xdr:nvSpPr>
        <xdr:cNvPr id="31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0F1D141-039D-7C45-8E79-851584033874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31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7266CBF-2C52-6743-9DEA-6D55EA49F7F2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7</xdr:col>
      <xdr:colOff>12700</xdr:colOff>
      <xdr:row>10</xdr:row>
      <xdr:rowOff>50800</xdr:rowOff>
    </xdr:from>
    <xdr:to>
      <xdr:col>7</xdr:col>
      <xdr:colOff>317500</xdr:colOff>
      <xdr:row>11</xdr:row>
      <xdr:rowOff>150062</xdr:rowOff>
    </xdr:to>
    <xdr:sp macro="" textlink="">
      <xdr:nvSpPr>
        <xdr:cNvPr id="31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15AF285-0EBA-FF46-814D-7268BEEBF30C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672256</xdr:colOff>
      <xdr:row>1</xdr:row>
      <xdr:rowOff>143581</xdr:rowOff>
    </xdr:from>
    <xdr:to>
      <xdr:col>15</xdr:col>
      <xdr:colOff>222676</xdr:colOff>
      <xdr:row>3</xdr:row>
      <xdr:rowOff>80432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455989" y="346781"/>
          <a:ext cx="2039620" cy="444851"/>
        </a:xfrm>
        <a:prstGeom prst="rect">
          <a:avLst/>
        </a:prstGeom>
      </xdr:spPr>
    </xdr:pic>
    <xdr:clientData/>
  </xdr:twoCellAnchor>
  <xdr:oneCellAnchor>
    <xdr:from>
      <xdr:col>18</xdr:col>
      <xdr:colOff>0</xdr:colOff>
      <xdr:row>11</xdr:row>
      <xdr:rowOff>0</xdr:rowOff>
    </xdr:from>
    <xdr:ext cx="304800" cy="335280"/>
    <xdr:sp macro="" textlink="">
      <xdr:nvSpPr>
        <xdr:cNvPr id="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18</xdr:col>
      <xdr:colOff>0</xdr:colOff>
      <xdr:row>11</xdr:row>
      <xdr:rowOff>0</xdr:rowOff>
    </xdr:from>
    <xdr:ext cx="304800" cy="335280"/>
    <xdr:sp macro="" textlink="">
      <xdr:nvSpPr>
        <xdr:cNvPr id="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18</xdr:col>
      <xdr:colOff>0</xdr:colOff>
      <xdr:row>11</xdr:row>
      <xdr:rowOff>0</xdr:rowOff>
    </xdr:from>
    <xdr:ext cx="304800" cy="339090"/>
    <xdr:sp macro="" textlink="">
      <xdr:nvSpPr>
        <xdr:cNvPr id="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18</xdr:col>
      <xdr:colOff>0</xdr:colOff>
      <xdr:row>11</xdr:row>
      <xdr:rowOff>0</xdr:rowOff>
    </xdr:from>
    <xdr:ext cx="304800" cy="339090"/>
    <xdr:sp macro="" textlink="">
      <xdr:nvSpPr>
        <xdr:cNvPr id="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18</xdr:col>
      <xdr:colOff>0</xdr:colOff>
      <xdr:row>11</xdr:row>
      <xdr:rowOff>0</xdr:rowOff>
    </xdr:from>
    <xdr:ext cx="304800" cy="335280"/>
    <xdr:sp macro="" textlink="">
      <xdr:nvSpPr>
        <xdr:cNvPr id="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18</xdr:col>
      <xdr:colOff>0</xdr:colOff>
      <xdr:row>11</xdr:row>
      <xdr:rowOff>0</xdr:rowOff>
    </xdr:from>
    <xdr:ext cx="304800" cy="335280"/>
    <xdr:sp macro="" textlink="">
      <xdr:nvSpPr>
        <xdr:cNvPr id="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>
          <a:spLocks noChangeAspect="1" noChangeArrowheads="1"/>
        </xdr:cNvSpPr>
      </xdr:nvSpPr>
      <xdr:spPr bwMode="auto">
        <a:xfrm>
          <a:off x="91059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SpPr>
          <a:spLocks noChangeAspect="1" noChangeArrowheads="1"/>
        </xdr:cNvSpPr>
      </xdr:nvSpPr>
      <xdr:spPr bwMode="auto">
        <a:xfrm>
          <a:off x="14617700" y="2679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SpPr>
          <a:spLocks noChangeAspect="1" noChangeArrowheads="1"/>
        </xdr:cNvSpPr>
      </xdr:nvSpPr>
      <xdr:spPr bwMode="auto">
        <a:xfrm>
          <a:off x="14617700" y="2679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SpPr>
          <a:spLocks noChangeAspect="1" noChangeArrowheads="1"/>
        </xdr:cNvSpPr>
      </xdr:nvSpPr>
      <xdr:spPr bwMode="auto">
        <a:xfrm>
          <a:off x="14617700" y="2679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SpPr>
          <a:spLocks noChangeAspect="1" noChangeArrowheads="1"/>
        </xdr:cNvSpPr>
      </xdr:nvSpPr>
      <xdr:spPr bwMode="auto">
        <a:xfrm>
          <a:off x="14617700" y="2679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SpPr>
          <a:spLocks noChangeAspect="1" noChangeArrowheads="1"/>
        </xdr:cNvSpPr>
      </xdr:nvSpPr>
      <xdr:spPr bwMode="auto">
        <a:xfrm>
          <a:off x="14617700" y="2679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SpPr>
          <a:spLocks noChangeAspect="1" noChangeArrowheads="1"/>
        </xdr:cNvSpPr>
      </xdr:nvSpPr>
      <xdr:spPr bwMode="auto">
        <a:xfrm>
          <a:off x="14617700" y="2679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SpPr>
          <a:spLocks noChangeAspect="1" noChangeArrowheads="1"/>
        </xdr:cNvSpPr>
      </xdr:nvSpPr>
      <xdr:spPr bwMode="auto">
        <a:xfrm>
          <a:off x="69596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8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9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A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B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C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D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E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F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0000000}"/>
            </a:ext>
          </a:extLst>
        </xdr:cNvPr>
        <xdr:cNvSpPr>
          <a:spLocks noChangeAspect="1" noChangeArrowheads="1"/>
        </xdr:cNvSpPr>
      </xdr:nvSpPr>
      <xdr:spPr bwMode="auto">
        <a:xfrm>
          <a:off x="7493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1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2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3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4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5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6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7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8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9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A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B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C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D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E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F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0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1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2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3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4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5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6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7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8000000}"/>
            </a:ext>
          </a:extLst>
        </xdr:cNvPr>
        <xdr:cNvSpPr>
          <a:spLocks noChangeAspect="1" noChangeArrowheads="1"/>
        </xdr:cNvSpPr>
      </xdr:nvSpPr>
      <xdr:spPr bwMode="auto">
        <a:xfrm>
          <a:off x="78105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9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A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B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C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D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E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F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0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1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2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3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4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5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6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7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8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9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A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B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C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D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E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F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0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1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2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3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4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5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6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7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8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9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A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B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C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D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E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F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0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1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2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3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4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5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6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7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8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9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A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B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C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D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E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F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0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1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2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3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4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5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6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1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7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1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8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9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A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B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C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D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E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F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0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1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2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3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4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5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6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7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8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9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A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B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D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E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1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F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1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0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1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2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3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4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1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5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1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6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7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8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9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A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B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C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D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E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F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0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1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2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3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5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7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9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B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C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1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D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1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E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F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0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1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3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5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6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7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8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9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B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C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D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E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F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0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1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1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1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7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2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2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9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2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2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B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2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C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2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D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2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E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2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F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2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0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2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1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2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2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2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2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4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2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5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2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2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7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2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2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2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2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B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2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C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2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D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2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2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2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2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2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2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2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3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2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2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5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2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6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7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2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2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A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B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C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D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E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2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2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0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1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2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3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4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2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5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2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7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2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2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2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2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2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2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2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2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2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2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2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2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2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2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2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2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2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2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2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2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2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2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2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2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2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2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2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2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2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2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2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2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2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2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2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2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2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2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2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0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2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3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4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2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5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2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6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7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8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9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2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A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2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B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3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C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3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D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3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E010000}"/>
            </a:ext>
          </a:extLst>
        </xdr:cNvPr>
        <xdr:cNvSpPr>
          <a:spLocks noChangeAspect="1" noChangeArrowheads="1"/>
        </xdr:cNvSpPr>
      </xdr:nvSpPr>
      <xdr:spPr bwMode="auto">
        <a:xfrm>
          <a:off x="8128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3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F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3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0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3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1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3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2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3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3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3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4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3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5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3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6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3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7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3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8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3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9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3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A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3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B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3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C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3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D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3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E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3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F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3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0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3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1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3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2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3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3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3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4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3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5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3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6010000}"/>
            </a:ext>
          </a:extLst>
        </xdr:cNvPr>
        <xdr:cNvSpPr>
          <a:spLocks noChangeAspect="1" noChangeArrowheads="1"/>
        </xdr:cNvSpPr>
      </xdr:nvSpPr>
      <xdr:spPr bwMode="auto">
        <a:xfrm>
          <a:off x="8140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3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7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3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8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3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9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3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A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3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B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3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C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3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D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3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E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3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F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3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0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3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1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3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2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3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3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3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4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3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5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3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6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3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7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3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8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3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9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3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A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3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B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3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C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3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D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3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E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3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F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3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0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3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1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3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2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3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3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3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4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3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501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3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601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3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701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3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801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3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901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3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A01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3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B01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3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C01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3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D01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3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E01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3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F01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3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001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3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101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3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201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3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301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3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401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3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501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3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601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3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701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3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801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3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901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3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A01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3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B01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3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C01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3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D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3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E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3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F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3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0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3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1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3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2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3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3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3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4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3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5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3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6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3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7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3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8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3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9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3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A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3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B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3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C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3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D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3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E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3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F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0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4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1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4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2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3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4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5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6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4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7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4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8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9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A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B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C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4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D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4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E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F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0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1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2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3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4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5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6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7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8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9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A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B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C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D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E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4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F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4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0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1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2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3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4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4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5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4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6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7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8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9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A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B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C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D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E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F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0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1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2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3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4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5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6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4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7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4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8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9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A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B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C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4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D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4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E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F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0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1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2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3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4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5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6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7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8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9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A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B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C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D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E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F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0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1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2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3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4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4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5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4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6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7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8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9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A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4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B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4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C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D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E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F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0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1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2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3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4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5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6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7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8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9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A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B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C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D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E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F01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0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1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2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5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3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5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4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5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6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7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8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5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9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5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A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B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C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5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D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5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E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5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F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5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0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5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1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5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2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5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3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5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4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5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5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5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6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5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7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5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8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9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A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B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C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D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E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F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0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1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2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3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4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5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6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7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8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9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A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B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C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D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E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F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0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1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2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3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4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5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6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7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8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5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9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5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A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B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C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D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E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5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F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5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0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1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2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5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3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5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4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5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5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5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6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5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7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5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8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5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9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5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A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5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B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5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C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5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D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5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E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F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0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1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2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3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4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5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6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7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8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9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A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B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C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D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E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F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0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1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2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3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4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5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6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7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8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9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A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B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C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D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E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6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F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6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0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1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2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3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4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6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5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6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6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7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8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9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A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B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C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D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E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F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0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1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2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3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4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5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6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7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8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9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A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B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C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D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E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F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0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1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2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3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4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5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6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7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8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9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A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B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C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D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E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F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0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1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2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3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4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6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5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6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6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7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8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9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A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6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B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6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C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D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E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F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0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1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2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3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4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5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6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7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8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9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A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B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C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7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D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7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E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F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0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7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1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7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2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7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3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7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4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7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5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7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6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7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8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9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A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B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C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D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E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F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0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1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2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3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4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5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6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7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8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7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9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7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A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7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B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7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C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7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D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7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E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7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F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7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0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7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1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7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2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7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3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7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4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5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6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7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7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7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8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9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A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B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C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7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D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7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E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F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002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1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2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7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3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7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4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5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6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7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8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7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9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7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A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B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C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D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E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7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F02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7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0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1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2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7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3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7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4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7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5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7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6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7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7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7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8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9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A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7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B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7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C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D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E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7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F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7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0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7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1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7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2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7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3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7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4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5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6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7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8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9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A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B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C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D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E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F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0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8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1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8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2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8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3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8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4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8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5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8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6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8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7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8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8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8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9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8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A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8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B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8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C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D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E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8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F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8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0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1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2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3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4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8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5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8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6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7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8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8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9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8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A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8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B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8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C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8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D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8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E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8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F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8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0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8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1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8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2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8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3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8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4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5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6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8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7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8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8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9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A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B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C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8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D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8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E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F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0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1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2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8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3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8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4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5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6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8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7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8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8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8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9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8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A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8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B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8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C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8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D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8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E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8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F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8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0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8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1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8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2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3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4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8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5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8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6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7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8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9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A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8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B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8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C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D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E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F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0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8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1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8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2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3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8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4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8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5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8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6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8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7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8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8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8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9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8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A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8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B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8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C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8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D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8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E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8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F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8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0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8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1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8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2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8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3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9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4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9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5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9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6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9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7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9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8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9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9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9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A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9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B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9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C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9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D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9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E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9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F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9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0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9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1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9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2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9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3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9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4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9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5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9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6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9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7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9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8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9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A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9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B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9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C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D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E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F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0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9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1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9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2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3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4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5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6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9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7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9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8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9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A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9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B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9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C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9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D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9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E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9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F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9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0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9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1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9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2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9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3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9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4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9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5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9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6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9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7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9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8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9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9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9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A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9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B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9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C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9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D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9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E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9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F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9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0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9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1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9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2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9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3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9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4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9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5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9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6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9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7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9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8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9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9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9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A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9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B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9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C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9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D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9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E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F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0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9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1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9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2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3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4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5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6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9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7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9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8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9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A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B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C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9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D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9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E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F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9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0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9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1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9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2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9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3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9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4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9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5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9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6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9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7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0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8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10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9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10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A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0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B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0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C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0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D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0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E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0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F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0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0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0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1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0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2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0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3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0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4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0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5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0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6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0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7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0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803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9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A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0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B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0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C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D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E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F03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0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0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1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0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2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3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4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5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6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0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7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0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8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9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A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0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B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0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C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10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D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10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E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0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F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0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0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1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2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0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3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0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4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5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6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0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7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0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8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10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9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10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A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0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B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0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C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D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E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0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F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0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0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1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2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3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4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0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5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0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6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7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8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9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A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0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B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0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C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D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E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0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F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0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0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10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1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10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2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0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3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0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4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5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6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0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7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0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8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9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A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B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C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0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D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0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E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F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0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0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1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2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0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3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0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4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5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0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6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0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7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0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8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10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9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10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A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0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B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1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C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D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E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1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F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1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0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1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2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3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4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1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5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1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6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7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8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9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A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1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B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1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C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D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E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1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F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1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0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1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1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1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2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1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3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1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4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1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5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1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6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11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7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11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8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1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9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1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A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B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C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1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D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1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E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F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0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1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2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1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3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1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4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5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6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7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8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1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9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1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A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B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C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1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D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1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E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11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F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11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0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1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1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1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2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1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3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1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4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11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5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11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6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1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7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1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8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1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9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1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A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1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B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1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C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1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D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1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E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1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F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1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0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1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1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1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2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1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3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1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4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1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5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1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6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1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7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1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8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1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9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1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A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1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B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1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C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11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D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11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E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1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F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1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0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1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2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1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3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1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4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5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6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7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8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1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9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1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A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B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C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D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1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E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1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F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2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0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1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2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2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3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2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4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12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5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12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6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2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7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2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8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2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9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2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A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12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B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12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C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2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D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2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E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2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F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2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0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2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1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2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2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2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3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2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4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2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5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2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6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2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7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2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8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2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9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2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A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2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B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2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C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2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D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2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E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2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F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2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0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2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1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2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2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12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3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12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4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2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5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2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6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7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8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2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9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2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A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B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C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D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E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2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F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2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0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1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2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3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4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2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5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2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6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7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804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2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9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2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A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12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B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12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C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2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D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2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E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2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F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2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0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12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1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12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2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2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3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2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4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2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5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2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6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2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7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2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8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2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9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2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A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2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B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2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C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2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D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2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E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2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F04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2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0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2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1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2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2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2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3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12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4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2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5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12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6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3495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2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7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2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8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12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9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12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A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2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B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12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C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1463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D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E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2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F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2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0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1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2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2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3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4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5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6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7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8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9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A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B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C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D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E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3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F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3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0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13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1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13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2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3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3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13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4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400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3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5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3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6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13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7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13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8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3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9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13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A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1844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3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B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3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C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3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D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3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E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3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F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3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0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3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1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3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2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3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3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13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4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3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5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13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6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7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8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9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A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B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C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D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E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F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0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1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2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3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4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5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6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7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8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9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A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B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C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D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E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F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0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1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2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3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4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5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6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7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8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9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A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B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C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D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E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F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0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1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2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3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4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5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6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7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8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9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A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B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C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D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E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F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3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0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1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3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2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3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3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3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4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3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5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3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6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3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7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4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8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4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9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4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A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4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B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4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C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4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D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4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E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F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0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1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2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3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4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5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6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7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8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9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A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B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C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D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E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F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0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4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1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4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2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4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3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4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4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4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5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4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6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4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7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4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8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4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9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4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A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4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B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4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C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D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E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F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0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1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2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3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4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5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6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7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8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9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A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B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C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D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E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4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F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4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0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4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1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4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2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4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3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4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4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4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5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4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6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4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7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4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8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4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9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4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A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B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C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D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E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F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0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1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2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3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4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5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6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7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8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9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A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B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C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D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E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F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0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1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2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3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4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5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6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7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8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9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4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A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4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B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5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C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D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E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F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0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5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1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5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2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3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4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5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6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5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7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5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8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9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A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B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C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5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D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5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E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F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0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1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2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5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3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5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4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5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605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7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8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5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9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5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A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B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C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D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E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5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F05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5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0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1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2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3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4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5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5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5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6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7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8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9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A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5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B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5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C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D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E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F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0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5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1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5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2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3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4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5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6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5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7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5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8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9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A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B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C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5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D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5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E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F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0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1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2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5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3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5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4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5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6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7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8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5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9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5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A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B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C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D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E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5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F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5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0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1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2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3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4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5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5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5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6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7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8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9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A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5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B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5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C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D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5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E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5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F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0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1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2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3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4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5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6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7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8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9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A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B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C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D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E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F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0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6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1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6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2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6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3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6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4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6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5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6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6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6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7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6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8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6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9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6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A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6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B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6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C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D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E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F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0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1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2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3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4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5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6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7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8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9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A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B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C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D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E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6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F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6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0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6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1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6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2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6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3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6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4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6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5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6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6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6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7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6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8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6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9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6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A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B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C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D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E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F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0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1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2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3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4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5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6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7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8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9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A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B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C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D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E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F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0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1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2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3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4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5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6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7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8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9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A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B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C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D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E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F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0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1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6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2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6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3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4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5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6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7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8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9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A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B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C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D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E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F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0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1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2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3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4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5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6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7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8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7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9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7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A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B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C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D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E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7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F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7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0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1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2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3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4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5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6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7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8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9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A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B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C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D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E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F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0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1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2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3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4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5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6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7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7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7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8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9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A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B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C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7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D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7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E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F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0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1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2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3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4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5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6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7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8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9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A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B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C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D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E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F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0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1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2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3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4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7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5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7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6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7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8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9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A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7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B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7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C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D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7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E06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F06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0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1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2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3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4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5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7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6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7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7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8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9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A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B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C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D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E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F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0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1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2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3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4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5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6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7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8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9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A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B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C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D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E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F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0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1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2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3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4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5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6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7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8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9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A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B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C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D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E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F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0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1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2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3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4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5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6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7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8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9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A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8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B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8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C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8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D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8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E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8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F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8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0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8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1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8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2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8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3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8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4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8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5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8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6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7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8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9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A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B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C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D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E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F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0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1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2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3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4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5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6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7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8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8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9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8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A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8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B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8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C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8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D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8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E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8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F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8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0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8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1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8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2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8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3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8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4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5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6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7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8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8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9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A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8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B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C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9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D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9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E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F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0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1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2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9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3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9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4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5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6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9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7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9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8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9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9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9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A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9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B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9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C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9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D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9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E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9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F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9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0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9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1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9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2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3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4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9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5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9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6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7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8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9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A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9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B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9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C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D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E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F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0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9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1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19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2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3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19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4070000}"/>
            </a:ext>
          </a:extLst>
        </xdr:cNvPr>
        <xdr:cNvSpPr>
          <a:spLocks noChangeAspect="1" noChangeArrowheads="1"/>
        </xdr:cNvSpPr>
      </xdr:nvSpPr>
      <xdr:spPr bwMode="auto">
        <a:xfrm>
          <a:off x="8255000" y="25527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9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5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9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6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9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7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9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8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9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9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9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A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9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B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9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C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9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D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19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E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9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F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19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0070000}"/>
            </a:ext>
          </a:extLst>
        </xdr:cNvPr>
        <xdr:cNvSpPr>
          <a:spLocks noChangeAspect="1" noChangeArrowheads="1"/>
        </xdr:cNvSpPr>
      </xdr:nvSpPr>
      <xdr:spPr bwMode="auto">
        <a:xfrm>
          <a:off x="8267700" y="26035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19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1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19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2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19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3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19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4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19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5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19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6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19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7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19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8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19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9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19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A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19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B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19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C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19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D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19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E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19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F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19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0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19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1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19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2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19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3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19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4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19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5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19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6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19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7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19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8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19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9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19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A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19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B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19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C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19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D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19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E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19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F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19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0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19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1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19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2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19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3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19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4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19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5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19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6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19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7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19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8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19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9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19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A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19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B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19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C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19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D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19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E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19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F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0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0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1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0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2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0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3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0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4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0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5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0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6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0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7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0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8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0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9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0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A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0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B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0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C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D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E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0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F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0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0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1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2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3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4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0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5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0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6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7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8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0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9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0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A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0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B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0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C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0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D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0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E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0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F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0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0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0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1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0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2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0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3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0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4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5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6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0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7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0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8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9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A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B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C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0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D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0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E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F07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0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1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2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0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3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0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4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5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6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0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7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0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8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0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9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0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A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0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B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0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C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0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D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0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E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0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F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0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0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0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1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0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2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3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4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0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5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0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6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7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8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9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A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0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B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0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C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D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E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F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0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0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1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0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2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3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0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4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0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5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0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6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174889</xdr:rowOff>
    </xdr:to>
    <xdr:sp macro="" textlink="">
      <xdr:nvSpPr>
        <xdr:cNvPr id="20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7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174889</xdr:rowOff>
    </xdr:to>
    <xdr:sp macro="" textlink="">
      <xdr:nvSpPr>
        <xdr:cNvPr id="20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8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0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9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0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A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0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B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0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C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162189</xdr:rowOff>
    </xdr:to>
    <xdr:sp macro="" textlink="">
      <xdr:nvSpPr>
        <xdr:cNvPr id="20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D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162189</xdr:rowOff>
    </xdr:to>
    <xdr:sp macro="" textlink="">
      <xdr:nvSpPr>
        <xdr:cNvPr id="20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E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0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F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0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0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0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1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0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2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0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3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1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4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1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5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1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6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1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7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1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8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1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9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1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A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1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B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1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C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1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D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1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E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1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F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1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0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1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1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1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2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1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3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1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4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1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5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1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6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1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7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1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8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1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9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1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A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1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B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1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C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1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D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1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E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1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F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1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0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1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1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1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2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1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3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1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4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1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5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1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6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1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7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1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8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1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9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1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A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1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B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1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C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174889</xdr:rowOff>
    </xdr:to>
    <xdr:sp macro="" textlink="">
      <xdr:nvSpPr>
        <xdr:cNvPr id="21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D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174889</xdr:rowOff>
    </xdr:to>
    <xdr:sp macro="" textlink="">
      <xdr:nvSpPr>
        <xdr:cNvPr id="21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E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1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F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1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0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1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1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1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2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162189</xdr:rowOff>
    </xdr:to>
    <xdr:sp macro="" textlink="">
      <xdr:nvSpPr>
        <xdr:cNvPr id="21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3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162189</xdr:rowOff>
    </xdr:to>
    <xdr:sp macro="" textlink="">
      <xdr:nvSpPr>
        <xdr:cNvPr id="21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4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1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5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1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6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1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7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1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8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1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9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1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A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1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B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1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C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1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D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1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E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1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F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1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0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1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1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1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2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1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3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1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4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1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5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1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6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1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7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1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8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1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9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1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A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1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B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1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C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1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D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1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E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1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F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1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0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1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1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1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2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1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3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1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4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1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5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1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6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1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7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1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8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1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9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1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A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1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B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1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C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1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D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1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E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1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F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1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0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1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1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1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2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1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3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1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4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1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5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1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6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1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7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8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2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9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2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A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B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C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D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E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2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F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2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0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1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2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2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3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2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4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2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5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2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6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2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7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2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8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2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9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2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A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2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B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2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C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2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D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2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E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F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0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2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1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2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2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3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4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5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6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2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7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2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8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9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A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2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B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2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C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2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D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2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E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2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F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2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0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2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1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2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2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2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3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2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4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2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5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2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6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7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8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2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9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2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A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B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C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D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E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2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F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2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0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1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2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3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4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2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5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2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6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7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8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2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9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2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A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2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B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2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C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2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D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2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E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2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F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2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0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2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1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2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2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2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3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2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4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5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6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2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7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2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8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9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A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B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C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2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D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2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E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F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0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1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2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2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3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2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4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5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2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608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2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7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2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8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174889</xdr:rowOff>
    </xdr:to>
    <xdr:sp macro="" textlink="">
      <xdr:nvSpPr>
        <xdr:cNvPr id="22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9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174889</xdr:rowOff>
    </xdr:to>
    <xdr:sp macro="" textlink="">
      <xdr:nvSpPr>
        <xdr:cNvPr id="22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A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2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B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3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C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3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D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3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E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162189</xdr:rowOff>
    </xdr:to>
    <xdr:sp macro="" textlink="">
      <xdr:nvSpPr>
        <xdr:cNvPr id="23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F08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162189</xdr:rowOff>
    </xdr:to>
    <xdr:sp macro="" textlink="">
      <xdr:nvSpPr>
        <xdr:cNvPr id="23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0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3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1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3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2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3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3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3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4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3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5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3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6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3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7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3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8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3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9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3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A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3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B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3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C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3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D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3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E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3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F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3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0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3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1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3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2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3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3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3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4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3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5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3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6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3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7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3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8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3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9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3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A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3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B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3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C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3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D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3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E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3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F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3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0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3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1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3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2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3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3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3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4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3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5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3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6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3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7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3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8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3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9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3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A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3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B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3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C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3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D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3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E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174889</xdr:rowOff>
    </xdr:to>
    <xdr:sp macro="" textlink="">
      <xdr:nvSpPr>
        <xdr:cNvPr id="23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F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174889</xdr:rowOff>
    </xdr:to>
    <xdr:sp macro="" textlink="">
      <xdr:nvSpPr>
        <xdr:cNvPr id="23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0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3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1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3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2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3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3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3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4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162189</xdr:rowOff>
    </xdr:to>
    <xdr:sp macro="" textlink="">
      <xdr:nvSpPr>
        <xdr:cNvPr id="23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5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162189</xdr:rowOff>
    </xdr:to>
    <xdr:sp macro="" textlink="">
      <xdr:nvSpPr>
        <xdr:cNvPr id="23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6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3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7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3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8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3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9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3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A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3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B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3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C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3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D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3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E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3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F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3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0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3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1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3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2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3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3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3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4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3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5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3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6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3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7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3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8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3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9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3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A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3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B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3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C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3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D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3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E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3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F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3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0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3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1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3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2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3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3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3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4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3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5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3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6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3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7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3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8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3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9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3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A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3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B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3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C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3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D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3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E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3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F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4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0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4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1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4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2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4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3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4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4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174889</xdr:rowOff>
    </xdr:to>
    <xdr:sp macro="" textlink="">
      <xdr:nvSpPr>
        <xdr:cNvPr id="24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5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174889</xdr:rowOff>
    </xdr:to>
    <xdr:sp macro="" textlink="">
      <xdr:nvSpPr>
        <xdr:cNvPr id="24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6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4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7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4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8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4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9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4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A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162189</xdr:rowOff>
    </xdr:to>
    <xdr:sp macro="" textlink="">
      <xdr:nvSpPr>
        <xdr:cNvPr id="24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B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162189</xdr:rowOff>
    </xdr:to>
    <xdr:sp macro="" textlink="">
      <xdr:nvSpPr>
        <xdr:cNvPr id="24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C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4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D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4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E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4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F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4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0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4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1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4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2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4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3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4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4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4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5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4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6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4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7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4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8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4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9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4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A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4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B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4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C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4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D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4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E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4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F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4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0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4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1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4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2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4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3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4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4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4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5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4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6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4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7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4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8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4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9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4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A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4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B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4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C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4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D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4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E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4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F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4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0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4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1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4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2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4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3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4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4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4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5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4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6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4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7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4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8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4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9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4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A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174889</xdr:rowOff>
    </xdr:to>
    <xdr:sp macro="" textlink="">
      <xdr:nvSpPr>
        <xdr:cNvPr id="24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B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174889</xdr:rowOff>
    </xdr:to>
    <xdr:sp macro="" textlink="">
      <xdr:nvSpPr>
        <xdr:cNvPr id="24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C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4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D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4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E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4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F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4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0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162189</xdr:rowOff>
    </xdr:to>
    <xdr:sp macro="" textlink="">
      <xdr:nvSpPr>
        <xdr:cNvPr id="24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1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162189</xdr:rowOff>
    </xdr:to>
    <xdr:sp macro="" textlink="">
      <xdr:nvSpPr>
        <xdr:cNvPr id="24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2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4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3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4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4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4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5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4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6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4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7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4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8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4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9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4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A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4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B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4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C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4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D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4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E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4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F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4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0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4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1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4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2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4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3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4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4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4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5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4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6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4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7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4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8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4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9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4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A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4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B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4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C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4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D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4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E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4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F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4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0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4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1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4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2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4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3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5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4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5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5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5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6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5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7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5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8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5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9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5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A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5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B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5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C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5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D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5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E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5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F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5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0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174889</xdr:rowOff>
    </xdr:to>
    <xdr:sp macro="" textlink="">
      <xdr:nvSpPr>
        <xdr:cNvPr id="25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1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174889</xdr:rowOff>
    </xdr:to>
    <xdr:sp macro="" textlink="">
      <xdr:nvSpPr>
        <xdr:cNvPr id="25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2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5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3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5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4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5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5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5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6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162189</xdr:rowOff>
    </xdr:to>
    <xdr:sp macro="" textlink="">
      <xdr:nvSpPr>
        <xdr:cNvPr id="25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7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162189</xdr:rowOff>
    </xdr:to>
    <xdr:sp macro="" textlink="">
      <xdr:nvSpPr>
        <xdr:cNvPr id="25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8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5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9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5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A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5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B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5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C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5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D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5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E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5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F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5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0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5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1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5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2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5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3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5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4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5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5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5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609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5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7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5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8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5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9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5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A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5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B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5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C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5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D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5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E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5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F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5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0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5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1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5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2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5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3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5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4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5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5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5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6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5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7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5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8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5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9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5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A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5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B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5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C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5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D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5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E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5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F09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5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0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5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1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5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2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5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3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5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4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5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5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5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6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174889</xdr:rowOff>
    </xdr:to>
    <xdr:sp macro="" textlink="">
      <xdr:nvSpPr>
        <xdr:cNvPr id="25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7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174889</xdr:rowOff>
    </xdr:to>
    <xdr:sp macro="" textlink="">
      <xdr:nvSpPr>
        <xdr:cNvPr id="25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8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5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9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5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A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5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B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5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C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162189</xdr:rowOff>
    </xdr:to>
    <xdr:sp macro="" textlink="">
      <xdr:nvSpPr>
        <xdr:cNvPr id="25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D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162189</xdr:rowOff>
    </xdr:to>
    <xdr:sp macro="" textlink="">
      <xdr:nvSpPr>
        <xdr:cNvPr id="25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E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5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F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5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0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5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1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5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2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5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3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5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4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5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5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5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6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5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7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5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8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5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9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5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A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5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B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5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C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5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D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5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E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5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F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5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0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5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1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5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2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5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3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5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4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5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5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5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6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5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7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6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8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6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9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6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A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6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B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6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C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6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D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6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E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6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F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6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0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6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1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6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2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6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3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6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4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6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5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6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6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6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7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6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8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6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9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6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A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6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B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6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C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6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D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6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E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6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F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6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0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6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1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6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2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6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3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6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4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6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5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6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6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6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7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6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8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6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9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6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A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6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B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6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C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6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D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6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E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6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F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6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0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6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1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6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2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6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3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6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4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6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5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6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6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6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7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6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8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6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9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6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A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6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B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6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C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6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D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6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E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6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F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6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0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6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1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6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2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6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3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6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4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6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5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6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6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6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7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6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8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6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9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6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A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6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B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6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C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6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D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6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E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6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F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6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0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6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1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6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2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6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3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6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4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6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5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6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6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6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7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6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8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6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9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6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A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6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B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6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C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6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D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6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E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6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F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6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0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6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1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6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2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6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3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6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4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6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5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6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6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6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7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6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8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6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9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6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A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6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B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7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C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7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D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7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E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7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F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7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0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7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1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7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2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7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3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7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4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7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5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7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6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7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7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7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8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7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9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7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A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7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B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7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C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7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D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7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E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7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F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7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0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7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1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7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2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174889</xdr:rowOff>
    </xdr:to>
    <xdr:sp macro="" textlink="">
      <xdr:nvSpPr>
        <xdr:cNvPr id="27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3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174889</xdr:rowOff>
    </xdr:to>
    <xdr:sp macro="" textlink="">
      <xdr:nvSpPr>
        <xdr:cNvPr id="27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4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7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5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7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6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7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7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7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8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162189</xdr:rowOff>
    </xdr:to>
    <xdr:sp macro="" textlink="">
      <xdr:nvSpPr>
        <xdr:cNvPr id="27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9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162189</xdr:rowOff>
    </xdr:to>
    <xdr:sp macro="" textlink="">
      <xdr:nvSpPr>
        <xdr:cNvPr id="27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A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7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B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7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C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7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D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7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E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7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F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7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0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7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1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7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2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7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3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7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4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7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5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7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6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7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7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7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8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7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9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7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A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7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B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7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C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7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D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7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E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7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F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7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0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7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1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7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2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7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3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7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4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7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5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7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6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7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7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7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8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7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9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7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A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7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B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7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C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7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D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7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E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7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F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7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0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7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1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7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2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7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3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7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4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7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5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7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6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7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7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7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8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174889</xdr:rowOff>
    </xdr:to>
    <xdr:sp macro="" textlink="">
      <xdr:nvSpPr>
        <xdr:cNvPr id="27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9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174889</xdr:rowOff>
    </xdr:to>
    <xdr:sp macro="" textlink="">
      <xdr:nvSpPr>
        <xdr:cNvPr id="27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A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7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B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7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C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7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D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7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E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162189</xdr:rowOff>
    </xdr:to>
    <xdr:sp macro="" textlink="">
      <xdr:nvSpPr>
        <xdr:cNvPr id="27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F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162189</xdr:rowOff>
    </xdr:to>
    <xdr:sp macro="" textlink="">
      <xdr:nvSpPr>
        <xdr:cNvPr id="27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0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7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1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7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2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7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3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7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4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7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5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7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6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7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7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7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8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7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9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7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A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7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B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7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C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7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D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7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E0A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7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F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8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0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8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1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8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2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8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3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8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4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8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5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8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6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8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7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8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8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8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9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8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A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8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B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8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C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8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D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8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E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8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F0A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8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0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8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1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8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2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8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3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8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4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8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5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8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6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8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7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8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8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8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9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8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A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8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B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8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C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8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D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8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E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174889</xdr:rowOff>
    </xdr:to>
    <xdr:sp macro="" textlink="">
      <xdr:nvSpPr>
        <xdr:cNvPr id="28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F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174889</xdr:rowOff>
    </xdr:to>
    <xdr:sp macro="" textlink="">
      <xdr:nvSpPr>
        <xdr:cNvPr id="28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0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8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1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8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2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8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3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8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4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162189</xdr:rowOff>
    </xdr:to>
    <xdr:sp macro="" textlink="">
      <xdr:nvSpPr>
        <xdr:cNvPr id="28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5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162189</xdr:rowOff>
    </xdr:to>
    <xdr:sp macro="" textlink="">
      <xdr:nvSpPr>
        <xdr:cNvPr id="28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6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8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7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8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8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8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9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8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A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8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B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8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C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8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D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8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E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8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F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8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0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8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1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8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2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8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3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8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4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8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5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8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6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8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7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8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8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8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9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8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A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8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B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8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C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8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D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8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E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8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F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8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0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8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1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8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2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8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3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8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4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8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5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8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6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8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7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8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8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8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9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8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A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8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B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8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C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8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D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8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E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8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F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8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0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8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1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8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2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8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3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8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4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8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5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8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6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8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7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8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8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8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9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8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A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8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B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8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C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8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D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8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E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8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F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8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0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8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1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8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2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8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3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4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9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5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9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6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9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7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9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8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9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9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9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A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9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B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9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C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9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D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9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E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9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F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9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0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1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2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9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3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9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4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5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6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7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8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9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9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9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A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B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C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9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D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9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E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9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F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9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0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9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1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9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2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9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3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9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4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9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5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9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6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9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7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9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8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9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A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9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B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9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C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D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E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F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0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9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1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9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2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3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4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5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6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9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7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9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8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9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A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9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B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9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C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9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D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29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E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9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F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29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0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9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1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9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2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9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3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29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4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9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5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29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6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7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8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9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9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9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A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B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C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D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E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9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F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9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0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1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2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3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4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9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5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29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6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7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29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8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9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9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9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A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174889</xdr:rowOff>
    </xdr:to>
    <xdr:sp macro="" textlink="">
      <xdr:nvSpPr>
        <xdr:cNvPr id="29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B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174889</xdr:rowOff>
    </xdr:to>
    <xdr:sp macro="" textlink="">
      <xdr:nvSpPr>
        <xdr:cNvPr id="29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C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9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D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29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E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9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F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9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0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162189</xdr:rowOff>
    </xdr:to>
    <xdr:sp macro="" textlink="">
      <xdr:nvSpPr>
        <xdr:cNvPr id="29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1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162189</xdr:rowOff>
    </xdr:to>
    <xdr:sp macro="" textlink="">
      <xdr:nvSpPr>
        <xdr:cNvPr id="29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2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9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3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29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4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9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5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29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6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29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7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0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8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0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9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0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A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0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B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0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C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0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D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0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E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0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F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0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0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30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1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30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2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30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3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30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4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30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5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30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6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30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7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30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8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30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9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30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A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30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B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30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C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0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D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0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E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0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F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0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0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0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1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0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2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0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3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0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4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0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5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0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6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0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7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0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8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0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9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0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A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0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B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0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C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0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D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0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E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30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F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30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0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174889</xdr:rowOff>
    </xdr:to>
    <xdr:sp macro="" textlink="">
      <xdr:nvSpPr>
        <xdr:cNvPr id="30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1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174889</xdr:rowOff>
    </xdr:to>
    <xdr:sp macro="" textlink="">
      <xdr:nvSpPr>
        <xdr:cNvPr id="30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2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30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3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30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4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30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5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30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6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162189</xdr:rowOff>
    </xdr:to>
    <xdr:sp macro="" textlink="">
      <xdr:nvSpPr>
        <xdr:cNvPr id="30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7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162189</xdr:rowOff>
    </xdr:to>
    <xdr:sp macro="" textlink="">
      <xdr:nvSpPr>
        <xdr:cNvPr id="30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8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30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9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30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A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0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B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0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C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0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D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0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E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0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F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0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0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0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1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0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2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0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3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0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4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0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5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0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60B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30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7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30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8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30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9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30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A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30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B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30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C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30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D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30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E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30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F0B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30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0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30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1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30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2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0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3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0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4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0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5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0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6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0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7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0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8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0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9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0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A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0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B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0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C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0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D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0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E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0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F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0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0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0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1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0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2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0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3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0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4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30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5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30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6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174889</xdr:rowOff>
    </xdr:to>
    <xdr:sp macro="" textlink="">
      <xdr:nvSpPr>
        <xdr:cNvPr id="30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7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174889</xdr:rowOff>
    </xdr:to>
    <xdr:sp macro="" textlink="">
      <xdr:nvSpPr>
        <xdr:cNvPr id="30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8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30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9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30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A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30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B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31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C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162189</xdr:rowOff>
    </xdr:to>
    <xdr:sp macro="" textlink="">
      <xdr:nvSpPr>
        <xdr:cNvPr id="31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D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162189</xdr:rowOff>
    </xdr:to>
    <xdr:sp macro="" textlink="">
      <xdr:nvSpPr>
        <xdr:cNvPr id="31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E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31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F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31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0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1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1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1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2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1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3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1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4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1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5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1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6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1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7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1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8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1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9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1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A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1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B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1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C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31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D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31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E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31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F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123190</xdr:rowOff>
    </xdr:to>
    <xdr:sp macro="" textlink="">
      <xdr:nvSpPr>
        <xdr:cNvPr id="31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0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31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1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11</xdr:row>
      <xdr:rowOff>190500</xdr:rowOff>
    </xdr:from>
    <xdr:to>
      <xdr:col>2</xdr:col>
      <xdr:colOff>304800</xdr:colOff>
      <xdr:row>13</xdr:row>
      <xdr:rowOff>119380</xdr:rowOff>
    </xdr:to>
    <xdr:sp macro="" textlink="">
      <xdr:nvSpPr>
        <xdr:cNvPr id="31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2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8278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31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3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31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4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31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5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123190</xdr:rowOff>
    </xdr:to>
    <xdr:sp macro="" textlink="">
      <xdr:nvSpPr>
        <xdr:cNvPr id="31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6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31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7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10</xdr:row>
      <xdr:rowOff>190500</xdr:rowOff>
    </xdr:from>
    <xdr:to>
      <xdr:col>2</xdr:col>
      <xdr:colOff>304800</xdr:colOff>
      <xdr:row>12</xdr:row>
      <xdr:rowOff>119380</xdr:rowOff>
    </xdr:to>
    <xdr:sp macro="" textlink="">
      <xdr:nvSpPr>
        <xdr:cNvPr id="31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8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26246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1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9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1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A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1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B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1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C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1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D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1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E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1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F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1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0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1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1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1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2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1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3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1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4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1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5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1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6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1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7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1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8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1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9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1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A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31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B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31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C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174889</xdr:rowOff>
    </xdr:to>
    <xdr:sp macro="" textlink="">
      <xdr:nvSpPr>
        <xdr:cNvPr id="31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D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174889</xdr:rowOff>
    </xdr:to>
    <xdr:sp macro="" textlink="">
      <xdr:nvSpPr>
        <xdr:cNvPr id="31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E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31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F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38100</xdr:rowOff>
    </xdr:from>
    <xdr:to>
      <xdr:col>2</xdr:col>
      <xdr:colOff>317500</xdr:colOff>
      <xdr:row>13</xdr:row>
      <xdr:rowOff>171079</xdr:rowOff>
    </xdr:to>
    <xdr:sp macro="" textlink="">
      <xdr:nvSpPr>
        <xdr:cNvPr id="31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0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8786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31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1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31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2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162189</xdr:rowOff>
    </xdr:to>
    <xdr:sp macro="" textlink="">
      <xdr:nvSpPr>
        <xdr:cNvPr id="31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3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162189</xdr:rowOff>
    </xdr:to>
    <xdr:sp macro="" textlink="">
      <xdr:nvSpPr>
        <xdr:cNvPr id="31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4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31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5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25400</xdr:rowOff>
    </xdr:from>
    <xdr:to>
      <xdr:col>2</xdr:col>
      <xdr:colOff>317500</xdr:colOff>
      <xdr:row>12</xdr:row>
      <xdr:rowOff>158379</xdr:rowOff>
    </xdr:to>
    <xdr:sp macro="" textlink="">
      <xdr:nvSpPr>
        <xdr:cNvPr id="31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6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2662767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1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7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1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8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1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9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1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A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1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B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1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C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1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D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1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E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1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F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1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0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1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1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1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2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1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3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1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4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1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5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1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6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1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7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1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8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1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9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1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A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1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B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1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C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1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D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1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E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1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F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1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0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1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1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1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2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1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3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1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4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1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5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1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6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1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7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1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8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1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9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1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A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1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B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1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C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1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D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1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E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1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F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0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1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2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2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3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2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4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5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6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7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8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2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9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2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A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B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C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D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E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2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F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2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0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1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2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3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4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2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5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2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6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7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8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9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A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2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B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2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C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D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E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2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F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2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0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2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1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2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2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2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3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2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4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2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5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2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6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2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7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2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8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2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9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2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A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B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C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2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D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2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E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F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0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1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2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2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3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2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4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5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6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7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8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2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9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2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A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B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C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2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D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2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E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2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F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2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0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2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1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2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2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2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3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2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4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2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5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2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6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2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7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2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8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9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A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2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B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2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C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D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E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F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0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2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1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2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2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3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4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5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6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2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7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2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8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9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2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A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2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B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2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C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2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D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2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E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2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F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2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0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2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1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2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2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2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3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3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4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3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5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3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60C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7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8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3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9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3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A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B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C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D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E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3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F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3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0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1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2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3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4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3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5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3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6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7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8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9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A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3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B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3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C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D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E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F0C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0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3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1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3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2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3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4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5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6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3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7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3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8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9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A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B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C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3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D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3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E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F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0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1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2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3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3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3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4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5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6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7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8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3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9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3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A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B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C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D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E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3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F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3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0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1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2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3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3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3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4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3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5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3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6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3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7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3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8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3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9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3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A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3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B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3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C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3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D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3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E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F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0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3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1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3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2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3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4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5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6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3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7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3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8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9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A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B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C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3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D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3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E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F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3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0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3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1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3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2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3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3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3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4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3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5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3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6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3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7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4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8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4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9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4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A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4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B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4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C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D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E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4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F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4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0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1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2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3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4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4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5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4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6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7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8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9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A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4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B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4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C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D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E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4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F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4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0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4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1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4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2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4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3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4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4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4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5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4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6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4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7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4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8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4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9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4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A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B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C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4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D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4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E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F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0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1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2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4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3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4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4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5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6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7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8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4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9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4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A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B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C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4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D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4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E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4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F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4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0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4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1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4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2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4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3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4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4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4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5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4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6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4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7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4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8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9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A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4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B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4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C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D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E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F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0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4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1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4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2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3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4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5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6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4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7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4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8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9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A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4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B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4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C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4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D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4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E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4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F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4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0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4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1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4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2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4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3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4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4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4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5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4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6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7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8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4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9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4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A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4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B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C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D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E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5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F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5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0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1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2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3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4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5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5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5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6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7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8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9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A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5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B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5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C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D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E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F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0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5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1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5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2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3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4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5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6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5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7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5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8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9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A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B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C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5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D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5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E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F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0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1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2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5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3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5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4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5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6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7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8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5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9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5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A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B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C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D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E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5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F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5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0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1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2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5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3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5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4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5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5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5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6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5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7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5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8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5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9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5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A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5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B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5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C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5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D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5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E0D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F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0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5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1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5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2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3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4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5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6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5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7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5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8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9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A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B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C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5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D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5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E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F0D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0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5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1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5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2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5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3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5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4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5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5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5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6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5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7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5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8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5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9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5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A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5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B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5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C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D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5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E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5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F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6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0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1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2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3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4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6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5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6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6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7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8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9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A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6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B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6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C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D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E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6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F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6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0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6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1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6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2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6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3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6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4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6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5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6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6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6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7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6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8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6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9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6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A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B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C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6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D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6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E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F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0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1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2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6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3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6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4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5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6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7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8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6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9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6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A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B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C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D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E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6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F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6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0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1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2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3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4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6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5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6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6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7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8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9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A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6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B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6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C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D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E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F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0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6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1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6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2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3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4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5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6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6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7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6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8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9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A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B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C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6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D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6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E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F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0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1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2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6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3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6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4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5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6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6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7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6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8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6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9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6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A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6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B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6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C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6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D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6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E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6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F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6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0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6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1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6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2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6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3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4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7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5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7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6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7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8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9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A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7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B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7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C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D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E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F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0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7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1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7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2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3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4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7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5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7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6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7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7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7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8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7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9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7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A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7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B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7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C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7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D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7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E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7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F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7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0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1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2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7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3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7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4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5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6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7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8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7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9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7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A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B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C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D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E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7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F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7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0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1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2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7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3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7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4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7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5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7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6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7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7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7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8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7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9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7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A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7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B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7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C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7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D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7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E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F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0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7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1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7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2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3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4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5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6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7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7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7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8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9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A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B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C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7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D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7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E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F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0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7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1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7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2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7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3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7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4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7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5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7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6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7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7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7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8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7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9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37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A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7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B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37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C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D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E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7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F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7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0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1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2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3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4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7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5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7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6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7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7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8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9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A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8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B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8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C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D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E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8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F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8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0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8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1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8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2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8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3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8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4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8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5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8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6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8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7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8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8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8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9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8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A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B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C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8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D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8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E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F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0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1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2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8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3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8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4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5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6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7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8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8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9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8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A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B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C0E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8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D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8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E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8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F0E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8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0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8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1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8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2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8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3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8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4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8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5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8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6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8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7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8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8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9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A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8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B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8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C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D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E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F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0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8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1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8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2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3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4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5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6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8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7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8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8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9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A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B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C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8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D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8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E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F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0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1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2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8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3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8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4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5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6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7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8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8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9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8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A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B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C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D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E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8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F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8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0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1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2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3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4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8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5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8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6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7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8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9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8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A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8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B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9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C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D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E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F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0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9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1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9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2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3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4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9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5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9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6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9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7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9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8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9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9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9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A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9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B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9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C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9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D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9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E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9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F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9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0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1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2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9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3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9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4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5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6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7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8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9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9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9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A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B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C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D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E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9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F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9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0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1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2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9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3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9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4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9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5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9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6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9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7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9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8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9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9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9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A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9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B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9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C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9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D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9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E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F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0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9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1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9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2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3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4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5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6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9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7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9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8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9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A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B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C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9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D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9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E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F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0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9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1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9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2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9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3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9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4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9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5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9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6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9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7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9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8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9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9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39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A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9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B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39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C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D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E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9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F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9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0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1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2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3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4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9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5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9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6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7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8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9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A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9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B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39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C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D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E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39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F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0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0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1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0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2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3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4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5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6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0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7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0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8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9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A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B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C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0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D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0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E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F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0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1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2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0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3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0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4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5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6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7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8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0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9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0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A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B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C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D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E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0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F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0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0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1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2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3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4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0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5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0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6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7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8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40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9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40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A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40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B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40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C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40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D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40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E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40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F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40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0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40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1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40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2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40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3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40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4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5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6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0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7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0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8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9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A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B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C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0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D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0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E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F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0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1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2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0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3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0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4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5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6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40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7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40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8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40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9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40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A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40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B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40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C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40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D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40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E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40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F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40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0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40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1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40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20F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3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4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0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5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0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6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7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8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9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A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0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B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0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C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D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E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F0F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0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0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1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0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2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0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3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4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41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5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41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6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41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7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41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8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41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9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41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A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41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B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41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C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41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D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41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E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41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F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41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0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1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2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1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3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1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4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5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6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7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8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1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9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1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A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B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C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D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E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1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F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1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0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1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2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41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3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41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4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41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5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41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6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41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7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41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8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41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9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41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A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41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B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145405</xdr:rowOff>
    </xdr:to>
    <xdr:sp macro="" textlink="">
      <xdr:nvSpPr>
        <xdr:cNvPr id="41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C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41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D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141595</xdr:rowOff>
    </xdr:to>
    <xdr:sp macro="" textlink="">
      <xdr:nvSpPr>
        <xdr:cNvPr id="41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E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F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0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1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1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1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2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3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4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5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6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1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7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1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8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9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A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B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C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1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D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1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E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F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0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1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2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1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3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1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4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5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6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7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8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1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9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1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A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B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C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D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E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1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F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1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0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1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2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3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4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1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5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1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6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7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8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9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A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1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B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1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C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D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E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F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0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1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1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1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2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3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4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5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1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6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1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7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2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8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9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A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2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B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2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C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2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D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2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E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2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F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2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0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2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1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2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2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2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3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2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4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2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5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2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6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7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8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2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9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2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A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B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C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D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E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2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F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2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0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1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2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3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4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2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5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2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6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7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8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2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9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2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A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2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B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2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C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2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D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2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E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2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F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2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0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2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1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2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2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2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3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2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4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5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6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2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7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2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8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9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A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B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C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2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D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2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E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F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0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1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2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2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3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2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4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5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6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2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7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2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8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2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9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2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A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2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B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2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C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2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D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2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E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2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F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2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0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2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1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2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2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3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4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2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5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2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6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7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8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9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A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2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B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2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C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D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E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F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0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2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1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2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2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3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4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5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6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2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7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2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8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9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A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2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B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C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3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D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3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E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F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0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1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2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3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3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3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4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5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6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7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8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3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9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3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A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B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C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D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E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3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F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3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0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1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2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3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4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3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5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3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6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7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8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9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A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3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B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3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C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D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E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3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F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3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0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3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1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3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2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3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3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3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4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3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5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3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6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3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7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3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8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3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9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3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A10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B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C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3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D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3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E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F10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0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1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2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3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3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3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4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5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6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7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8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3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9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3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A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B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C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3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D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3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E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3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F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3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0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3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1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3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2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3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3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3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4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3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5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3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6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3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7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3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8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9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A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3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B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3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C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D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E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F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0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3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1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3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2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3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4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5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6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3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7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3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8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9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3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A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3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B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3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C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3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D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3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E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3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F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4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0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4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1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4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2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4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3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4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4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4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5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4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6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7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8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4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9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4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A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B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C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D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E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4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F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4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0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1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2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3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4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4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5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4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6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7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8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4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9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4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A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4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B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4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C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4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D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4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E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4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F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4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0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4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1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4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2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4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3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4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4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5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6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4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7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4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8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9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A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B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C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4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D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4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E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F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0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1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2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4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3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4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4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5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6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4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7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4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8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4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9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4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A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4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B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4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C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4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D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4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E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4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F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4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0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4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1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4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2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3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4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4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5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4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6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7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8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9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A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4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B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4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C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D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E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F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0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4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1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4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2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3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4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5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6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4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7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4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8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9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A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B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C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4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D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4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E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F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0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1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4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2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4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3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5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4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5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6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7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8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5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9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5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A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B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C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D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E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5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F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5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0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1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2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3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4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5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5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5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6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7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8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9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A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5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B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5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C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D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E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5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AF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5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0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5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1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5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2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5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3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5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4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5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5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5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6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5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7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5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8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5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9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5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A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B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C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5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D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5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E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BF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0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1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2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5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3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5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4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5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6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7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8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5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9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5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A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B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C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5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D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5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E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5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CF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5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0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5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1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5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2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5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3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5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4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5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5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5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6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5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7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5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8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9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A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5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B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5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C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D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E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DF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0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5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1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5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2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3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4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5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6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5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7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5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8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9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A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5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B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5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C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5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D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5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E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5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EF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5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0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5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1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5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2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5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3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5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4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5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5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5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611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5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7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8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6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9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6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A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B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C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D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E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6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FF11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6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0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1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2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3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4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6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5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6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6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7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8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9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A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6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B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6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C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D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E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0F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0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6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1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6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2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3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4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5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6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6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7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6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8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9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A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B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C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6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D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6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E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1F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0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1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2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6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3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6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4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5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6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7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8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6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9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6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A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B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C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D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E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6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2F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6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0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1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2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6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3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6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4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6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5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6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6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6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7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6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8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6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9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6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A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6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B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6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C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6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D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6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E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3F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0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6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1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6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2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3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4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5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6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6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7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6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8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9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A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B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C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6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D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6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E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4F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6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0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6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1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6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2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6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3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6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4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6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5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6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6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6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7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6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8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6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9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6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A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6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B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7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C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7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D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7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E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7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5F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7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0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7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1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7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2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7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3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7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4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7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5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7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6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7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7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7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8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7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9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7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A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7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B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7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C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7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D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7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E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7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6F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7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0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7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1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7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2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7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3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7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4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7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5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7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6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7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7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7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8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7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9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7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A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7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B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7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C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7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D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7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E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7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7F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7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0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7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1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7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2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7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3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7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4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7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5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7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6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7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7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7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8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7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9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89323</xdr:rowOff>
    </xdr:to>
    <xdr:sp macro="" textlink="">
      <xdr:nvSpPr>
        <xdr:cNvPr id="47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A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7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B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0</xdr:colOff>
      <xdr:row>12</xdr:row>
      <xdr:rowOff>190500</xdr:rowOff>
    </xdr:from>
    <xdr:to>
      <xdr:col>2</xdr:col>
      <xdr:colOff>304800</xdr:colOff>
      <xdr:row>14</xdr:row>
      <xdr:rowOff>85513</xdr:rowOff>
    </xdr:to>
    <xdr:sp macro="" textlink="">
      <xdr:nvSpPr>
        <xdr:cNvPr id="47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C120000}"/>
            </a:ext>
          </a:extLst>
        </xdr:cNvPr>
        <xdr:cNvSpPr>
          <a:spLocks noChangeAspect="1" noChangeArrowheads="1"/>
        </xdr:cNvSpPr>
      </xdr:nvSpPr>
      <xdr:spPr bwMode="auto">
        <a:xfrm>
          <a:off x="4385733" y="3031067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7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D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7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E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7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8F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7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0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7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1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7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2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7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3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7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4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7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5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154930</xdr:rowOff>
    </xdr:to>
    <xdr:sp macro="" textlink="">
      <xdr:nvSpPr>
        <xdr:cNvPr id="47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6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7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7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38100</xdr:rowOff>
    </xdr:from>
    <xdr:to>
      <xdr:col>2</xdr:col>
      <xdr:colOff>317500</xdr:colOff>
      <xdr:row>14</xdr:row>
      <xdr:rowOff>151120</xdr:rowOff>
    </xdr:to>
    <xdr:sp macro="" textlink="">
      <xdr:nvSpPr>
        <xdr:cNvPr id="47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000000-0008-0000-0200-000098120000}"/>
            </a:ext>
          </a:extLst>
        </xdr:cNvPr>
        <xdr:cNvSpPr>
          <a:spLocks noChangeAspect="1" noChangeArrowheads="1"/>
        </xdr:cNvSpPr>
      </xdr:nvSpPr>
      <xdr:spPr bwMode="auto">
        <a:xfrm>
          <a:off x="4398433" y="3081867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7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A58A8FD-2D63-7840-A4B1-A63992C98EC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7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52E22F3-F83F-3B43-9131-9F20AF6A7AA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47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512977C-DD49-2747-BCC2-1638A7CD87C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47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8529E7B-A8BC-4940-9BB9-E45E84C6D01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7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082BD58-FFF4-844A-B0CA-1E2608A3019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7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1354A50-EC46-ED4F-B167-3C3EB7B86B0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7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4427BD1-BF42-3C4E-BA4B-125AD8D08E0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7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9C23538-9A75-DD46-BDA5-DB234C96D3D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47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ED1711-9D3C-2D40-BC67-44A305017E4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47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C58CCCE-F1D3-5345-9BA3-5840D964015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7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7C3839F-7EDF-EF43-838C-EA38984ACC8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7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BAD1868-082D-8C42-8D56-168863B6CDC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7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8849852-95B3-4841-BF94-D95D82A4FA5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7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8BD40F8-C29D-B048-A8ED-7B6A29A9626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7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C273B8F-DB62-AB4A-A508-B548E5B9603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7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223CAE0-31C0-6F45-8678-14F80589717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7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6260CD-6CD7-9443-8508-991466A1762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7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90F29F8-7F2B-0F4A-B42B-9D39940E5B3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7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350753F-D9D1-174F-BEE9-961A7020821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7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C3EEEE2-A702-ED47-BC35-F0EE588795D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7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70B41BC-B078-124E-BA31-38FC741A15B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7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DA890C-7405-A04E-A29D-99EB0EBD94A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7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22A214-B5C3-C345-98B0-F17CC3D3101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7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D14A913-66FD-C74A-B32F-7839632432B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7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63B7FD6-AD46-D543-BC89-11EEDEC2528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7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A504B8F-0896-234D-A7A6-CE3A43C8F4E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7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AEB4F94-B741-D340-AB22-16A1928B16A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7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E2D6C51-5172-4849-B11D-26820D5A87F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7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E95F382-C656-7541-9EC0-F7F1A0F7D25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7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4DFD75D-11CE-B54B-8CA7-A393475C144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47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A54A930-227B-3048-A8CE-8DD9A295CEF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47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84BD291-BE3D-DB41-8D14-4933C10D0FC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47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584C1B-8DEF-E54F-888F-990E87C5C83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47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3FDDEE1-646F-6B41-BDC8-9BA9BFBAD47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47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60D5D71-3C82-204F-99FC-B8E7CB46FCF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47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D7528A6-0810-EF4C-8E23-77E7AEE45BC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47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0F4C87A-E6A2-F042-A4A5-61C40C2B8D4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47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B76F255-D7FF-634F-8433-9883F9A2090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47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54198A0-C706-904B-96EC-7BA14B4F6CE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48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CB36AFF-35A6-9641-9ED9-BEE7CB25B30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48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B1CBA08-D786-2948-89FA-DEF9696D3EA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48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7810011-7A27-A647-BD66-411696B57AE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48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5D7FBDE-A433-B243-8E27-3067759B5C6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48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E1D7C0F-64D2-484B-91E1-CA9BF2BD9A9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48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67AF0D8-A7CA-5D49-8DC6-1CFA1970D51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48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5BD703F-9750-5E43-BEDF-6AA06C1A265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48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52EEA43-1035-EF4D-AED0-8B9501BD8B1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48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F53A6B3-E6DD-BA48-BA0E-DE8F56D1FA6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48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401201E-C0C8-3B46-AEC0-2BB0761B1C3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48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B162FF7-2A8C-4C41-80C5-ED14C3698D9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48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3DEA86E-51C2-834F-A85D-F8C98FA5E48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48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1734896-7768-A04B-A4D9-27F467AF7A2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48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4FAC5C2-95CA-CC48-8B49-8D71CB0F9BB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48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4E2766C-C7E2-7842-BCA9-537678B9150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8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B17583E-9547-E745-9A5F-3078D728936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8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58467F7-6335-1746-83FE-28EE0467ACC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48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1A38805-88AD-3D4D-9B71-65452105C2B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48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F3360BB-54AF-194E-B236-5C1283FA3F9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8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3964622-12DF-3F4B-818D-E70864E75C3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8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389186E-A5A1-244F-99C7-7BC9A76176B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8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05BEB5F-3E58-9244-A865-76E91958391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8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8F394C9-4A13-A940-89CA-62529D0221E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48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95DCD5B-FEE2-9B4D-A3C9-A4886B912B9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48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BB298B-A7F8-C149-BE1C-4D4A8079392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8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9F9973B-C336-BC44-9E48-787AAAEC77B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8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5D2D6A2-4E4C-FF46-853D-7D7BD3BC552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8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30E1364-01B8-5C46-8A76-931B9DE6F83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8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D46A4EA-29BD-2C45-9D4F-627702400C0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48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9B7590D-5A63-FE4A-8901-1D0A6907569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48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5B3D364-B54F-4F44-ABB1-401F74EE5DD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8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54E6AB1-293D-4040-9576-464AF2A679B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8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3318CD8-227C-E240-92AC-2D97410C02D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8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5496402-B70D-634E-9DFD-40D68D541D3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8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1FAA8AF-7D67-6D45-8DC7-5D347D38356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48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8195E5E-379B-A446-9032-09DFD1D5273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48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AF6F9C4-37C9-514A-9451-89A7F8CA5A5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8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0081C40-5F57-F84A-AE3E-4D00B0889A4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8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578293D-3E51-0542-B586-D65270D9D00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8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641AA58-321F-3B4A-8BAD-ECB04C2650F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8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707312D-53D1-7642-A6DF-7B57314CF4E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48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6EB9320-8733-0146-B9EC-1E9D5550FB2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48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A7053C4-5265-4140-9E43-836DAFA7FBC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8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A3E892C-B027-DC44-9AE1-1D09D0A3EA3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8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813EF97-8BEF-A647-9DB8-C47139CE738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8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DC7249-C445-364C-B280-4D21D97CA43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8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660A749-EA20-094D-B45D-80F5FEDB9EA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48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728C6AE-67AD-864F-B86B-974FD0B355D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48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DDCACC5-BF8A-3049-9E96-48F34C7CCFB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8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5A6B5E2-1BB4-0746-B07E-D13B321F7B6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8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9E57EF0-8796-1F40-AB77-6BE32B81078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8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BDF12D3-C666-DD43-A8B2-9C9819F829E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8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9109036-AF82-8843-96AB-1DC66604B02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8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975DF7-761F-0944-BADD-516AF1018E5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8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B935C72-0582-B044-A51A-E88D49928EC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8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F89B4B5-8A69-F740-BE16-15ADB112E13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8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FEF0FD2-65F4-6F44-B052-EACE8AE049B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8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1BD408C-86BB-DE43-B295-393899CB537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8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B38098C-19E5-344C-A3DC-03F486246FE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8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A28D88A-AB92-D745-8F78-4554BC2BF91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8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E553FA2-9CBC-944E-B08D-794B3803488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8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AD607D0-600E-F240-B592-EA1145F9733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8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F35558E-05BF-9E43-BE21-D270A6261A7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8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3E05CCC-8BA4-024E-B4ED-5D9F5B63D4B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8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58E1E74-6F1F-4445-886D-27BC88C7BA4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48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E79DDF6-D4DC-6144-8FCF-BEC66A31D34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48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8638519-D443-3644-9BFD-9B29847979E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8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5191324-9DD4-A742-8F49-D76EBE4E25C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8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86EDF10-D261-D640-AD97-FFBCB0DE3AB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8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5012C8D-B2EC-D349-B203-E85B9683952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8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ACBFD74-2C6A-3D4D-9E13-536F340E4EB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48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C9E8027-D48B-CC4A-A8AE-750C6786821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48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07B1172-BF46-7D46-BB40-C8E268E8775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8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671534C-D21C-D744-97C5-16B7BBB8EC6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8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EDF75CF-87BF-1142-B88F-E27BCA22B53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8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A27585-6768-1441-B0AE-7C192096121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8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67E503-CCA0-0344-B9F3-F5DCDA134D0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8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8E18BF9-EB0F-D24D-A7D8-7CE7EEB020A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8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21D7C28-2FBA-AC4A-B624-8BDD6D3C753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8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34AB424-6304-B148-9A49-309D31336B0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8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2D13ADC-7DDA-8E4C-A38D-BEA2EEBB0F7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8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5D14B7B-F10A-884A-80D6-D6F86AABA3E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8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DF643D-2F40-C549-8B15-3AE7473F285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8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9910E47-40F5-504A-8989-70DAFE2BA35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8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16E5E32-9125-8642-B732-F9DBA0063DB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8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5B32EF1-3DD9-C54E-9FCB-310A269E0A3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8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FAF12CC-DF2C-5D45-B618-78977C60123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8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9C272D3-5676-7549-95C1-7F4A705C403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8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51D4A8E-3DD9-3548-ADE9-D53F1440AFB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48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E228131-2E38-B94A-B4F3-655E6DBB0AC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48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DAF6326-89F7-C44A-B7C1-81F4CB317A4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8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712FDF4-A229-EB4F-8C8B-772CB24CEAC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8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3F94A02-3676-4944-A863-6D31E45A678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8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96B30F8-23D3-734F-9C68-FC37AE24239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8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A7C52DD-A1C2-C14A-8BFA-1E939AD088E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48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79B22C8-A7C8-DE4D-BB2F-5EE2AFAE9EB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48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EE306AA-6E4D-0A47-9968-3ADA25E3831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8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98D86EE-7135-BA42-97B2-E5F51361882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8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578EDD1-212D-E64D-852C-12F46D3840C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8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87675F2-F8DF-0F42-9FEF-C0F246DD61C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EB122D9-A578-114B-A1CF-FBD13A52F78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9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78D411E-6A8C-3341-AFAD-DEEEC4F9C28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9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C9ED438-6884-0A4E-8102-840D8E204B8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6DEE5D2-D7B9-B94A-A6F9-703819A1687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DA3A0EC-9D4D-7243-A024-26DE5732A5D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BD65DB1-9855-0A4A-ACCA-099BC806ACB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30F2FC7-BC17-3C45-974B-C6ECD4CC7BA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9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E895E72-5CF1-A740-8353-DE86846D72D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9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46828C4-E59C-9F4C-AE46-5EA282D70DA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2FAFFD1-17C3-A448-80F1-1A940E98A08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DB88A73-5E98-BD4F-B18C-8BD35FDAAED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AF42665-F014-2D42-94B9-8D8DEF89046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5221C62-BA70-9E47-B39F-C8C0960460A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9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F3D9054-DFCB-C845-A5AD-468F0C4A3BD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9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5D17BAC-FFC3-874C-AEFF-F4AA40A86CE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38110EE-4193-8649-A65E-DA978FA2195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76B565C-113A-4A4A-9459-A5CE4072802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9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92A49CC-0C73-9447-A28E-8A8B850E12A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9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82E41AB-4E79-8843-A2E2-9FBA2D763AD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49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C5C050D-6E73-D14C-BCE1-1163DE5F484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49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D450606-F1B1-0F45-8148-0EE8650ADE6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9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50BFB7B-4E12-0E4F-A7FD-94F2C67B555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9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D3E8D92-AD4E-A741-951A-77E0EFF71DF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9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D5C1768-BEB6-664D-9D6C-9C2C59DF8F6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9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0947331-71A0-D248-B0BE-01DA2D2A3DD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49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6A0A35D-56AC-5F49-A80C-8D40C348CCE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49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1048C61-8980-8746-899A-017ADAB32B6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9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4985489-EBB5-0040-8C48-DC2DD5E3DA5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9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5058B18-B740-294F-AD58-071154D8E58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2FB0C1-3F64-7F42-9A2B-D22B55E4B4C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F61F638-9017-F24D-B9AB-0699DE07F50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9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B231774-240E-4D4E-A386-EA09C29D3D9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9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2ADABC0-A9C4-9349-997B-E3711326C51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8B401EF-7D54-1E4D-A72B-3D231746821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040581A-BA53-DB41-8AAC-1D732FDDB5E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831358B-693F-7A47-89DD-1F64EE268B5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E85DA65-D5D0-684C-8059-C7E244651D3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9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2261EA9-5CE0-164A-ABE4-A9BA06442FE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9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EA0C190-E61A-5847-81D8-8895248BB66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075EE1C-AE61-564A-A1B1-635FEBEAA9A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AC70C99-82CF-3548-AF15-42D0B1DAED7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97762B6-4383-4A42-A86A-27E94C89115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76C5FB2-8577-044C-8FD5-9351E77E650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9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9E9F951-2A28-604F-9FE6-FFF42CA61B6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9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B5F513C-14B6-2D4A-91A8-6DFABC729CA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E885B2D-A9F2-EC41-9250-004D84B2FB2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59137CF-DEE9-F148-8DEE-EEAD661E352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49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33B74CF-0D31-5148-AE59-7F4FE7ADD38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49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8F252A5-564C-C549-90A2-4D5F3A8FFFC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49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371903B-E240-0547-84AD-E1B82FF3461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49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7FCE89B-D25A-984D-ABB6-90B8B994D6F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49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77DCAAA-7F66-0246-A872-98558858A0C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49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2E06146-EE34-6546-ABF7-231C23E01E0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49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ED358C2-6DCB-DF4A-8904-A72CCB67D0C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49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A4D9A88-5DA2-7340-BBE7-D8B8C15AA29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49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239CF68-24E9-AE4F-8609-721E21B62D6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49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A07176C-23CF-4A46-BF3F-1BA95FFDBAF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49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285DEBE-3F5F-A74F-A4D8-D0CE052A46B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49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52F2FD2-98B1-9E4D-B6AD-77A85BBA222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49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65ADD65-28A6-8E40-836D-C4D0FDA3907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49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F83F481-F30B-F44B-89C6-99CB9A78E27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49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0EE9090-C91A-574E-99D8-BE722F9E2DD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49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F4A0752-1638-954D-85D1-51333A7A021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49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02D16B1-EA0C-CF40-BD90-077A6CF7870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49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A1E00F4-8FD2-CF45-AA8C-F56AFF9CA59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49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E479021-A6DB-EF44-9B4E-C23DC9AF144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49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CFA7C65-8FF2-8042-9C59-F0547C59904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49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F7B1C29-257D-9743-B609-335327A730E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49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47C8E68-A0C7-AE4A-8D19-4054A7F8D00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49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2383C10-E8DE-B842-A496-BB7D5862491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49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1621646-0EE9-CC4F-9800-87ADFC08D6F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9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3289D7F-211A-9340-8B3B-2ADA956F9DC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9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E526DCC-8D03-5647-99ED-8D73A465B46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49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558D23B-8D5B-4D4D-9DE9-759C112177C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49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836DD0F-F91B-9E4C-AE5C-68A297D6008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9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C96A163-42A8-2741-81BE-5322E3A57CF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49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2F2076B-D8F9-7040-9F86-F7D737053A4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9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2166B75-9E96-F441-82B6-784E5F641CA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9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41ADE03-4DF0-354B-8B89-E590BD538DA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49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258C869-4EDA-9148-AE31-DFE4E0CC323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49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E789D1A-1396-FD4C-AA97-B20CA0A1A3D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9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B762C63-BF74-774D-9314-84BAF3AC131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49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40E1058-4953-3A42-AD82-64D6ECAB9EE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DAED8C4-266D-444B-8C99-68388B4A17E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A6C4A68-5E8A-F342-93EE-4C78B80F2EE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9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1D61D3C-BBED-3F45-9A41-AB2D500B99A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9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F49FF75-C914-294E-A3B6-69BCF2D3A51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89CEC7E-68D6-9542-894D-0B596E079CD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A601E98-2841-594F-BA02-D00B1F1F580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403EF52-4B23-6742-B63D-CD1D6C5F699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6C752FB-707B-3C4C-8107-AD515A1FB08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9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E76C684-236C-614F-AEB9-EA9E87B7518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9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763DD98-2D49-D840-9822-449FE87CCDD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9BBC36B-84E3-9341-ADE4-56F19050831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74AF562-60D7-204D-B68F-16AE87BA255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2C8DD6D-2AF1-084B-B872-A81BC3AA8A4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816F2F6-B10E-F74E-8885-2641E1D2D29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9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BD63C07-0275-E540-B6F7-64021FE7427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49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C722A5E-4EEA-FB42-BC06-3247C2ADAFC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49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6742235-E870-A445-A39A-C8D040E11D9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0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118F74D-6584-1542-981E-BE77FFCCEFD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0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6BA4D8B-8D2F-B34D-9870-FBA9206FFAE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0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439B761-E0DC-3C42-8FEC-A92B5ACE273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50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C47DDC3-BB9B-CF41-8799-C96B69DD25D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50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37AF7D0-C245-AF4D-A613-E7C77550EB9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0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A09FC5C-8C64-324A-84D1-CEE7857C54A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0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7790311-C401-704C-BDED-D5D09182C19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0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5DAD7E1-4B87-6D49-9D33-89492CA0DCB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0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E861EBE-A824-DB40-AFA1-4E5E0FE9E70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50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045A4AB-E10E-EE4C-A6DB-2DF5E5CAA79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50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9144737-78C7-F14C-8CEC-E8080D1D36F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0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CC96576-5332-BA49-B6DC-378A8259213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0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7513252-D66E-E140-8D4D-2CFF8444DA6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0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3F7A546-7390-2441-9EB3-175BE2BB062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0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EE3B1EA-7973-6B4C-BB17-4CDFD870A86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0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BBC3E02-CA56-8540-A465-F9375FF8CAA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0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74BEEFE-81D0-A14A-939D-1161DEDF5FF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0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291A59D-85DC-814F-A1E7-B98DF66E8AA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0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3DFED29-1507-614F-A429-CAF725D6A36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0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50FCB18-F741-C24A-95E5-64174ACCC5D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0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41B7EF3-3DB8-9B46-AE4D-E02EF61EDE2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0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44254E2-DFAA-BB4A-A62A-1FD996C5DAB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0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9E6E18A-994F-5F40-8596-C97B658EBE3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0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85D7CB0-3041-F840-80C9-AFBCF1B94A8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0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3050DE-D8C9-A34D-B0AB-9B2C0EEFECB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0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53E0E51-6DB8-3848-AD1A-4DAA2E6C7D4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0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E97A007-92F0-0943-B57E-A4E3CA9F071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0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FF5E220-3143-9D4C-A98A-A723C8BB059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0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F0059A-36CD-464E-9720-9D7525F10CB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0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97D2EA0-E7B5-F541-9DC8-BC2184418D9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0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DEA7E42-BE74-7243-989F-DA0F292E23E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0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10F4784-052F-EF43-8D7A-5960D336649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0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7F4C9AA-1480-AC4A-89DF-593446026C0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0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469153A-0AFA-A04D-B820-0BB06A05E13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0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49E2BAC-725C-4845-9ECD-117172FECD1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0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F42769D-EF63-2C43-8865-7EEFD3FD5D2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0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96ECDAC-1FCA-1F4A-A165-B6979820339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0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8631C85-84B8-BD44-A1BE-BF701B85B95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0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14571F6-12F2-2749-A4C8-4E8F882F1C2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0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0ABEE0B-8D22-B94F-8F00-8C8C5D92000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0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6A4037B-7E1B-5A46-A6C7-DADD792B5DC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0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32A6FA8-2466-1842-8D86-20550A6CC28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0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5ECB8D5-455E-B649-818E-61C2A725662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0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EAAA50A-15B1-5B47-9814-C8A30A33BA4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0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F803C46-0EB2-814D-B6B4-BBEA2B69394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0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55AC845-4937-6144-A4EE-DE6208EBBDA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0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7E431AC-8A95-D042-8D50-6BDF4E3A85E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0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8180E29-C904-6143-9665-5BC9DCD014D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0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E07C2DC-A80F-B144-80DE-39B1525CDD7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0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A24F72A-EDE6-6D43-B5E4-1F532907643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0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608B022-830F-8243-836D-E402F513BD0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0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217E403-E966-B04E-B083-5F4DE22D144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0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7611B7B-0C76-364C-B776-67BB60B8335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0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7FC2F5A-3E14-8443-A31F-7A132496D94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0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AC4F67F-FD20-E445-AF30-7FD94854ECF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0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D9BE2D8-5FEC-8E4D-B5C2-85F08B06401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0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07C0FDF-5BF6-964A-BE68-15FA6E82722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50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968D0DA-A528-954B-8F22-C77699695F6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50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A1821B8-F05B-F348-8BE6-99C498BF710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0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DCDD307-CB29-284E-9C6F-1A40AC0F373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0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8188701-F361-3241-9DEC-60D26C10535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0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2F942B9-9F4B-F24C-815E-D629605A792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0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4DE4C92-23F7-374C-B76C-B9B30FAE4E3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50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7E811BC-520C-664D-B998-61798B88D77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50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A865CB6-314B-9F4A-AB42-93B899FFDBC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0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F73E5C3-8C14-AE48-B95E-6EDEAC10462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0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2CA6A35-077E-1545-8857-5EE078FD03E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0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D6259EE-DF14-894B-A23A-C1A8331DEF5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0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BF06579-240C-EC48-AA4C-60C6EB99EBB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0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1BF2D92-6C9B-EA45-87DB-18538199475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0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CE84DE7-8CEC-C648-9C2D-9DB3E9B78C5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0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6D404F7-D9A9-554E-B215-E2E93D8E6EA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0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2096FA6-3608-EB4A-BB5A-7F9460069B7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0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09F9286-DCE9-1542-93CD-BBB00695239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0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EBBB86B-0E87-C44E-86B4-0E438C3A498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0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8E895DA-DEF7-9D45-B896-3308CAF6998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0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1F3450A-86DA-784C-947F-2249DFAF931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0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7012A48-EA89-7B46-9BF9-C7FDED330A1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0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CA2434A-1619-2247-8BC9-B12ED9C320A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0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A33D834-EC7F-4948-9F03-32F946363E8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0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CC105FB-E570-1942-8A91-96D4B4D105E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0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AD78AFE-CB91-D44B-B8D1-A3262BDFB17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0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03FA17A-EA8A-A748-AC63-2EDEB9FB31C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0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34097CF-E02A-EC40-B3B8-010B6C8B8A7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0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DF91A0B-B06A-8249-96FB-E513FFAD290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0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97B4545-6FC8-8B42-BA7C-BE910508002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0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93A46FD-75AD-2C4B-988D-76AD4426569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0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45B6BF5-48F1-CB4F-B0AD-6B9FD164F17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0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AA6C7EE-E1BD-7B46-A96B-B993A395DF9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0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C7805BB-2575-CB47-9209-C69A7FCBC8E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0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CCA18B2-857F-B248-817B-7A1C8240129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0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83B4B4B-1FE6-C74D-BFA6-B4ADCA4AE4B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0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4EE1731-7FEF-4542-B9DA-C30C056D79C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0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72C1B7B-EF55-8445-8A19-F9910BE640C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0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D72A9A5-E5E2-8045-94E8-2CE6FFE3C21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0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457BAF5-9C66-CC4B-97F6-D8AC2378377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0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A22AB83-8F14-054D-94AC-ED50ACDFC1F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0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B07341C-ABC3-D04F-B064-C0C71EE1849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0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96E6CB0-264B-BD47-9020-F6AE07E07C4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0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B156B07-775C-7448-9B32-947CDD751C0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1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08DC5D8-D448-E244-AEAB-506ADFE9A97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1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B8FCCB1-6A6E-B64F-9D99-3914FA67432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1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282DE27-01AB-C84D-AC37-6D7EB6FD150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1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83C3B81-5361-8840-B5E8-9E60D5D25BA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1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7843067-C266-3A4C-BADA-0BE222B2BD5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1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42AAE2A-4D5D-6246-9B8C-E38CFB1E22F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1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F8B09E-2A96-924E-A681-2AAE734543B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1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0B4BC7E-73C2-9E45-95B3-C92AED8F400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1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9DF0205-925B-6845-A8D1-9F34BE83DB7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1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0103A2A-6F95-F742-980F-D6647730CB0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1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463F9E0-DB05-6848-8066-BCB5058018C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51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6454433-B4D9-B446-97AA-1D1D81E4958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51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EFAEA5A-E321-1649-A00D-482B7844F5D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1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B160495-23D7-0C43-8460-AE0D90311B4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1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3143EB3-4F14-2F45-8C03-EFDFE364191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1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8793431-46E7-3840-94CD-58FC440A926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1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669F0BA-BF97-E24A-92D5-9CA5AA93B79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51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B054DD6-C11A-AE44-A16C-DC0325BD64F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51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64432F-90BD-0746-8642-BFBAB59C8C2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1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BE3545B-E3E4-0B49-B4C0-5D41F2AC12A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1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692FC30-B690-4448-AC55-ED500019961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1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2B03BBE-AEDC-0245-835B-29FD45960F8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1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E77614A-281B-8645-BF50-86B3AB65C7C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1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9E7B43D-1334-354F-9B6F-AEA32758459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1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EFE6DDF-1F60-6643-9FFA-9061C79BBFF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1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4B0E2A2-AB05-3E41-8F7F-B4B95EB2A11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1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C010C4A-01CF-9D46-8E15-B7324F4DDA7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1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53A059A-C58C-0B46-BF4B-532A3EB8D93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1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22B9C94-B3D0-E14F-88D5-047F621B09F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1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4C58D73-C884-1D40-A07B-5CB22BC012B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1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72EFD1E-06E5-984B-8378-93275780274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1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EE222FF-5C4F-684F-8103-BB78F713D8C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1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6FB5458-133A-1E47-B3C2-73D53B992F9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1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B605E63-E8C6-1445-B9DF-4C6C6F78494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1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DEB127D-FFF8-9A43-BA27-1611667FD41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1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5C06DE5-E0F9-5344-A608-4FCB1E37E28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1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516ADC-4696-B04F-8F92-5261D7720B1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1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68426D6-52E9-AD4E-9A96-B6C4C147B2C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1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EC64293-B99B-794C-82FA-6D1F218820D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1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0956C4E-C1D9-5B4F-B639-D7A2CD5BEAD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1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600305F-49D8-8246-ABDD-1644B83014D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1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15787E5-CF25-F147-A395-8101FCFA1F5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1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1CF255D-55BF-DE4B-ACC2-DD3F0670F42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1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AD12808-072F-5B4A-BD1F-D062F7010F4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1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C2F2670-112F-534C-8357-96064D0E958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1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AFF02BB-B460-0B42-930E-9AC3C7E9083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1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C040F54-2C5D-944D-A3C5-5B6C6F15F43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1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610F5DB-350D-0445-868D-60EA045B731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1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2B3499E-2E9A-3041-95BB-454E0D97881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1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7C0DE33-5123-404F-9C9F-9E8386F08F4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1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D23BAE6-75CE-BD48-B04E-B1589006438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1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888AA10-672F-B24D-B429-CAB463F82AC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1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AA44F7B-54C6-1544-AAF6-D258CA6B289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1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35B0FDF-8167-9C49-9407-2319C35C312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1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379E7BE-82EF-AD43-B24E-D7F74A793B3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1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9E8EDEB-7787-A841-8ABB-B0A46832F60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1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E86E67C-F6DD-8940-AD2A-A8BE27482D6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1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87A6495-4428-3A4C-8B64-44EF502DF77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1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FF60066-F1D8-5C48-853C-36C7669CFA2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1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4379213-82CF-E44A-B745-7A91E9408F2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1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6468DCF-7399-7345-8972-015C5887B42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1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B62F9F2-F8DB-E049-BCFC-0A564C84E3D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1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CD17A6C-28D4-2E4B-BCFF-C4114B0ABC1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1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0EC7739-31FB-E043-A278-AA75FB8861D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1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7CAF779-DA22-D64F-AC7B-5DF33DE56D2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51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4839819-F265-094C-86CB-1D2A8B28791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51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E667296-968A-6247-A2DF-9108D9E6C34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1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0F3FB1E-27A1-544A-8880-79BEAC84F26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1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6A459AA-00D0-5247-8D86-445E85803F7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1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1226783-04C9-924F-A426-CE22BF46415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1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6EAB1D7-7233-0D43-BCFD-0763F672A0B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51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046C00B-B93F-0A44-B788-6C611FDE368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51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582850C-1B0B-704A-80EE-A499A8581E2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1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DDF082B-B3B4-EC44-BA75-46FFA43D74C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1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CFA9C83-5268-AB4D-A2E4-76509AEF178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1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E48CDE5-654C-BF47-8CF9-D0681FD32D1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1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610A6E0-8D19-CE4F-B97B-C01205C83E5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1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57FC9B8-0C18-504B-8BBD-1EF0BBAB3D0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1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06D92A0-7DFF-BB4B-86AB-703C5212C09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1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4A77EE8-60EC-F943-97D2-EC7A72CC96D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1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E515D01-90BC-DD43-B69C-C38118DFB26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1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4ACA740-C094-0E4C-927F-68CDE8E7FC9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1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30046E9-1C3E-D045-96DD-6BEEDB3B22E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1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86B18E0-0858-124B-894E-2A586F039E9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1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2C71D52-9C4A-1F47-B4F2-33F6C51206D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1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B3B36BD-FD37-864D-83A0-7DF804BA935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1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D5E8F87-0383-C243-91CF-7EF8C13D79B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1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0D5C7E1-62C4-A246-BFBA-294A51F089C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1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CAC0424-9FC1-1443-AD4E-38D933CA3D8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1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AE6318-6117-B446-A4F2-5CC05A598AF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1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74CEDD4-3622-8241-9AFE-C7581EB221C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1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1EC452D-F8E8-E744-BDA5-FF1E8E5D75F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1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F0802FB-39E7-3347-89E6-0F2E3268B33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1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664B9C9-34BE-7745-A275-77C90F88D47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1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F817A6D-3347-7147-A48B-39FD9AF72E1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1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767CCE2-4A28-CA49-80B2-4F86BF5BD01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1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112FBF8-845A-3A49-8AAB-0214F1B9F70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1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E671696-5F7E-B848-9785-93619D57839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1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0B3B69B-1355-264A-A0C4-F7B72E281CC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1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E474EE3-6AD6-9B42-B12B-BE68B3304B2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2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7D5D5E9-E420-1347-AC3B-C7EB71FD476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2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C2C5A22-3BE6-B044-92BE-FFB44545922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2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0C07657-ED5F-934B-BD8F-25B4E8EE0CD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2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E720FB5-C23A-8D44-9AC8-B4BD9FF7059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2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7605A73-A36D-5940-917C-9AE38427A4A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2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73018D0-FEB3-CA47-B539-C1D4B8E7940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2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AF17C8A-22BF-E64B-A3AA-7862601DB89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2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A2C7AEA-8F6E-4845-9444-C39724A662F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2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96B4E70-345D-F441-A840-0C5A471B24E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2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441C125-A310-A049-BDBB-99CF084ED65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2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8EA5D66-6D1C-9148-A989-3039D68244C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2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EDEF1E0-F7C9-F048-BD59-409C08CB8E7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2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0FE4061-ED05-3C40-AB80-FC5FD14EC65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2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450942B-8533-9145-BF54-9EECF264DD6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2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64B7B76-E4C0-1B42-9962-2978F30CA31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2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576BA8D-8D4A-304D-BB75-15E21BAC3F1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2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FD33981-1CAC-0341-BB08-80C2DCBFB24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2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66B190D-74A2-0046-A551-AB2B67C254D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2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190EF74-FF0C-0848-96DB-13B22096644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2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81EED8F-984C-8542-8903-57B07384799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2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8B1B2E9-4AC0-1A43-AEEB-0D02AC54591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2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B202736-F0DD-7649-A0CC-6FE66E94A9B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2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2EC6F10-25DE-E44F-B811-8749D2472EC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2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EB344AF-522C-4142-BC4A-DBA4B601FEA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2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4F8047B-C8B1-544F-A5D6-FC2A6B671B3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2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665D1F0-D1D0-6244-BF6A-91334F22F73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2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AC015A5-24D1-D94B-8F60-8264A1227BB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2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6EB3236-D6AF-D948-A280-06130AFDA66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2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ED3B7EE-3A58-A04A-BE18-BE33B7B706B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2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49F4482-5794-5545-8CF6-B9C2B14806B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2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2A9B893-7F7E-0C45-9C91-0A9731E3DB5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2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2C6C8A1-2C65-FE49-8C2E-87771DD4A18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2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50BD804-48C9-2C42-87C9-680A44D0A4E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2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1EAE23A-1148-0941-A544-0C0801C6B70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2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BB19DA4-EF1B-C847-8F95-F062DB89452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2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FBDFD53-B881-4445-88F8-0D90677E664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2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6BC0BED-82A5-DF4A-8FF7-F4EC4B7C32D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2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C7C53F5-FF34-284B-B400-0E3389ED9B4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2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294BB3-869E-634B-B250-4E8C774E672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2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954BE60-0DFC-6546-98BA-EDCD85D4897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2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20E16D4-DC04-424A-B67B-35F3B966605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2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CB0026B-8DAD-3042-80A6-5329169625D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2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036EDF5-2C77-334B-9221-27FEE967E59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2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FA08530-9424-8547-AE2B-17E746357D2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2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68715A5-9BCF-FF46-974D-A1479A1FDB0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2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D1E7618-044F-E04C-AD91-308380977D6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2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5B2C2C7-2C45-7E42-9B83-947BA0A3D57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2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1266394-4471-D540-A39F-8589DB34626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2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1491457-72FE-C94D-8CBF-9BF6F299D0B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2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0F9B0CF-DC4A-6641-8A54-21258D6B048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2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1142D0B-B6BA-0149-9F31-015DF9E0FAA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2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20286DC-1E10-B149-AE57-DD4B872D162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2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BA35914-E41F-724F-AE74-99F3E64E29C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2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FCF3C78-F94E-BE4D-84E3-362E250E866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2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F891FBD-599E-534D-9DBC-5304F5E3B7A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2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27AFAEB-A4D6-854B-84BF-54DA55B7ED2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2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EBDCD69-72C7-FD4D-BA15-0C917DFB450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2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A14194E-0D67-4F45-BC80-599682BE7B7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2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9FE6757-1562-D145-973E-8A8895A6202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2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9648621-7B44-CF4D-A945-00FC58A70E8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2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D10FAF6-BFD6-0B40-97E5-12CB07BDB26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2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83E258D-AEFB-424C-934E-3DC65CC6BCB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2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E98FF3C-6BA7-C24F-B683-0F8D1E4088D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2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EC9E758-F75F-BD44-ACEA-CB980219A9C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2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D54A2E1-5C08-4243-A5DE-54E7B240EBD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2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B9E4D1C-54B2-134E-A20F-5AE4258FE3A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2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C25DC36-E8DE-8F47-86B9-C0065AEE405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2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28AEAF4-209D-7549-95C1-E9D6149DB46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2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BF5213E-C082-CD40-923C-ACA1E700C84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2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467DA35-5A8A-7949-91CE-CB4E3BB1301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2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FD521DF-7100-A248-90C7-C612591DC76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2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DF0C2E0-70C7-8947-BB6D-6D7DD1F34F5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2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F5D41C7-4FAA-3A44-9280-B0EFEAFCF81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2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8212BF9-8AA3-3543-8B0E-7706E930099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2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43C3921-12DC-9D45-9AA4-FBAC0CB2653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2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45BA6F3-D185-7641-AF77-F6E4D16626A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2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A3101FC-01FA-3445-BDD1-DDDB1750AE1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2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0A7DDDD-696F-9448-B6F6-574DD2A9CD3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2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B2D3BAB-D3A7-6B42-96ED-CF8D10E1947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2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9773172-7A9D-3447-A500-8BE10B26FDB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2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CAA05D2-10CE-FD4A-BB5A-5C24E0696FC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2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386ECFE-1CD9-F344-8239-A12C792F587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2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3F51543-8002-3744-98C0-D4BE9EF1CC6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2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737D500-83BD-C845-9D08-93466CBD57F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2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D78E522-7EC2-824A-AC31-C7F4754F197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2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7634C4C-31D4-BA42-8FEB-F95A25805B7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2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C57F6D0-B8ED-C648-8511-F28A6489000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2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3F1C302-661E-7A4C-B41C-15BCA2D104E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2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3D1ADD6-7EB5-9647-8CD4-285598A29BD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2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E2E53CA-3F2D-3F4D-886D-A20DA41ECB4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2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FBFA119-437E-4C48-B662-BC0B5CF5913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2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054E1CC-86F3-4A4C-9B4F-E747E0235B8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2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6FCB39D-2220-C045-853E-4CFD66541C7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2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5C9548E-B5F6-C544-B100-6AA39FDFEC4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2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9526882-1E96-AA4D-B341-1C8D0F3946C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2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8A7BD06-E6FB-B441-B180-8012E734D00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2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F9E4E30-BD07-3D48-9D35-F306FF51FA1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2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29A6433-7BA8-1D47-8D79-E1746DF5688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2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EFC2681-04A6-F74E-A230-4162A8E4B8D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2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E88E5C1-2C4D-BB47-9EF7-48F774DDA67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3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15719E9-4834-584A-BBBE-E133DA477BF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3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EEEF997-164A-5643-961E-C51BCCBCA88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3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D7329E5-DF7E-6446-BF59-6C014683B12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3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FCE865F-94A3-384E-A4F9-AD8E0FAD2FA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3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6B3B350-717B-CC4D-839F-3C02AE8FFEB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3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C8803F8-E67B-7C49-91BF-DD8CD2A1B21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3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C75F24B-C6AF-0B46-80AE-A8EBAF4A2FD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3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DAA7047-A926-314B-9787-88AF6D7E7AC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3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BC16AD4-1857-764F-8CE6-FC7E0BADB06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3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59288F6-3308-734C-BABD-0C43D47F22C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3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326E772-38D3-1B4A-81D4-9275C583E17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3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49E5B3F-3F52-8841-AC2A-5773B964806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3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C1434DC-E857-FC41-AC6C-25E6ECBC788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3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301C95B-6F82-B240-B768-E89B0ECB35E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3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26827A-D736-6A4D-83C2-6BC120DF479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3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7942931-8502-BB4D-895B-E0E96567333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3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AC56661-2528-6A48-A34F-7D04C52FF7C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3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9F6709D-BC53-C148-827D-7F4E33B6275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3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19A441F-CE8E-C049-B716-E52A76C41A9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3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716DAAF-67A5-8743-BF1F-0EAE0337CC9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3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614070A-C790-3448-B3FD-E6DACAB7E5D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53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AF0D978-CE5F-0245-B692-EE20355D3C9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53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72B7143-7D50-8C47-8E06-C98E6CE13EF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3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D049780-D96D-634D-8F08-438E3BDF72F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3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63AC008-0D08-E245-A714-BCF77D4902D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3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3B99909-79A6-7045-9121-3B661922E72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3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C64C141-83C8-A847-9A5E-2A82B3A3AA3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53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7D3CC3B-EAAE-0D4E-A07C-FACF4389D63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53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A36AA06-284C-7D45-B61E-B3E0B855F10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3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1B8F67A-1EB2-734E-9211-781631A5DDD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3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81400B-7735-7E45-947E-85C1502A2BD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3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CC35A60-263D-9341-B97A-DBBA7A38CD9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3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85DEBAA-4EED-8C47-9D80-E20F0E5F125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3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0172854-4945-D54E-8F2B-47611C1A9BF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3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ED88D5C-ABA0-C642-A393-1CBAD5B2EBB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3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CA485D2-79CF-8A4E-862F-026ADA6F8AC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3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F1231A7-705B-8B41-9900-EC256EE4407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3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0702BD5-6C9F-CF47-BD53-A282B945056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3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08E996C-21A2-0145-9410-71A75EC37F9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3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818BB4E-6D3D-DE4A-A1FB-33B02416B03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3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3C3948C-CC29-5C4E-8EDB-F3C8CBE2D93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3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57BFF95-D89E-5345-9B1F-66DEB1D5C59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3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AC693A8-0AC5-1E47-9F0D-6A12A512A04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3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C65AB7E-4E30-E34C-8042-FC1B6F6B379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3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5B97511-B4A0-694F-961C-E565CE2959F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3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F5E63A0-E244-D840-BA39-8B2B1581DAA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3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0401538-B0D6-2A40-94B1-E319A26215F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3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C360421-A0BF-4F48-97A7-E7B31FBA79C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3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AE7B526-76FE-6348-91D2-138F5F95317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3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F61C87C-70C6-9948-94E1-34AB48462CA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3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FBAAE81-A7FA-1648-A925-D57C05A99BD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3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4EB2D03-2DC3-474B-AB47-ECAF98B561D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3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A379B73-1F25-F347-9FE7-C9FF783A714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3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4F5D558-AB67-8043-B8F5-37617107FBF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3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43B11ED-AE0B-E04D-8D98-47D839042D2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3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0D856A7-1CAE-294A-9043-6F0422E9F0C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3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C4AF216-FE04-1642-B8FC-37A681018A2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3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6A70E95-B6FC-D346-9EAE-F3039B3FE2F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3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F3FF4A-9D80-1B4E-8BB5-320F3977B1B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3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44427BC-3430-1F42-A12C-9659CA167F3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3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24235C2-979A-2944-8240-843560EE472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3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4D2E6DE-D3AA-084B-A772-BE05BE98A09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3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07410FA-945E-EC4A-B4CA-131974B1697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3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AD3E21A-02B6-DD4B-8AD4-C67E6FD6C63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3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71163CD-2B8B-B140-99D1-F79F7803DB2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3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A76604B-1E51-8B48-ABB5-01F9523F57C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3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3353AC4-0807-8A40-A68E-DCB521F1FA7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3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F9CCEDB-C699-2741-9828-C8B86B92264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3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1CF285A-CAFC-BB4A-A752-07A2010A938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3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8CBFAE0-5E90-D94C-B3F9-26423BFE350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3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8ED10DE-CB8F-D744-BB7C-99B22092658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3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59DFACC-2F4C-3A4A-B619-FAAF43104BC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3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88A5892-9D29-7B49-9EF7-06126FD1586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3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C109F94-EEA0-C24F-8CD3-C61A789CA59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3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BAAA63C-F6D2-4346-AEDB-CF1053940B2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53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F2A5C83-BAAD-8B48-A2CF-C27617935B5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53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867E01D-D7EB-5941-8819-47DDE4B696C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3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A4E37E6-C392-1246-BF0C-8DCE0277C09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3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710CBC2-EFD5-B547-AD39-1EFD0EC22E0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3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8BA336A-F7E2-3749-BD4E-EA7E1D455AA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3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8D1897F-527E-804B-9282-5C26CAB42CD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53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29104C3-F700-B543-8AC2-FA350ED7A07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53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AF85DFB-E573-FA48-9439-4736FD806F6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3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8CF364B-5A97-F944-B4A4-CB2C6EA2E28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3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63F34AE-8067-424D-ABF3-89BA6F3205E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3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2E8D84-0F2E-8047-B7F2-5E8938425C7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3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DDD3247-EE80-9348-AD40-2760069CFE2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3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B0BEFA2-FFCE-4445-9CD9-D2F1EA11485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3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19A7188-D3F2-A04C-A402-98F5E339EC2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3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A97118F-8BCD-2D42-BA91-3C82AB66D24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3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4FDF72D-95AA-604D-BDE2-FC93118D12E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3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B4721DB-6659-9C4C-B1D4-852C0F75481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3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CD06D72-54BB-9A4D-AAEA-00A1C3ADCF9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3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4E2AA0B-D6F7-8C47-9618-3F129E3C748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3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99CDE21-F93E-B443-8616-A362DC9D3E4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3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B292A42-05A1-1A48-962F-A777E300548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3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F365B2-C295-0F4E-ADBE-ED2ACE778C9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3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CB62DC8-CF7C-CB48-9FD8-7E8D334B201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3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270C577-77DC-E04A-82EC-865EB43BF4C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3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54D1519-FC89-F549-8D62-AA7B82E5964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4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536F1D3-2F0A-7746-A3C8-23030464DE2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4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69533FE-10DC-9940-9BEC-350FF856F8C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4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CCBEE6B-4092-BE44-9FC1-F412C99273C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4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1F177E9-F8F0-2C47-8BF1-8EAA8E92026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4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CD14412-9EB2-8347-9BE0-5D0CC20BA72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4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3989608-9506-4749-A3FE-04165A46F2C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4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CD11265-4DFF-D647-BA16-E622B20C1F0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4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7429A9A-FE6A-BC4F-AE43-1703D34A053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4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AA1C050-B224-4B46-9BED-F4AD2F11677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4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C9D19C2-EBD5-A54C-BEA1-646895237EA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4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7E16275-69D1-E343-A7DA-25E504F0B27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4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45CCEB4-D28C-994F-8928-80F6C12522D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4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EB9B4F3-9EA4-7F4D-8D10-49D55896C64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4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A6CC64C-1454-884C-8717-D28FDDE3B54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4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C6F270-3C4A-0F48-9559-5AC8D53E982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4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366B1CC-17E4-BF49-A270-83CB2779C46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4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0426C97-12F5-A04B-88D2-A73D72EC348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4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65C8BEE-54CF-7449-8D4C-35860B63EE9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4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411CC6D-1E77-CD43-8E12-A936F66EBF4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4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3A195F0-3A11-A747-90EA-18577B05131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4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B8BFEAE-A98D-C745-8ECA-210AD979E12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4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D78CBD0-2571-5E4C-872F-2129DE85A28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4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DE1E541-634A-8540-9C5F-4E2C06B095E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4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EC26959-E0C1-A141-B78C-4D41E3D0CEF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4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E9F616-B676-F447-99C5-D4FF4ED8053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4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DE9D9DB-733B-F648-98DB-5597C157916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4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97354FC-DB73-D745-9EE9-67B1EB23CAF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4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A32214D-F2F7-A747-930E-93D44AB0782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4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76BF6D2-F281-2B44-94AE-7AD2AA258CB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54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BE6AB63-A507-2D41-AF30-6CEAAE430BF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54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89BD609-6C6C-D54C-B63E-19690E6896C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4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746074A-3CC0-6445-9401-DB609B34F0B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4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88D4CF9-38EC-E642-8362-991615CF492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4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FE11604-5124-D240-B7E5-17BDA0EE22C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4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F039AD1-2CA2-C64D-B783-01418D08CA2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54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E7DF894-D70B-1E4D-BE3B-C4560BE8DD8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54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CF7018-E71B-BD40-B6D5-EDAF6C76C11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4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E65767F-ECB0-9E46-B09E-70624FBE555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4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189F67F-9CD1-7942-8EF1-199EC5BAD97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4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D29AF0F-D530-9F42-8E1C-18A39F0B4B3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4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0DCA6F6-F10B-EA42-A618-53B208E7638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4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868D727-8F59-104D-B5A8-814AF7DBE6D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4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292BE84-0095-4449-B3E3-AE9C1D39BEF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4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9775E41-E07D-7443-A328-9B2E24009A1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4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D5C2E5C-7C9D-7A48-B880-3B40AECCD23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4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0DA4AD0-5B29-9544-BE62-76E0C7DCE40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4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63A95DC-12B9-D346-B791-8F1D42C6F60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4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6AF07AD-5B5B-2B4D-9287-2138D908FD8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4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4B044AD-E2F4-C740-BCC8-D9761838D51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4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C37F9D0-506F-9A4A-8401-5B2DDF85118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4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797A5AC-70E9-CF49-94D2-26AC5607A75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4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873C058-820B-E845-A08E-46DCD9ED075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4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1257E7D-D5AF-CB4A-AB66-5155B15CA70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4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0C7EABF-013E-CA48-A228-669321DAA18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4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99C8779-1900-9F4B-B5FE-D9AE57DE5F8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4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31E0681-39C3-894E-8C62-E50C0A51C56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4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CBD6709-1907-1D47-AF0B-F2983AE7A28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4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83DAC93-D1EA-914C-A70B-04673594FD1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4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439FCB3-17C5-F449-A473-AEDC2327D0A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4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C11165-CB79-0743-9791-E63815EABB7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4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3A01B3F-3CCE-9D4E-A645-84F941F765D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4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89D5770-0BAB-7A4E-8E30-B58BB36BC02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4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321ECAB-F19B-0D47-80B6-4FAF92C6D37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4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56F1DC6-87FB-6A44-948D-835DFC630CD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4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7A4DB3B-727C-D849-9C1C-C2FECDCA0C9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4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217E691-5A27-324A-931A-CBB05281EDF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4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45DBF03-8B34-4B4D-ACE1-488BBD4F17A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4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4C7DB6A-C63E-1A48-9643-0C228913247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4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FD3E062-6086-0346-9237-C0E1EA4A3C6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4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95140EF-E2A8-3244-B27C-0F64CBE1E90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4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0BFA61B-F365-4F43-8CB3-4A4F7B6B62B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4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AF07B4D-CE4C-064B-B80D-CB60838227D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4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E9364FF-EA5D-6B45-95D0-11263817B80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4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97492FA-3D02-DB46-8871-0BA757681D5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4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B88D80A-618D-BD4E-ADDB-1D589570F11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4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FC38A9E-CD25-954F-803E-FFEB1AA653B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4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97520E1-A822-CD4F-AC65-2B0273ED72B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4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F01E2DE-C262-FE41-B42F-E332FCDB4EC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4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F4A21B2-FEEB-BD47-998F-6D8C9076106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4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B9DAB08-8BEA-3244-837E-7D537CB23CA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4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248D0B4-A743-1D4A-BD31-8A82F85AA43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4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796E96D-8F09-C043-B60B-51F0E980E29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4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ECDE52B-8764-8C40-88F2-DC8E9391A27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4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67B99DA-2A5F-7E43-88D0-F0D48C88DD8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4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7CD0229-AC2F-B94A-9902-6BFD05CADDF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4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977B89D-3F0D-7849-ADD2-9B5A8910C7E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4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E684BD6-FDC6-8B43-9A65-B0B47E46059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4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4DDA8E3-70E1-E44B-910C-4ACCA64C614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4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3871EFB-A9EF-0149-B6F1-4BAED1294CC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4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412BA98-1CBC-A041-A150-27222A72D6B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4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849C561-D418-C54A-8DAD-2895BE4C501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4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6FBC996-9911-794A-9790-720B303A242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4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9C79CB7-1955-FC4A-8C1E-36C94C7EA8C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4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8EF8FA6-8162-BF48-9EE2-56BE4232168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4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588949-68F4-2945-8261-12F91963529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4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D976918-7973-3143-BED1-30AF3F3A86B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4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C9A3BC6-C6AE-BA48-8651-1A9D21928A4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4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5D077D9-24B8-924A-AA98-01D6DEAA44D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4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64129C6-8A11-DF4C-A9B4-E243BB87F55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4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BAA7309-E71F-D74D-A63D-0FC5D7D2DE0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5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E355B5E-27DA-6C40-9CD2-022CDCE6452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5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2781CAC-56EF-5E47-A26F-AD42766F783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5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4FCA430-8F3F-9444-B1ED-9B93B6D61EA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5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F324EC2-CCBE-A14D-A64A-8CD801D22AB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5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8FFF82A-33C7-0340-99FF-9BBD2B830E5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5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6BD5FCF-05CE-4746-9173-1B8DE5A7724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5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40C5596-A820-2249-B249-8BCA078A029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5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E768A26-FA2D-C045-9FBB-96686E2AD8C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5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35F1AF3-F1A4-2645-8B6B-0A6BB1655F4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5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21B7172-FA9F-274D-9CC5-C22F28E8390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5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421F0F2-F687-AF42-948D-81155C38E7B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87315E7-56E0-6A40-9727-DA799705E4C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38FAFFD-BAAE-BD4A-BA8B-B9F6B1A13F7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5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23E8D4A-06E4-C941-A397-00CF9B3B8C3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5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5462CA9-05FE-BA40-8BB8-C5EC235147E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CE9B075-DCC0-6547-91B9-C706C436FE8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F7D4F81-A5ED-5B45-BC8D-E8301711081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E097343-48B6-CE4C-B9E7-68CD2D5BF23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87A4662-5705-D143-94EE-F3FF1B3AE95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5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4588DB9-07C6-894F-B848-DB6A1242058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5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3ED09D9-86A7-6F41-82BA-AE3DD91D20A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BADFCA6-944E-B544-A1DD-3B098A891EF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117EB21-DA0E-8A44-A645-EA890F7D036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5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8F0B584-7143-A744-A487-0CAF1D2BF50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5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E5C90F-FF3D-5F4E-946D-C1C6A4008A4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5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E18BB07-7233-C342-AC58-44C1BAF3EC3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5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25742EE-07B3-774C-AC09-1F4BFACD671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5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56AC686-5767-4A46-9FF5-67F35508D74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5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907020E-A12E-9F40-9887-7EEC6F724DB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5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E11276E-250C-7C4B-AF77-FFC23B8C68D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5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90A65DF-3020-5843-B18D-C62923D4ED1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5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B60ED6A-9D25-5A47-8607-503E6F54484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5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38632CF-154A-8242-B573-BFE9C2307EF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5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3B65E67-B29D-6E44-9450-CA69BB21B9B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5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24DC4C5-4CA8-DE48-958C-66F79994B58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3400574-B8AC-EC49-BF8F-55F12D34D2F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45FE502-0D26-2E49-A322-CF63C9B884A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5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56135E1-D77C-CB42-BBE5-E5E00FD03AA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5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716272F-BCC8-9E4B-A8B7-8E17B00E74D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255A7F6-53CB-0644-A45B-AA1E75CF287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4812C2C-DB5E-E047-9657-34D5B395024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4CBEE61-AE2D-7B42-8B0C-064A1147014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3AEAAB-6F69-C242-8E3B-356F35B9B73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5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2256AB9-B62B-DB4D-8E22-DB9B807C87E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5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49D6F1A-201E-1B48-B960-BAE47DCD5BD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EC3A154-B0B1-C44D-9103-8C5B157A740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10E6638-09A4-DC49-923A-8B1F895694D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D04097F-6A61-0B4B-BFB7-9E65D5FF3D6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B8B8B45-56A1-8E43-9AA2-205C9812E48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5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0AB48BF-DB4D-6748-B8EE-B57FBFAC5F1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5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D40EA4E-3531-EF4D-892E-6022706A274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ED90717-14E7-5C4C-B8E6-9B6550AEA81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594FF70-10E6-2E4A-86F2-105B024FA94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5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A20491A-16E3-2D44-B5B0-99BAC212B80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5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BDCC294-6836-D640-B6AA-D5E9046DEE4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5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88E9868-C5EC-7843-A848-F598E83A58A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5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FAFC9AF-317A-7A42-8E6E-6A04A04FA17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5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D07E515-BF1B-1E49-9300-98A21A15E9B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5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83BA228-887D-E842-ABCC-6C6D25B22D8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5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8FBD31D-C32A-3D49-9AAC-331F9E09B96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5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3110B11-E29D-A145-B8CE-F06A81E93AE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5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CDDF390-EB10-5947-B39F-5F54E55E431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5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623333A-0C48-F249-B44E-B0C7EBCE121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5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3E9E60A-F514-CB49-81E0-2CF4F5AB033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5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6C9247D-2783-D745-B1B6-CEEBC4E246C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FE86BC6-C428-8640-9131-EB6A26109F2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3FD280C-2EB8-BA45-8DB4-81DC2D672F0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5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D46B14F-BDF9-6B41-B964-9763996F419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5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408FE13-6977-2B42-B1A3-E84351ECA78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7C226E5-894F-E04E-8936-CFB26FB8C0B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8F742A5-9E8A-D344-BDB9-0DFED1281B8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C457ADE-629F-6D44-9C03-73BCF7462DD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39CE7AC-8E13-7C44-9921-A101B59B035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5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C3C194E-70D3-9D43-B034-166CE7D36FC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5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FA262EF-D863-BA4B-A326-C1AC16D4453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A4A68D2-EE18-A44F-8093-B91F25B62C5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D6DC770-AB83-3843-ADF2-A8BDA3E4E4C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6D1F9CD-2C1F-1141-8F9B-DCD5174E0D7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5843A63-C927-644B-A8F5-733E0DEA8C8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5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C48A990-0D04-8B44-814F-3F1031F570A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5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9F26336-9E3C-6742-B707-C8F559CD29E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98483CB-0A35-234D-8C12-F1D04930651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5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9E06C31-2894-2B4F-B43E-558C8D6AFDA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5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1A564D1-4764-C240-A302-1F7813D7EFD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5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347F3E7-1B9F-EB43-B667-D1CC92DF83D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55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E2280F0-D462-4243-9D6F-BA5B27EA3ED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55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04A0D88-957B-364E-AAD6-F29195902D5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5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0A6FF54-2690-F041-B085-ACE2EC6A819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5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26B0A9A-C189-1049-AA89-002F1ECF39B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5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4BF14FA-A253-524E-9A3F-168491A7614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5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87115D7-07B5-3346-B3A0-021A20B5388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55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F6E31E8-ADAF-AC42-AABA-0D1D3A4D89A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55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49573D6-2F3E-364C-9A6F-90F91EB5BF4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5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435ED86-D714-3447-9419-13731D579F1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5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B6C8AF8-7C2A-6D4F-B83D-BEA094740A3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5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AF83888-FE67-8447-AB60-05452C7BD4E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5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47C46D6-507C-6D4C-99D9-BF9CED8BDBC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5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5D0F0AD-88C7-BE4A-926C-D0EDD2AC836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5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9F7F2B8-8DCE-384D-A55C-6B0EC044841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5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45784B0-1580-8B42-BBB4-835D9C37A50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6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EED81D8-CF1A-D246-9CAE-A6EB9688BA3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6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8D54CE1-2562-6D4F-9332-FA02A16F94E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6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3C9E50B-9701-0342-9008-1B9602D8811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6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0C24E6D-D24E-2F4D-B2C9-94E4915676C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6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F30A25-65A6-E745-AD22-17A5F5358C1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6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EAA7E6B-EB96-074D-9111-CB998AC858A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6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5BCCE05-C6D1-D140-A831-8DA069DF5E6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6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0A4F37B-EAD6-B146-8353-754D836BB3A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6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CD9EB13-802D-0546-9791-6543A544766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6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E0E0CFE-0A2F-7443-93FC-59427C824B9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6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38E823B-159C-964A-A13A-DFD9A4BABF3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6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A171E2B-E0A6-6247-970D-8A8B21FBC32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6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EB1F559-54C3-2840-8FCE-6852D8B4B2F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6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23E60EA-9753-4347-8A08-2D1758E8BC8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6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639AE44-9086-A64E-A53C-1444094B483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6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3F3026D-1CF1-C146-9B90-9FFEFBF48C0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6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56DED4A-6E53-BE40-A7AE-63F04E248CB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6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A5FDFAC-1EEB-D346-954A-588841A7002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6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F7A4B47-1425-7B46-AB49-D12457650CA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DACE380-0629-F746-B8F4-78311F002EA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84BBAEB-3C33-5349-8C9F-15E2925BB2F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6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A0F9FC3-79C7-1E4E-8735-55CAF7225C2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6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B988C76-33C3-3244-86EF-F604C44784F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F9C9AAA-BCC4-044E-B488-504176348FF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034C5EF-73EB-DC47-9C2F-F8EF451122B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E7F2EA9-22E1-4740-BD2A-63541D10D95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3CAA998-4D57-074E-8CCF-71710B70C5B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6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A171B2D-7215-2948-B26A-14574AEECA9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6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C0F4F13-2AA7-6248-9D0C-A87C95DF635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B8D8B30-0CF5-0B46-A17A-16AF56780A1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3702CA2-6FBE-0043-8747-54D052B7754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CF599CA-193C-764A-AE99-68B38990702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1DB9927-2C16-ED47-88A7-EE40086DEB8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6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548AC4D-53D1-D94A-8E9B-9C1E37C104D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6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5798CDA-41A2-FE4B-B75F-D84A9783D22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3FBD3E7-C907-6547-B97F-9837B4590C0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408C199-DD32-3F49-952E-6F63688853C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6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BEF2CB6-A7C5-2544-866A-BBCA7AD098D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6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88A6D85-DC11-D749-8FB7-D7F9D2B6F7F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56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F7565CE-4F72-0848-9AF3-B75E2D33D96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56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2257764-0F47-AA45-BF38-9509F564190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6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D906EC4-40AF-1C4C-A5F7-5FAE45F18D9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6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E07EA00-F364-064E-9F13-576567816FC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6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F5A4F25-9ED9-9B4D-ADE5-127F8C16E0C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6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61BE126-AE81-304A-91F9-4AE26398833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56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1DC367A-DFD9-184B-AA77-6D50FF9DD2E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56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9F9A768-545B-6E45-998E-12F2E699EE9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6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65D3F94-64F9-1946-BF7B-5D618C6B9A7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6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5C0189F-6050-E24E-AF41-7B605681AAB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6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EA48D02-96A5-7348-A2A1-D447637F6E8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6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C6A8000-0A51-5A45-9B0B-4992B4F5F9A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6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C633439-97F1-144E-9954-A386070AA3C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6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583ABB2-B8ED-D24A-9024-56EFE1A5FC4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6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230FBCA-F37F-AC40-85E0-CB7B3B9C35F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6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A5FF65B-E985-FE4C-9A0E-2E7E7EBC586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6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6207CB6-6C1D-5640-81E3-2143EA0A0AF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6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CD2E4EB-270D-3245-894B-21AA4957158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6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EF32F96-4E02-824B-93B3-D3BB0786792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6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E62D4BD-F1E0-1A42-8862-ADE09D900C4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6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C29FD15-57BB-104B-9701-8BC70CACD0A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6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BF6F487-5162-534A-AF15-6BCCFCB2C0F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6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E0331DD-0F10-4743-BE00-C3E99C571C7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6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7A5C43C-D110-724F-8F59-C632EE67F03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6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D78E5E2-7C7A-0141-AAEB-0998D76F04C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6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A5B7222-E6B9-3A46-A363-51BD4114A71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6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D39F295-D385-B440-AFB5-7922799484B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6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3A99D34-3B3F-0D41-8E8B-8937C826802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6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24656E0-2A27-9E46-8CD3-226745C2F76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6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326C61F-C72D-7F4B-9CAE-F2FC2257011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6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0DC17F7-8650-5E46-ABE2-79820309964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6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9FBF8AE-F906-CE4D-BF30-CFC1885F898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6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D05F93B-3DF5-344E-8FDD-3ACDE5EDAF5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6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B14ECE6-15C4-5C44-B4B4-8FF7BD926B7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EBD89CC-2778-0B4B-9FAF-B88BC4BB5FE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9582B57-2E30-434F-96DE-1E89569D542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6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10DA97E-B0AF-F448-9F02-ECCFA6FB5E4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6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1B2519D-000E-8348-91BA-B024A650A19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591CABC-4902-1C49-B194-25AD1AEB4C3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EA5477D-16BE-6845-9E03-366049E4140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DFD3800-3BCF-A04D-ACB3-A69F6EC7FF2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F22154B-734C-F74E-983F-A84F1D92B6F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6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D70EB24-09D8-6D4D-9D39-11983C49D96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6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FB96738-CDA6-4542-BC83-6F522EFFF3D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D96878C-271A-6A4A-8EF8-C63818043AB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A2640B8-D253-FE45-B4A1-805A798D4B1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CECDA5C-FEB4-E047-A911-43354EB2DDD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E41690F-4F39-AF47-8FAE-426B9E3681B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6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326CEC2-4856-9448-833F-D337973E385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6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AB508C5-E87D-D845-8F3B-52CC6A34DBC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DF4E058-257D-4F4C-A74F-F4437F01697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6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4DC60DE-14E2-744F-9AF7-872BF084E08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6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CC42D9F-2A0D-6C41-9BCF-CF7589DAFF7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6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20FEB0A-C5C5-C847-9D29-25461791728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56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18521BB-9687-C44C-BEE9-0178DD63A30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56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5A1C263-AEB9-2D41-AE13-52186C7DA8C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6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C573B96-1826-8045-9D11-14277828CE5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6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0FE8571-6069-DE4A-B77C-42A9F06F517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6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F3B8973-BE97-9247-922C-8146F7F25C3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6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078268E-3D05-E240-B832-949F192863A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56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E43F757-C3B8-9A49-A700-6AB47955A6E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57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06AD8E6-C1F7-0D4F-BDAA-328FFC59FB4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7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A5A6E9E-0316-7947-88B6-C09724338EB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7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5790F14-5572-8F47-A33E-B16246BB8D4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7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BA305FE-88A4-AD41-A446-D796228EC9C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7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C8EDCE2-85D0-AC4A-8781-9149FE9B6E6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7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F74BA45-11A0-0C44-9CE7-17C75C6C65B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7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673858C-B313-9641-8657-43D15EC2B7E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7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E62EDE0-9310-A146-85C3-15ABD807386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7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A6FBEFD-2601-8145-8965-87C15D8BA33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7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E674C6D-105B-6245-9BA1-14CBE189596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7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CC00DA7-E04F-3F49-8C01-96C3EC409D0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7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79E85EF-A91F-3D46-808C-EA6C61CC175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7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A36135A-9A54-C647-A834-A41F8F14A03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7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E0DA3CE-42C3-2C4F-8C5F-5285DA8A37D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7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92FADA5-BD2F-914F-B568-7FBEFCEDF12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7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B421912-F995-7A4C-88B0-20F74224DBC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7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E3E3716-46A6-7E41-89F5-C33F5C531A8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7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893903B-8FDF-C646-A3C8-3828ADDC46F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57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49390E4-211A-B540-A903-20B7D3172AA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7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545E7F3-7F72-8443-B35B-23EC0B0BA7F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57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1101E0C-083C-6C47-9599-9A6590FB0C9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7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8C5D668-F011-9147-A01B-26BB9CD6BD4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7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51D507E-D31E-FE44-A072-95F916AFA1E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7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88C6044-B2B2-754F-91E0-2E4C41187E8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57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C3C13CB-144E-574D-B55E-D2A446911F1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7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81D7FCE-7535-934B-8857-A909D3987CA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57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CD2D1C2-02D7-124B-937D-08753EFABB0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3358959-BEEF-9F46-8C9C-45ABE8365D9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0ECFDF9-9034-634E-B2D6-8BC9983EDEC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7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76ADBE6-3556-D343-B051-200BB1EF42A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7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A330A59-DA97-7644-B5AE-77742E6A266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D919689-F4EA-6C43-961B-EDAB2B74E7F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042F4D6-A5E9-3044-BB0D-40F862F2904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2CA1F77-AA4D-B34C-A279-C96ABC542C9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7514B0E-FC52-8749-87CA-F2A54102A66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7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0C67342-9E5B-F540-B67C-BE2BBF60020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7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86C451F-A5C2-FB47-B8AD-965784C58B9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99B63F8-66CB-E94F-976C-E69617EF26D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092F4F5-8A12-304A-86EC-5F5C7FA0543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A875007-4893-7141-B496-E0D2747FA61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034FE79-E1E6-0D41-9CF5-017D9724E52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7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448280A-0C99-5040-A27E-BF451E04EA3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7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38C6EBC-CFD1-4943-BF78-2F0B6BBF950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B9569EF-5C78-0A4A-90E7-DEEB4CF7342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FB4265F-1B67-8A48-8E5F-9DCD0CC1A96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7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09268F3-2227-8C46-B03C-1C0896488F3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7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F64BB6C-56A0-3A4C-B8DD-D7155186786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57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C04E8D4-D505-6D4C-976B-5D0FF97D853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57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C901FBB-1276-FF46-B281-71233FCB0D4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7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470768A-66DD-6940-B5D3-53FA680E4C4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57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FF26E74-6C40-4244-8986-2C1E7A6D084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7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CA1EDF-C532-CA4E-AFFB-A78ED8BFE1F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7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C7A5E03-8475-5249-BFDD-69CB843CAE8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57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E46CA16-EB66-CD46-AF67-6A992B11884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57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BB871A5-B54B-4042-B32A-A4E8F4EC150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7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75B18C0-0714-0044-9D18-A295440D5F8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57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26103A8-D909-B24C-A2BC-1EC908AF818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7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38B9C64-CA08-C942-922B-B0968F10055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7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A3EDA1C-7D36-8246-84AC-973B929C808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7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F7A2C92-A394-F642-9171-F98A2890753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7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3CAE3C7-D8CF-5D4F-857B-806999C5A6C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7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70049C9-7572-F04E-8292-032F3F3590A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7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46C1FDE-DF07-9144-AC69-910B4A7C94C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7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77F701A-B72F-904B-BAD1-C58318164F2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7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94BBDE8-5A30-8B42-A875-974164F7DC1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7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897F711-BC64-FA43-BD1B-CE35D0AE180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166573</xdr:rowOff>
    </xdr:to>
    <xdr:sp macro="" textlink="">
      <xdr:nvSpPr>
        <xdr:cNvPr id="57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509FDDD-C606-CD4E-BA56-2E1AD3467D1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7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A1D9654-9582-594B-A1C8-00777DFE590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162763</xdr:rowOff>
    </xdr:to>
    <xdr:sp macro="" textlink="">
      <xdr:nvSpPr>
        <xdr:cNvPr id="57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0096707-8A04-074F-8477-DD5097735FB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78101F3-9402-2A49-9AE9-84604DAD0ED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14D92A-0BB8-6E4C-B04D-37F48D2286C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7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CB23544-05C2-E847-9CC7-7E1D296D1B3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7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E4D0AE1-BF19-214F-991B-2DA40AEF65C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4E11C81-DB39-6041-B875-006BDC780EF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38F3050-8BC8-AE49-B1A0-AF484C55AD9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225581B-85A0-3649-8F69-8E3B717A600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4B65354-4F85-4C47-BD9D-5CBFFE21686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7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43896A9-5D2E-9440-A2ED-2E9332E91E4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7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A428C9-7C77-7749-AAE5-45828792B67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A761417-AC7D-7A46-A6CD-4C02297A547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22242B4-9EFC-3843-A63F-3A9044ACE6D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2597240-1DDA-934E-B878-52A43CCECC8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1A17476-1508-FA45-BB22-EE4F798F8E3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7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523E8D1-9A2D-1B44-862C-EEB0D350AFF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7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3B9DB1B-99CF-3343-BA8B-0447DAB6FB5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8BF1074-9E8F-A444-BA5E-D58359B521E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DC64494-33C5-2D49-9F3E-AE6609C2CE6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0D02B78-CD90-D849-B1F7-4F855DEF839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54F931E-585E-F344-9945-82E875F2393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7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58B327B-9314-4341-BD80-7023B7028AA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7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1CD3640-3AD9-8540-A177-0A6B9C1D03A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A453F2B-D980-354D-8836-35A9384564B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8032915-AF7C-1E4A-83E0-F7D547FF697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F3FBA39-E8DC-734B-AD2F-CB3075A14A5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25454B3-129A-A142-B247-10494AFCE00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7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C764A5E-F438-5B44-853D-6466CC8D5FA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7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658459C-0708-0048-B4B7-0899C0EFBBD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87276DA-AA93-8847-AD39-D89130B09C7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F05C365-F22B-6F45-A19E-D5CECC7F9DE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7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AAEF652-4E62-6343-B6A6-95B7C5C6865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DB6FF40-4231-514E-8239-4E4A5BD20DE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8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A602C0A-430D-C744-8CAE-061BF76D08D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8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F07A375-6E63-C249-99E0-2E05712866D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4992195-FAA7-B944-9AD2-A0AD2C971EA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8683C99-903A-BD47-BDDB-2B506951820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D9758F7-5151-4042-A7AC-6F500629A02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DEB86D9-C663-AD4D-979B-2F509965657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8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3269AFE-EA35-AB43-AF4F-3945CA16BF6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8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973574E-FA54-C44D-A486-CFCDF6B31F1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12B49FD-3FDA-0D47-AD05-9A39196A5A0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1BD3B5E-1B3B-B943-811A-1A3DDA951ED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58583FE-A536-D441-818A-AE0BF1F6567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A190BF7-FB40-874A-89A5-9CC3CA6539E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8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0D70FB6-E878-404D-A007-53B4D7128B9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8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B467D1C-F5F9-0E43-AAA2-B9218F09062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C015C4-32C0-6D4A-9511-2D9AD1FF320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CBBC985-7190-F545-9DCD-8DF69614EB6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2A8836D-0A6D-9240-AF32-8EF3EB7F63F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59DD28F-2FB8-3545-9546-F42478839BC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8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6FED6B3-A325-6C4C-AF4A-56AFB3D4E57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8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30B369B-E0B0-8044-8029-223EE4DC2A8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82E4487-8BF5-7B4D-852D-5CDD6D51F8E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E8ABC84-C768-D744-BD24-41B17F3645B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82EF1FF-D4E6-8543-A9B0-6A928425B04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D513F00-CBB9-A24A-8FB1-8E16772AE11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8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0B8E406-6506-B645-8D19-DFCD09E7B9D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8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4708CBE-D849-9044-AEB0-95FAA5B1099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45BD62A-E2DC-5849-9167-EC57BEB36FF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2B5DE12-74E7-4C4C-AED9-F55837B370C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8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06A0290-E2CC-4C47-A8CF-1494EFC3590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8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AFC9CA0-C85A-C343-AD3F-CAD369B204C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58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EEBF537-65C6-A740-A57F-DFAF9947A98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58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3F86882-75D1-0345-9345-4F80A985DBA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8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2E12EB6-3092-8E4C-9A93-2AB460D0828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8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7FB1665-992F-CA43-AE69-973B72FBE4E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8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636EED4-D97B-8F46-8C11-943DB1755F5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8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FA9D081-FEE0-F046-8FF2-8C734774B1C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58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BA4C003-B59A-0140-9CC0-DB0CEB0D9F8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58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3E294AF-32B6-464C-AEE9-ACAA2A52626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8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20BF82E-3D36-9849-86E0-C67EA8568D8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8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B07905C-7981-6F4B-868A-7DBB248826B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74BE499-9FB2-004F-A0E5-4198650D26B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EEF3027-C0B5-624F-977F-E27F6B489A2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8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C3106FC-AE77-AB47-B6BA-BE90D47B296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8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7DF4ED7-8723-984B-82B0-0497E1E93B2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E046C4B-C17D-4D40-9C62-F956759CAFD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0952790-1ADA-0940-8FAA-8F0AB73FE18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B27B5FF-E692-D546-B3DA-2B9D8E66D78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37C3C8B-8B43-6C48-BB75-6C41503D7BE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8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9ABC249-CCFF-F049-948B-CB27FFA990C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8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C0F0941-AC0B-5040-AAA6-3B5334B2F3A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4F59DA7-1270-2B44-8267-9C865903766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7A9342E-1259-324B-93EB-553A8951D4F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00B2E5E-7A5E-7540-B2B6-059682EE984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5C9D1D1-E4BD-7040-BBCA-B5CD955E371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8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6CC2AB9-23A2-7B49-9B2A-943D547CD80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8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C739661-3431-8444-85D3-45BC6FEE42E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AE97675-B6F4-6549-AB55-DE2E6D8B66B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B042C22-9137-384C-A681-B8BCF0732C3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8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58BB355-0790-DD4B-AA94-0F181BB5609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8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D5353C8-B294-6140-A76E-8084B04FC0D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58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CC84059-E14F-3C4D-A0BB-B74488A4907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58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C435A20-20FD-6046-81E2-83E8A34DDE7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8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A3B003B-894D-D640-AB0A-25B02D8BEB7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8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8A68FD9-5149-D043-8CEA-4414644A3E5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8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492766F-2823-714E-913E-7852408B786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8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B587034-59D7-9E44-807E-2AB97C5D326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58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CE46079-F07A-9E4B-94C1-041A9AA20C5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58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6EE091A-91E1-0B41-8BB0-3BBC00B40A0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8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14AFA13-A8AD-994B-BBA6-22BDA4BD2D1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8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23626DD-6277-6542-877C-B5E12A219F0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0CF746A-5837-DF41-BE22-0E7428F7F16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E499208-7509-3F4F-A5FD-2A72AC471A9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8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8DA9ADC-4C28-B44E-B0B3-65670DE2703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8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B562C40-5B08-CC4A-B91F-8FD480CB373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F9737F3-0C88-2545-ABF2-95D3FAA9D43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B65437F-708D-504C-8F6B-8EAACAEDFB3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0B8018D-412C-7B46-A708-36AADF0546E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6EEC055-659B-D84F-962C-CB7E3014933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8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36B9EA5-680F-0249-9313-4F6D23E1A22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8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046F1C6-9C8C-AC43-9E0E-A3354051887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8F75F18-4CC8-6545-AE6B-87000F38B85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20923D0-D817-DE42-B142-38F2CFA380B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DDCDB4F-0465-0C43-A7A2-CB7BDD92020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5279777-4FF0-0147-A3E0-A3B53F9E36A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8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40CC4D8-C9A8-AD42-B8D7-695F95DDC78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8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A15F83-5830-AB43-B0BD-C48A581B163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D0557A6-8375-4249-A9C1-10A202AF477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8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7DB4CE0-DB17-CB42-B5CF-D087FD681A5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8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C0D8FBF-48C7-8046-9D61-0A4832BDBA6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8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956EFC2-453F-EF4D-868B-011DEA51068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58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28C5FC3-E27F-F641-9761-2AFBC2863C5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58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05917B3-993C-1347-9AC4-2313AE791F0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8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074A9D8-A4B6-FF45-9FA0-C8C83687E13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8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3747966-39AF-9746-B885-C20A8FB06F8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8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87ADD4E-22E6-7A47-8DBA-CC816A4C089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8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127CDCB-CC4B-A94D-8962-22664FD2AD0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58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FA80C60-3119-AE49-8598-B508B40852F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58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EC3078E-497B-E74F-AD03-2F8CA2BAB23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8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64FEDE9-EA96-5F4F-829F-7EAEC094D69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9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38919EF-085D-D646-B78C-9360FBFAA86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FBDBF4E-BFAD-294E-AE36-D71400FF8A7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AB2E68E-D516-4046-B46F-1056B338B61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9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C2CDF58-C8BA-A640-9772-057094D5515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9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7B3427F-9A59-EB44-B5F7-17A80810D87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7017BF2-E9C6-AD49-92A4-1E5B77E9AF5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0370804-D2BF-E041-9CE6-65F7C729E8F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13A7A15-FB1E-1C43-B72F-A90663F73BC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97FF488-13BB-6643-A28E-34A1185CE7D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9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299DB5E-AA12-A942-8CD4-367DDD62FDB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9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83115BB-2FCE-5D40-9270-CCA81D940F3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19E0592-07E9-1247-AECD-960D7415294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FCBEFED-FAAF-5440-9961-36F976F9489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A3C7CB1-E086-5649-9623-048E8BF722F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7CE9F1C-4970-014E-AA0A-ABE7DB5FD2E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9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060EFC8-7643-FE4A-81E0-C3C1F048560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9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A930110-F358-1446-8E93-E9B0F5B692C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1B30DB6-EBBA-E849-A2A0-989602E26AA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00928E2-7674-C04A-9F8C-268CA5F0213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AAFE39F-EDDB-844C-A733-82D6505813F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9337237-8DA3-3948-A727-03A99DE0860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9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D759F37-6020-0748-8F55-6A02CCACC24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9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764009C-C2F0-8E41-9345-BDDD1E1A455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D176BA5-3773-D04A-86C4-160666A301C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D07489F-1981-8742-ABD3-3FB6FD84F97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47596B8-0D49-0748-AC22-3089ADD4F57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81D927F-BDCD-F74F-9656-189F6982F82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9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6E4EDE8-447A-1E4C-BC70-4AECB414A35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9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CB84D54-8F10-0346-AADB-77BE200EBC1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696A075-691D-5B49-884F-233FD1CCEC0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762E668-834F-FC42-822B-EC21864CE6D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C287054-4FEF-D541-96A7-B0739113FA1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63319A8-760B-BF4D-910D-F0037F278A3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9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CF60B61-A9EC-9247-B274-95B357DF943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9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95DB2F7-7684-9947-A9B9-D7EE74407E9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2B6732F-0428-C44A-8226-D17BED177E8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EE8B93B-AFAE-E24F-A745-1ED9F267CCD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E269B9E-9709-D744-9DA8-DDAFE1CA8E8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F226542-936A-6A42-A963-017B501E0F2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9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C75E124-60C5-7E46-A531-600B6F5B1C0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9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52A59BB-7C2A-B442-B119-23EE84B3C34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5795939-BBCB-694E-8125-917D7BF1E29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F4A3534-CFED-F84C-9F77-049F34C7199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70AB230-498C-CE4E-8F67-CEDE961663E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8A2CC14-FD93-B445-9D22-F67F96285AF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9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3BC86E0-F42C-DD46-8EDD-9A43B7B6D1F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9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91143D2-FC2A-EF46-8D09-3B23E016A1F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8E3EE8B-8FA1-BA4D-88F0-771A36A8BD5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02F0D17-C4F3-2748-A6B1-EB56F35C273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B1C5836-956D-D84E-A69C-BCC52089099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7C88946-550B-1B47-BA92-579398A9D8B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9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906F4B2-3DDE-D94C-ADBF-4D1BAEEBCD4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9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1576A1A-AC19-7F40-9716-6A708192A10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D96A8CA-3E54-1F40-919F-600C294D3A0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9F293B9-D821-EA4A-872B-213365A2064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5458175-2FEA-4344-8A69-862BD095072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6C39DE6-9913-5044-BCAD-47BA3E03F72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9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000677B-12DA-C143-81EC-40B8BE9E070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9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68B2166-D491-F541-AAE8-4A305395A01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B6C63CA-6869-814F-888F-01B4E2AA873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A7C90BF-7694-0248-B0AD-01320ADC3B0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9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538CE49-60C4-1D49-A887-FE2C25E4158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9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F05EAAB-0ADD-9C46-87A2-B003B1585F1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59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900AA5B-B091-4249-A793-26169B6532E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59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8860905-9840-0A4A-B9F7-B96DD1DF8E2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9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CF3A4CC-89EB-AD49-947E-FC8F9886691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9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C955FAE-D38C-4E4E-84ED-985A1ADF7DD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9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EAAE4F2-851D-C746-99B9-223D6602C90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9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2519F6E-E313-3448-86DF-238B3ED99ED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59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BF60B74-4EEA-6A4B-B2A1-4B982879A10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59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FBD977F-BA98-F840-B10F-B7378F31C12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9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FDDD61E-11B3-1A49-A537-77343A86BEE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9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1995130-6FF5-3840-8C21-0F8DDE978D9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B03D3F1-9991-1E41-9DDA-052C1F972EB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01D46D8-B878-1E4F-969A-8E5E9720279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9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429DF19-FC16-7C4C-AA33-E24E8FF02FC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9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A6D6A2F-45E4-2144-A7B3-323E1024B12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05A800F-D562-B747-93AB-92EDC3F8FF4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E8FAA59-1143-BF40-AB3D-CB268592E26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E890E2E-CEF7-754A-92AE-7BD55F6BF5C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70B9476-E47C-C843-9C94-3DD45D788CA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9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AF152C5-54B2-3243-8322-5663E7F8B52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9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EA54449-E7A7-0D40-8FDD-216303E5803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B2472CB-615F-344E-8F94-5901FE5C7E7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2294594-B980-494D-A034-F621220C304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FF80C4B-5496-3A4D-B93A-CD39BAE3D2A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AB2689-202F-104E-BE3F-CF5C0B34751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9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B57D61E-FE00-654B-B42E-DE8AB9A8C45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59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4F1C654-7804-F64B-B20C-BD7A8B7EF64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C27D891-4267-3D4D-9515-B5D2B831119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59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A3CCEC4-974D-C447-8229-B64FC5C1D1F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9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44F6FCB-F9D7-ED44-A152-55DDEAF3B97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9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3F78651-A16C-6F4F-959F-54E101732F2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59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1BD754B-EF49-A344-91E6-A361EB65DDF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59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8B51CDD-D448-5549-B30A-67849850631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9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56C0961-3CF6-774F-A810-697122D8FE2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9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12A5071-5210-9D4A-A005-D271AE0A232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9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AC383DB-0CAC-B646-A31A-E2D30825CE4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59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CFD0F11-F996-934A-8D04-4CE089C4A3D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59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50E44DC-D2CB-C349-8145-1C0EF48DF2E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0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C72A6E5-2063-704A-AF9B-90AD58C36CA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0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86CB576-A97C-7840-A59B-8BC3D025557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0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EE0AD04-80A6-EF45-AC24-D0BAB722873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7F4B9EF-AA88-DD42-BCDE-401F05728FA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3EDAD87-7DD2-084F-A646-B4611A9B1AC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0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C2CE138-8804-6D4F-B588-7C747744AC0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0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40DC723-9386-3642-8B40-E963C44AF0A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A56FF83-42EC-8740-88B2-D305829A78B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903383B-F435-854B-9219-94F4D2CCAEA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5767571-5BB2-AD49-8AB3-C26A76E693B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BA038C-0D09-274A-BB88-EF74D886DFF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0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19233D7-BBF5-444B-8421-E9A8482E371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0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C4026DC-98C6-334D-8725-1997F696AB3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35312BB-EA5B-3342-8181-CFCE2FF514A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DC4C9F9-FD8E-0941-B54D-5F66CCD8B01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D56BD6-5FFE-8E4F-B845-524A1A444B2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5E897D1-4CBA-9343-9FDB-B61900AD74C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0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73E0290-6117-9645-A0E4-76A6ABB5141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0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69D114D-64EB-C245-8498-B375C4CAF8E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F803A3F-638D-7B48-9847-C2F0ABE71FC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6A6853E-9E2A-0B4F-9AAF-5C21699A8E7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0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D3EE6DC-94D0-BA4E-A382-602319A4B8D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0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29668E8-9CF9-084D-B45D-13EA0FAE40F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0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082E5DB-7A7A-5441-B3ED-0DED825947B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0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BC8B357-85B9-6445-B696-FAC8EB06FC7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0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D03AC43-914E-224D-B728-16D29796440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0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6DBDD4F-0EA7-ED4B-BD2D-F6D7ECB7676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0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AC20E0B-B8A8-9F48-B327-11F0717FAEF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0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AA0A50F-0C0F-2046-9FC6-50F76997386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0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BA3DB43-F6B4-4C4F-9E89-EE5BE24F66B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0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6C93E1C-A7CF-0A43-9801-94C9FC0F1E8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0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70BB058-0434-454A-A6A5-8F46FEAE1E0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0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154E0E2-874F-F245-BB6B-0ACCB325CF5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54EF5B8-A5C5-294D-A6F3-33307F66E35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EB61B7C-430A-684C-B0E0-F857037273C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0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7DCA321-BAA9-9844-A5AD-CCEE761EA7B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0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120EA4B-BC71-A04C-802B-0D4F21833EC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23397A6-483F-7741-9703-238E58E4629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CD13AAE-B833-F84F-90EB-9E362632199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89703BC-AD84-EF44-B71E-C58DAC61E97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2388D08-5722-BC4D-93D4-9DCBC6513BD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0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4138EFB-342D-4A43-A355-1CD3EA32D9C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0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71C53CC-0719-204E-9E5C-562DAFC7055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942D8A1-8EC3-CE4C-A9BF-6600707A8CF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2E9209A-82A3-E141-97A6-72718AE140F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2547E2A-A0A8-7E46-9C05-103FB9D9D7C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6893BA-30BC-DE46-9A76-A6CBBCA7F4F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0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6B9121A-0C39-DA41-8F91-640D0584D0C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0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3D0A79C-8BCF-1D4C-A340-6D1528C51AA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0D2CF16-14BA-5F46-ABAD-1D389116537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B76E7FE-A880-3641-89B4-86364F36C64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0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12D2C40-7758-7341-8C1F-C84E1DF9037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0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3DE7EBA-A7C1-F04A-A78D-1093437707D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0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2F3C6AF-EF7E-EA4A-9097-06968623D78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0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AE0D0D8-B8A3-9C42-B6FC-6A00DE39839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0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43C1D27-0347-6142-9822-7C30A3FEFC7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0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FA212CF-91E5-F740-A903-876990FB62C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0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23FF19F-256F-3F43-B6AE-D9A92B7A57E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0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034E120-CD7E-4746-9D8D-D97CFB1C780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0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50C02A0-9F29-AB4B-9069-7DA000A8AE0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0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26AA8ED-A9B3-924E-98BC-E89C3E90C1B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0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06561EB-359D-6742-9207-AD3E810D53F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0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8FAAC09-F890-BC41-94D3-58110B000C5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6395CD0-E4A3-6A49-B9F5-591E37C7124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87B8A62-E2D1-B640-94FE-C7DCA699AAC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0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177768-D8D2-7D4B-AADB-B6C41FE977E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0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A725709-76F9-4B42-9C76-4A178FC7391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504C803-0D6A-0A40-ABC7-021ABF18915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138A99F-52D9-734F-93A9-CAEBA367776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506D7D6-2D5E-684C-A590-79BD78D26D5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88BA209-7D08-D341-B689-43DD59D7E8F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0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F8531D3-2EFD-A44D-8E59-C156940C1F0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0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8BC8052-EB08-B840-9A55-D2BC6962544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669CE57-3196-CE41-B6ED-8D388F7AD15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11D0ED9-CEFC-1B49-AFF2-69A7C86BD4C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0F181D4-8A9A-914A-B5B0-94344844251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3B2FC80-F027-4341-BE95-0FA6A9B5D51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0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C845A11-4E16-5540-8DB1-0CE537354BC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0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4C3BB14-664C-8146-ACAF-36B6765E7CC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D801D76-E768-F849-AF33-292E68842C3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ACFE46-4020-E347-9FF4-7FBB34C2C25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0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2780CD2-6A49-ED4C-9867-E48F8B84515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0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9F345AA-7CB5-1D4E-8AB4-AF66B418970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0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E053948-8413-2549-AA27-21F0690E84B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0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A019B39-1D53-1B41-A83E-3402B9C30E3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0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A0D8B96-9E98-5544-A001-392E3DA1CD4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0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5E66527-B9A2-C641-851C-66DA78EC5C9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0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EA858D5-4AE8-654E-9128-1AAD0DFF4E6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0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F73B148-93E3-FE41-9220-EE726381784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0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D783660-6BCA-0F43-8E45-1A0DDEC62B9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0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BC2BD8A-3AA0-0441-9820-5F955914DDC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0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AF65BD8-09A0-8147-B108-67DA57F9A31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0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5EB0FC5-9D66-A24C-AFDC-ADE76E3349B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DDEFAD3-C433-0044-918B-62A7F240E86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8856A2B-20EE-D346-B450-2882E8113E0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0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A0D3C5C-27DC-0442-BD66-5E6BAD55681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0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17B63FC-52BC-7B4F-882D-707FF4255A1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DF7BE67-A28A-864A-9D2E-3C3B24FC4EF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C4A9AA9-5996-1B4B-9590-86E13B5204A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0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A738656-C54D-894D-94CD-C238BC1780A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13233BB-14F0-8E45-9CF6-3324F832876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1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F5AD9B9-79C7-0343-AFDB-F0D635F74C9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1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E4E3BCC-CEC8-D848-AF38-80497177773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F30FF5E-9AB8-E242-BBCD-BF3FB444FA6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36D0BAF-530A-9540-90D9-D273D876BB8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950A6EC-215C-0E43-883F-9A4C0DA0F55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0934AF6-9FA1-4C49-938C-F6D6895A58A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1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5BB4271-2E31-EA4C-98C2-9BA77C0A0C1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1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44CB4B4-9E34-A24E-B968-D6F9DDC20BD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0CBED29-F847-5A45-8E14-12865F25606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6D69668-F7F3-8646-9141-A74B5ADC7C1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D29A503-3969-DB40-A1BF-17338B236C8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CD15317-49B5-6D4A-9BB4-67A624F062B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1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8EE1DDE-3A2F-C74F-A622-B895F23D3EF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1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92C0F56-6AF3-9443-B9E7-CED7D09AF0C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4B56241-F022-634E-80A6-9BAC2AA05A0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F066BA2-1775-C749-80F7-6A7DFFA71B0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BAD5BCE-71AD-A046-B8C2-FEC0D651828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92999A8-219B-C245-B40D-52871FFA19D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1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4C982E3-EBA0-8143-A7C1-6C1C812FDFC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1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B61F644-287B-A149-93BC-284770A551A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399112D-36C8-1248-BFDA-201D5FCC301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89E6285-B71B-3D45-9AC5-0B9E3DF36A4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76E2CAD-96B2-4945-80D8-5B7C896127A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FBA736F-0E99-B44A-B8C3-0C4F51E0724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1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60B393-A18A-884D-AF06-2E6B45CF046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1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AB813E1-978B-E040-ABA3-44CC6321813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F83949B-0550-F64E-A156-DD1069D15AE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F8310CC-2AA1-F747-B021-34C522ACA3A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6A5CD7B-2F1E-7546-88EF-6AE33DAE6FF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9B9B648-A2E7-C847-92CF-3692FDD2F92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1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3103504-7395-3F4B-AFB2-FCF2DC7F47E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1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34C3460-30AD-124C-825F-0E712D2F94F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E9BBF7B-C4DB-C34F-BABB-99B9449990B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5AD4C28-C821-5F41-8658-D1EBA381C1C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116C790-D44A-4746-AA19-0681DD58F30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C719D39-3EA1-454B-ACDC-6EF62B3EFE5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1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1CDFAA2-B925-D841-8CF2-8AE1EFF73A1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1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B4A9214-707E-F740-AEEE-F92A3EA81F2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A8B2812-1F5D-5141-B64B-8B9CD4D8B3F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DBAB8D1-4CEF-2941-B0DF-D4381787241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F47CF24-E317-9A4B-AD28-3E0FD1C327C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3B8E3C6-2388-3E42-AEE5-6D15373E7EF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1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4D2EE00-30DF-3245-A2CE-DB3D16CF983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1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848CEEC-3595-3E42-B182-4CD58CAB186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3CF35D1-7529-2A48-B895-92023AC0563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FF3BDE0-A2CF-DC41-8F5D-182664C045D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F0EF6EE-F8C3-BA40-A860-51DF1AEA156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D3725A9-60E4-6A4C-A9E0-4BC1DB17451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1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7181D23-AD57-9947-9504-62CF7245548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1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48FC636-A7B0-204B-A068-F4531EA3825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85BD0D9-A5F7-9C4C-AE1D-DE8DB83356E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4E39F88-3563-0443-A185-97C2269E6DB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1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F45769B-6540-6C46-BF22-FF586CB37D7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1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1A537EE-FEA9-C244-B5E8-C6DDB9E9087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1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9F2B204-6CA7-4844-A308-8CE3DBA06C2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1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635849A-5BFE-3844-A6F4-78B270F70FB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1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FF094B9-D10B-2D4E-A87A-EABE5D621FF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1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A638673-F9AA-0E4B-A354-62821C7954E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1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31632F5-B917-2649-8655-3516763F95D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1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76CAE03-580D-914C-AE43-0FBB1C3E0E8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1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7D67BF3-0290-E44B-BF64-D1B1CA78D3B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1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DB0683D-B5F2-154D-B956-6B462205A8D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1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0E1B4BC-8B83-5F4F-B45D-E779CBFE3F1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1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C773D55-13D3-C245-9D9C-1278720280C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3A55D5D-4FCF-124D-BB19-A625BD4C9E2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E22A4DD-4599-2049-BEF5-7AA90DB0E1A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1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D88FB56-5C5D-CB49-AB5F-4068CAFB838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1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6BB3E71-60DE-4046-8FB7-7536662C86A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5EA89AB-0A28-5949-8B3C-2C2F1B9E9B5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23B3F04-F35A-5043-AA18-91C3C2DEB52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7E30C94-DCE9-F64E-A80A-5E368BFFB2C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4EF946D-033D-3E40-9D65-962D195A627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1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DCBB54E-CE63-B643-A817-DBD9B93FECA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1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6C1A152-7C00-8840-AFE1-8F8ABF52F72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CA51785-E4DE-6948-B961-1B441C75466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BEDB778-9708-9A4B-866F-6B70E0AE0A5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98DF18D-D1A3-6447-B8B5-21505A1A249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77218DB-AEC2-DE44-9EED-AEEF9A274C7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1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5C1523-BFC9-CA44-83C4-1A46C33BDEB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1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FE910E7-3FA6-014B-ADA7-F309FADB707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551D240-6326-D94D-B86E-ADFC8BF6FAF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7ED89E-352F-8A44-9508-04879A882E5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1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8F53A47-6989-684C-9CE6-D8F7B809C8D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1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496EF4F-19D8-1E4B-9C1E-7DB213BE0B9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1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F83D8A3-7B45-A445-ACB3-BBD2186F895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1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CD81EC5-ECF8-1C4D-996F-9D0F49F1327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1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46C6228-8AE6-FD4E-98B3-A2C2B044E0F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1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79477D3-5CCA-5040-B187-9C570E625A0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1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39D736A-102C-6247-84AE-27113481EE9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1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E594780-FF6F-4B40-B77A-BEBAFB53394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1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308B338-7966-C148-B4EB-2B655FAA6A0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1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1AEF4D2-1C4A-AB46-993F-1BFC8E2E435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1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2C9AEBD-C3F5-8F4B-8F27-95F87B10A66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1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6CE7C31-1636-2E49-81D6-3304C9680CD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1750D58-28E2-0941-B542-C43081A1C68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A44C741-9FDB-B141-8563-E1E54EDD770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1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A75EFF4-0C1C-024A-9C67-5C2A7047F6A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1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8C312E3-980B-B045-8002-D90C4B24902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1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63D078D-8622-4642-89AA-A76474D209E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5AE88E3-99FF-AD47-BFD1-81A9CAAE576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D88D5DB-4071-3943-9765-A9698D11E49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5EA7FD7-B434-0B4E-A2DB-CE7525FEFB6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2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0774FCB-CD17-EC44-B7C7-D238EF38D00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2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CFBE8F6-7057-6A4F-9CB4-28857EBF563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DF92B22-6124-D444-8A54-EBAE3B98F1F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D33D0E1-612F-EE4C-A794-8663FF3A8C2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34A16AD-774B-8E49-86E8-205F8162685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58F6E00-1994-CA43-8600-AB92B97E931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2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AEACC9E-30B5-6E48-873E-1382CB0EB0A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2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C1F3AD2-A9AB-4C4C-9661-5BC063B18BA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5C2B95D-3FE8-4E4E-B2E7-E64F2058035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0EED5AF-68D8-EB4C-901F-0FFF9F60753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2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D0482A1-B898-A04A-903A-DB29D6E3248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2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6ED145B-47F4-D64F-9713-D494E0BDF7A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2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B3CA2EC-A4FA-AF43-8510-77D9B40468E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2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25E2179-B3C1-AE42-AF18-1B7D7AA643E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2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F98B2CE-EC6F-C142-9508-282C249A567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2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FEE300C-0B43-D245-BD65-F8E9A48714F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2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0BC2953-99B8-9F43-A58F-A33DA3966B9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2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DED7D75-DACD-294D-B419-3A5B4B871BF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2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F224897-56A4-114F-B92C-4F2B8D0B73A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2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F20A793-1CE3-DA48-B7A6-4EE55CCA23C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2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11F1F57-44B0-9F42-93DD-609EFEF3166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2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676D967-F23D-614C-A905-27B76756FC4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C31E827-C5DD-3740-AE76-0F09C61E744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B364606-1188-0C42-9EDF-FBEF410C06A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2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F8BE79D-22BB-F847-816A-9040EC5D48E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2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ADCA684-4AF0-EB41-B886-B88CDCDB905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7ECB521-7647-504B-92B9-BE62A46810B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64688B2-55BD-B34C-83C6-0346BF37322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7059228-95F6-0341-8DD5-C4FAC25A40D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39B1544-52BA-2643-B672-C41304797AD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2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F54967-A9A5-8B4B-8B00-BF05C634E72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2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3A5A613-E8E2-3949-A46E-F35DC32BDF3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4C46849-4465-8845-A3A4-9164703ABEB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2167C9C-5BA1-C242-8B1A-A95499FCC17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2BC54FE-C2A8-6A4B-A8A0-85D6A41FCCB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B198C52-D716-234C-BE93-CE74C854B0A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2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31894A0-A594-6040-B4F9-120B491B564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2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1EC227E-57B4-A746-A96E-4100F8124E5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9E38739-69C0-4D4D-8CCF-71C647ECB66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7E8CE1A-5E27-E846-BE1B-BBD813009C4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AACE7E3-3604-EA4B-B3BF-45452B1DC27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EE74138-7017-AC4C-AFD7-9717FF6E2AC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2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0149FCE-E0B3-4140-9BF9-8B56B62255B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2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CDF801B-B5CF-D64F-A671-29C6B9BC93B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397DBA1-2D3C-2145-82DD-7DE600EC8A4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8A40EAA-6DF2-0244-9191-72C5FE08488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C1EA7A9-0DC2-284A-8BB6-EBA64D06341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76F23CB-6F44-494B-9EF0-AAC7A3385AF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2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24E479F-399F-9344-B835-251ECF8B245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2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1F323A5-E10A-8F44-8E3C-A75CE2C2CB0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41C4C18-B5AD-C141-8133-01C6A464C43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4044B01-B06B-744D-8D63-13CBD182AEE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FE4EDB6-6792-BF41-A6E5-87FC94B5BD4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39EC9C5-7D0B-094C-8C5F-DD58FBBC394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2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3C992DB-F266-ED40-A213-3CF567F61D7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2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F658B8A-E57F-E94A-9AF5-17F7B01EEF3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7DB3E74-7991-1B43-A11B-474436562C3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2F8F1CC-DA40-6E42-AD5F-AE91052A99F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7E8A231-7438-D242-A908-CBE6A22468A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A8B18FE-5936-1B45-942D-9092421BEFD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2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F005C1D-DB3A-994F-ABAB-D1CAEA4F32C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2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C587997-FFEB-9749-8360-B55F80B6D8D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ADEBDC0-036B-7041-AB4B-6267964A117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5F54894-8CA5-0543-8E2A-6D04A7CFFB1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F394806-5E3F-C346-A436-7153427EE77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5727CE8-68EF-A740-8EE0-7F83EB8DF55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2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13F7119-BA54-8148-BE59-981FFA3356C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2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C1DBB6F-E2BB-B64D-97EC-6CDD67857CD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754A527-332F-F84E-ADB3-AB2A3D60DA2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BA68F67-922F-F446-83CC-DD84CCAF659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4C5BE58-7C6C-F14C-A08D-2A383C678B4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3588640-66BB-494F-8E1E-CD7050B64F1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2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C7FEB2E-5CA9-F84E-B9F5-EBEE68852EC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2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B86362B-F86F-D04C-B828-E8FA2D900E6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80553C-99F6-9F48-9A9D-4EE20EA6262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28AD0E7-F9D7-DF49-82B3-FE330CB12E0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859C36A-065C-1C4E-B242-D1DEED3071E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BE4F74F-C663-8A40-8F88-3FB7587956C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2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36F9E2B-4123-4046-9F6B-9827D24E733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2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6D15025-5A0E-864C-8D53-F33698B86FC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AC2B72D-E849-CA48-9E72-B554E698782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548A4BC-509A-B541-9379-0952A17E963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2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31957EB-AFD1-DE4E-B49F-21AAA6269A9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2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BE222E3-23AB-9B40-A35F-BFD5BBA1B56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2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39DB434-B29D-5247-A335-107B6B85B61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2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3E67092-359B-DA48-8E02-5B663EF14A9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2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35842E-523D-704D-ABFC-8C3C00B0034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2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2A8F33A-A7FD-464F-A772-5174160661D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2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5F182FF-AF62-3C48-96DB-2A05D9B024F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2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49B4704-3F55-604F-BA63-35009EF796A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2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04CD915-F3A9-8545-83BA-FBB5288519E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2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7F9DA01-447F-DE42-997B-C1DC87A9D41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2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F57E8B1-9E0A-F14E-93D3-D0D32DA1278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2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4A491C3-AFD5-4345-B3DC-CCD672D5199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DE4D886-5CA6-D24A-B194-655A7BF4B0B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2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10D0D8D-AF86-8049-AFAD-FF43CB7A541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2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FA8B743-B135-2D45-95B7-3746B80B301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3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CFBC081-2D94-1C43-BC74-E730354DC0E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BF10B97-2CA9-754B-B3B8-7A98C77E1FB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757D8D9-6AA5-A544-83ED-0BD47789A3C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8B75E6F-51AD-5B47-95BF-E05CA909A23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42325B1-7854-4044-A0BF-0DC9D45DDFB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3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4DF316D-D80F-BE48-9B03-E4863740B35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3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FA3D818-CB56-2045-92BD-65D6ABB8D28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A3F10BC-E442-9047-BF36-A1AA052CBA8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353868-C06A-2448-B26D-06F7A08ABEE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59E4972-82DF-6148-9AD5-620AA521311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EBF1695-B48A-3B47-ACF8-FE83F12F718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3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BA9653C-16F5-2945-B05C-E264860B559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3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0CC185C-4E85-D341-B353-9D09E9B6F08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745AD3A-80FC-8440-A417-E8DB570A096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7618C10-C1EB-484F-B5F7-98B0D873C45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3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96C7318-9689-4D4A-9F2E-C0CA235B1F4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3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E67791E-5F23-5344-91A8-B1256BC9773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3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C112D2C-1F1F-9B4C-9D73-E06A2D6AC85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3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721AE79-D04C-7B4A-BF16-66782985599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3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D0A9F51-A60B-1243-9DF6-668C70BE62E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3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F82236E-E194-814A-81E3-60A2B5E35A0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3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007019E-6FA6-1E42-93CC-47417F53DEE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3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3B27606-E06D-0243-9B76-D090592C2DA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3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B901B4F-105A-6E41-93EE-A7B1C828759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3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D987C5F-E333-C543-9964-94711CB76A6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3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0736BC4-1035-6441-94F1-38A36262D07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3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7406E0C-8172-7A43-9271-AB9F4DF4F66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5B1D74F-1C02-6648-AE73-26309379D05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98E9CB4-84ED-CD47-B8CC-E8DD25D7A38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3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00713CC-44B8-8F43-89B2-8BA9FCF818A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3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6020308-CDCE-9D44-8731-8F9BDA5E16C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87A2A85-C36F-334C-83BA-23ED4066BE1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67865D1-839A-E341-95F3-F0C16ED43F2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323A58D-EBFD-814C-ABAF-F281194CFEE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5406BC4-4CB1-484C-BB92-5017239B909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3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0BFE9AA-1732-5D45-AF18-2FD784B9D1A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3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082E177-F010-8243-96DE-A427B6B32EB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C9330C5-5A6C-504F-A523-70D34B7D517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B7F90D6-6FDB-A946-8F4A-161150203C6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56E51E6-24D6-684E-B0C5-B733C1EC347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63E7424-771E-DE4E-BBEA-67F4D7BA265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3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77D7426-58D9-2248-9665-6FE4F473E0D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3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8DE61AF-B834-E844-9617-D88DABA3E49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7B1E826-9BD3-A74E-8BCF-C7FB0D7369F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889134C-C204-F44C-8BD1-80100AFCF95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3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7446F6-D8D6-434B-8C65-5D999887FFB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3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6104183-B3E7-E74E-98E8-8E85B4DD406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3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8E2F515-570F-8842-9EDC-405A7BBAFFF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3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0429BC9-AE86-BC44-9D7F-6A760264294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3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6DF3DD0-72D0-7B41-9A5E-CE53D6B6E16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3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B55973E-749F-9A41-BEFD-5879A928C6A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3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10AF0FA-4E02-8E4D-B945-883767BE4B7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3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F3140C2-C889-EC4E-A3F1-EC55B9FD051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3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A499654-3232-AE40-B8FA-0B5309D3168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3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704F62E-7CDA-3144-A985-33D1CDDCF88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3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C166F59-A03C-2D46-9753-5B0ACAF2DD5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3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F959F09-75C3-FC45-8A1C-106CD8E363B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9D6F203-A9D0-A347-A049-AF1778DBB52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C5400BA-9A72-8A40-92EA-34E982CF38D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3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70354FC-B9B2-3346-8851-7430367C03F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3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350E38D-40A2-2F4A-BDBB-06C93AD5495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5D5E1C4-C2D4-D548-8EEE-FF0E390B4C6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6C73F3B-AB42-5E46-B174-EA316FA7333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5EEFE3F-FFE4-F64D-9145-F10D5D86023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20C116B-3807-BD4C-B86E-F8027B1BEE2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3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22E8C44-0F96-6041-88D8-1B4EFBA04EA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3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6837236-BEE3-EC4C-BCAA-7F27BD69425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83349CC-D4D8-6E43-9927-AFC4AE5CF4A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CBE3B3F-A69C-DF49-8FEF-22A7717415A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4862FAB-4A43-B543-9043-DA933469C7B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0BFA1C8-0EA4-3540-9728-93193B6C5CB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3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E85E253-CAB0-DD4D-BFB5-FBEB96323DD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3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77CE118-1F82-4141-8B22-69C0EF28011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DE45A36-C7F8-3949-87A0-50037A6A286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6001333-4DDD-3840-99CF-A9B1D744277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3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F743731-0FD0-004C-9BB6-E3FE390B3A9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3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22CBBED-204A-FE45-8791-8AF648F8CE5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3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8C649C2-AC88-414B-A82C-28254548F3D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3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26E062B-8F6E-8746-B809-E3A233C4567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3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A8EBA3F-AFC2-7843-857F-451AD6A2F73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3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8A7CA72-BA74-CE47-94A3-54C99F759FD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3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A1DE20A-1AEC-2545-8943-7D128C49B8D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3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96D8F8E-CBD5-1C45-B8B4-C475D0196D3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3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D537311-DC6C-EA42-A9B3-BC6BEDD2EFC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63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99A49C3-1281-CC40-B733-CE4B3E19195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3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FA8C625-5D39-B048-B54D-B0B6452BCD6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63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EE04C36-7323-E04D-9C68-A977AE223ED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3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18AE791-D805-9F4F-9D5B-3F878C8097B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3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F91EBEE-D716-A940-8CB5-BAC564D634C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3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0AB1107-3378-6B48-982B-45FE4F0260E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3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FAD1AAA-81A5-B04C-9967-112C4B0B786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3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E495096-25ED-C449-8E5F-139EB185BFA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3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4F65686-E3C4-B247-93EF-235AB015BF2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3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9DDD781-3E2C-BB49-9738-76438020D15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3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A92615A-30AD-4040-9123-D609F1C739E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3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05E98B8-60A0-7049-8FB4-188DC5089E9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3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3ED1FE5-6DB4-4947-BA2D-B28C86FE722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3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DAC44B1-423A-D04B-B668-7F51A7C6EFF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3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76C7A48-36BC-074B-9FD4-13543246E89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3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CAD29F6-40F6-EA42-9850-A8BD377AC1B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4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638AC3F-79BE-0D4F-98F4-ACC3C30DFB7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4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147A2E4-7A52-EF49-B090-72A4B5F4597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4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4996826-6B0E-0442-825E-68D3E15F1AD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4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7EACC23-34E5-A641-927A-91DAB071DED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4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6C3DDB6-813B-A941-8E20-71BB7C9836A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4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AC594A6-C4AC-7249-9DE8-EE328B73250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4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BC1DEAD-D266-4242-A748-778E09E2817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4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45961D4-87FF-7243-9EFB-624DAA16CF7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4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3384B50-E8AC-4B49-B8D6-0D5CEE894AF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4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7F8AB8B-84D8-9246-B45D-CD358672F25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4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A2EE200-042A-9F46-AE5E-C7605026C52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4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AC072C8-3183-B44D-ABE5-C4AEC820D42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4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76FDACD-B1A0-9048-A2AC-53007F8F33F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4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37CF959-6808-6540-A849-BE16B8B522E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4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AC73B66-88C7-1F48-9F5F-20BC6380B2E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4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207D988-5F41-CE40-A265-CA6F385A1A0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4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281E55B-855A-9F46-B881-2E861E8605A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4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12C606F-2B28-7541-A297-C6FF5D1BDE5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4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973D18E-FA54-D44A-94BD-38865C7CD43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64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79123B3-FDC9-074F-9AB8-E76C5C2A5AC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64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7792D3D-9314-9B47-9667-268B47A8062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4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63EAEB7-B9C0-5143-A2EA-51DC443D21F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4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7BB9725-02B8-EB48-8447-DD5FA1AC7CF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4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826115E-C8E7-264B-9E50-4F87B0A259C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4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C125A63-7867-AC45-AA68-15DBCF9F434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64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9744505-6852-1140-A0F3-1A4B233CBF8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64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475AA31-6683-464A-A8AA-70E2B3646A1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4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A10D2A2-D030-FF47-A834-7112EAD08B2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4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C0A3F6D-C089-2244-BB74-AB87DAE202D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4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17C9928-B40C-3D4E-B461-AA55B799456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4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AC0F9E0-F9C1-8246-9F8F-C458D6432DA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4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08219EE-AD4C-D74B-BFBB-3A11D9F8922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4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D9CF730-DA64-524B-9FFC-BEC3BA5C52B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4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A962B8B-7962-4040-98B8-581D8613B17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4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BE56B93-EA18-114E-9566-802FECA393D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4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FEC5BB8-BD3B-074A-B1D6-0DDBD6D005B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4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2992FEE-C53C-644A-A8C5-6753D819A97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4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49B2D31-59B7-BA47-90F6-FDF979C7174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4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79DFC31-A5BC-FD4B-B02E-E0B1BB0A9B7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4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D688612-8501-6A46-A96E-19703EBD263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4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3524B4E-51BE-FA47-8B07-DDDFFE75B90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4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9BA9920-C8A4-1A44-A86A-0ECF7670F94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4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1C41D21-F9E4-8B4D-8749-78AABA69AF9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4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234B97A-FB7E-6F40-8C90-5A40F100ADB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4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889AF06-3B52-7547-949D-88E4131BCAD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4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2FD92B7-FAA3-3B40-9D86-197860D0981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4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84232EF-A646-8147-B33D-BA4220D8628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4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6B21A99-8BC4-B344-B7B8-CD6129BB9F8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4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9E4AA31-9E36-DA40-83E8-95A0952072C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4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C4D078C-3DF7-D142-8EB4-1F8759524DB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4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2280B55-52FC-4A4C-9C6A-E2A28085EBB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4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4D3C65E-E6C5-E14A-B8C8-148DF66E82B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4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B2FF29B-D3F9-A146-AF40-7C4E0E5554D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4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325BE9D-DC78-2B49-B800-53C14665C0A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4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CDA3317-1855-EE49-9833-6755FF328DE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4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262AF2F-5553-7E4C-9096-AADE18B1E31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4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3CC4E1D-9A4B-5B4A-8795-A6A59CF29A5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4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B372803-C31F-B24B-A241-C7AF1660622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4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A6820C1-DE75-1A4A-8860-4107278F1FA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4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CCB33CB-CE63-0444-A1C5-86EDC10E680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4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69DC4D-471F-764B-98A3-89092A42211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4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0DB8A2F-C80F-8449-8A88-A0CD9DF1969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4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3415407-A287-1B46-9F1C-E0A51C57B75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4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C5DE523-F724-6442-8E7C-0660506F389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4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27513ED-67E6-464E-BCFA-EB6A25E9EEC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4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5EC0B6E-5D0D-8C40-A4FD-EF126EAD887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4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4E27632-4FC8-3247-A544-7A35B8F5FE7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4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46646A9-D13C-4A40-B1C5-16861935385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4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C602F98-9D0A-D948-8274-234ABC0431B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4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F3F18DC-9470-E040-9FAB-BC5223B15AB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4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23C7D4E-39E3-444F-8236-D9A00DAA447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4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E2F6D48-BD54-DE44-B4AC-417A50BBEA3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4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05FDC18-74D2-6E45-A749-398E7936278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64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E3D2786-AE81-3240-998F-3DD763A0950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64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39B1B8A-01D6-BB4D-B929-3D71F800848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4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30C3801-F629-E542-ADB8-DDF7C0810A2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4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6996694-76AE-B449-83B0-6E0B42E400D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4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08044F3-3416-6B4E-8FCF-C4F8B837893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4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487FF31-827E-4D42-8932-DCC320E881A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64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BFE3489-57E5-B849-9722-39688826496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64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8FC04FB-74A1-2F43-844B-FB3A172A041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4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42C8800-65F4-944C-9F02-E6BF35A929F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4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092DBEE-6177-5947-9C94-460E5A2B9D5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4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38F3542-4BA7-3347-B5B6-3D723745F96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4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0A6A635-9E10-BD43-934C-E0FCF849923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4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FBE1005-4F44-D748-B973-41BBAA2D65F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4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1A78D1A-59D3-3745-A056-4BCD44BA542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4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7352D76-0B49-E841-A274-34C67FBF43F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4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52D7AB7-45CC-A84B-AA18-A5607112EE6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4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B4846A4-1C4C-0F45-A491-09E656E3585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4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BAE67D3-A3FC-3942-A05D-BB5D89C966A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4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D411662-D917-DB40-B416-ABED3AD0643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4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51FF889-0980-FD40-AC9A-E4B8D18C22E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4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929D64B-181D-144F-80B0-D3ACDEC5A58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4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9583052-26DA-3247-9942-DD067B722C3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4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B971E37-CB7C-974B-971D-858A915D850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4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0AF6BEF-1082-1741-BAD5-A18D63CF111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4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B05FD3A-55CB-534C-A5FB-15BDBF21925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4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A8FA87E-F56D-8243-929E-3542489DB1D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4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1F392BF-705F-C449-9D1C-DEEDCAFCAFD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5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003DA31-E105-9946-B517-5D3975B30C0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5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825C58B-2DDA-D84F-90CB-45F408A99EC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5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EC54BE6-A76F-6543-85CC-1DDCE79A121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5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E181DA7-C753-C747-BA20-437E80893BF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5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E6BCA9C-EF6C-1C4A-BB84-BBBD34C5DC6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5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4281FE8-FC04-934A-817F-8E926257EA8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5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0A67868-29CD-8E4E-87CB-6391EAEA1CB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5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85FC4A8-B9F8-BB4C-A8F5-93ECFABFBAA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5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1C80DB7-1F02-3046-A4DF-2F1DCEBFCD8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5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732F60D-94F4-0540-8E0C-7F386A713E4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5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2CC2CD9-ECE4-5145-860A-DBF8AB1E1A5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5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72B9AC2-E799-0A41-AE2F-4952F3D9C4E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5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BCDCBEC-488F-574D-8C7B-AC6DC9A1CB7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5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463510B-EC55-EA45-A41A-107AEEFDC91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5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D2832BE-69BC-364F-BC93-01B9B452A23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5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FBA8766-16D2-9248-943F-7D8B8165698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5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C971948-2CD3-EE41-B4C1-F397F966EEA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5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36D5132-D2CF-F14C-B44F-29808ABBA3C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5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2F69EDE-7D3C-C645-AC0F-EE92C0F94B5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5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5D5F0A2-EC5C-364B-AA5C-4AEB1A0B7EA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5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5079C5F-119F-C043-8771-C21099D6502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5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86461AF-C523-0C49-A8AF-97406C6FE57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5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A494571-2CC1-C040-AAA3-F0B9C23AB39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5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9711CE1-1E5F-C244-B462-797FA869537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5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9030EF0-AFA5-1842-9554-354B8AAA3F5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5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50DAD23-E818-0C46-B0C0-15EBF1AC004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5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20ECEF1-C6A8-584E-9F34-98ED5A28FC4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5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A5B56FF-59D8-E540-8970-5CCE1F1365E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5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A85533A-75E8-2749-9FB4-E3B7ED700E2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5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4F89F60-A6F2-F845-9040-5DFE5B0F65E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5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34074A8-452A-C64A-AFAC-2879D172A70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5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8858590-2DF8-894D-968B-B1D4D63E3C5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5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B72C04B-B5D4-AC4F-8078-F78C1B32E04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5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B3067C4-76A2-D34F-B86C-29D5FD19124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5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B6515A9-2346-7040-B766-943F94BC57D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5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1FA8387-46D3-EF4D-8326-EE765EA02D8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5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89626EB-C855-CA48-9669-66E4D527B20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5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5A81DF1-BADC-7E41-9898-C3E52B2CE02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5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4B2F477-0C4F-DA44-99A3-74B845C6FE2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5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94B32A0-DF66-D34E-8D3B-921A1268292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5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9A511F3-6C85-AA42-AC85-F241F1F9D8D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5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F94CDD0-9D91-3947-BA3A-495F793C1BD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5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4F6916E-9C45-F448-8632-52ED0E4AC57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5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4B3BD75-4C2D-0240-91FB-74480583978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5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D4D8B1B-BE42-A946-82B6-DC506D51157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5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FED5CD7-A7AA-F243-89A6-A86B5E47AE3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5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DC17576-36F8-FE4E-886D-BA23B09A7A4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5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B28D2A0-B25B-4A43-82D6-B7D409B1A93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5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B7D3F18-75EC-7D4E-817B-5A6A10F7B68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5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400E1AC-6184-FE41-8D4F-F881AA9347C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5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419D79E-4D58-B346-989E-C73C92CAFF8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5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4C8A3DF-1C75-F64B-9832-3F47122AE09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5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1825C40-BD46-B841-A50A-49FF9ACEF0A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5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6FE2D49-659A-634F-8494-7593032933E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5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07AEC9E-3F85-6B4F-8048-769F88925D3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5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D5354CB-5A40-ED48-820A-3ABF2BB5BB9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5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86EC961-3305-E145-B1C5-370ED4F1519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5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D435687-9A5E-DC42-BA1B-80E535D9750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5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EC32B2B-273D-E142-A532-2368D9E288B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5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2561302-17D7-B64D-93BA-C105AC15E39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5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E7AE12A-7475-AE4E-ADE4-751047D1A0F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5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1B06C67-4736-2D4B-945D-6C5E774E129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5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84B4077-7227-2046-A405-216B7BECD14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5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0D087B4-A09C-7640-9D63-9FC48A1703B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5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D5F3E2D-9F15-EB4B-A6E4-5F190EF7DBF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5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C10B068-5553-D840-9099-D50BFAC8D46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5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4785821-9AA0-A14F-8FF9-AA07A414268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5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F7B000F-B334-1E4A-B51B-A1679E4F01C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5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9896E1C-0738-2646-852E-8E4A5C36CDD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5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3837464-C406-7943-8375-F387A3A8057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5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F70BA9A-E6D3-8141-8A1A-DA122ECB130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5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2DC4636-F46C-8B45-8BAE-9400795F820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5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63AD985-1DB6-2942-AEAD-56C3CBCBCDB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5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63F9523-92C4-9A43-8679-3792B65F5F1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5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FEF8008-5846-4A46-A7E9-A4B6D6EC075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5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6CD694F-081B-7447-BAA3-5640B00BBEC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5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3F7609B-4DAA-1F4F-9AB5-9818F43833B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5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DBE77AC-F776-5B44-ACE4-EE1379E0095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5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3AB5231-AABA-C44D-BD63-E4F1B6A91FE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5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F251D80-6CAA-B949-BD44-5ADDA40AC58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5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5A7DB0C-03B4-0049-8E11-4C2612480C9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5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E99254-9805-144A-90AC-D1FDEDF2168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5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10DBC44-31D0-CD49-8EA0-54EA8428338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5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E6B7E17-A5B7-3A44-99AD-3862237AF0F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5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55D0394-32F8-514B-BD20-5F30EDABD78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5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052EAE8-ECF8-A640-9D64-5459FBDDF04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5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3096D3A-1E33-CC4B-B195-AF9B99310D7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5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70648C8-B354-1146-B845-6123E53914C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5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96DE0CA-783F-164C-834B-FF415EA31A8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5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0BBB4C9-C4D0-D446-BF11-119E53D14F1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5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C2B10BA-D8F1-FD44-9392-9E01B62CB8A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5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F8A7521-B85D-D64F-AAF7-68FA444A306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5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CB3730-B69E-D245-B9C8-65EAFBAFD6F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5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A9C2D7C-D6F6-0D45-98DA-F6A83FC9A6A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5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C70C075-2FB1-064E-A149-D2AF48AD08D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5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B501A33-C2DC-E743-9AEF-669FCDC0364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5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B64AC5C-8E16-7944-8026-132D814A799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5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B7E96DC-5D74-3C43-8D2C-458F0D0A778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5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7982391-1D96-764C-8E05-C834CB1EFB3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5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922A504-DFAD-1147-BF08-9F279737F6D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6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3D64B50-7730-FC4D-B483-1A174417F40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6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BFCE5F8-5EA7-5A45-AAF1-991143E27F4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6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F56EE4C-741F-1643-B64E-E84C6311015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6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176D75D-4B39-7440-AC10-2B5B48AD79E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6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EFB970A-EFC5-0345-8E7B-1465412BB4C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6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512A789-9A3B-A24C-A927-4374581C8CE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6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39D7C2F-0B99-1C4C-9AD2-BFCD5CE3FDC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6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262CAF3-3689-F14E-A456-0B5A81B3106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6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8ECFEFE-DC7D-F847-BB4D-607BD3570D8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575A1A5-49DC-D242-85FB-E1C4D554BDA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D327D2E-0F23-A34F-9689-8BDB6424763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6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9C0D42C-78BD-1340-BE53-501EF17826F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6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0CB44B8-B6D0-D84F-B771-3085BB3B93B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A97C15C-1C4E-1743-A064-E71BE93C08C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ADD0C4F-E0F7-D446-95B2-AC8AC0995DB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137FE66-E8D9-C24F-8739-476D2977315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D27219F-F61E-E94D-B51D-F35089C985D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6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FBFBA0F-B0F1-8F44-9DF7-FAC8493333C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6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5B86A0A-C839-5B42-BE9C-B4474602CE0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39F17A4-5C14-4C43-B122-E736F451CF8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2D45379-8D04-1741-84AC-3E7CC8A04A0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01C1868-D7A7-644C-B08E-065500EAB3A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2AEEE3A-91CC-8B40-9C52-66F3A973868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6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1CE5939-672E-724B-B757-4441348C2EF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6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76AA048-0125-3549-8A24-5BB3BC5C29C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1252459-6683-ED48-8F74-2F1E3CA6B09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DF3167F-85C3-404E-98F1-DFB6EA1AB7B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6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D2AF095-5A91-9844-AF6E-AEA7E60A7CB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6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2C2AAE4-112B-8F40-A4DF-B21AEA890E3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66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EEEC318-B27E-D546-83F5-56E441C4C78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66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F7B685D-CD06-BE4B-A651-CBFF3593B58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6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559D67F-9CC6-CE4E-8417-790C3A938FA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6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D4FDAD6-AACB-9F48-94C1-5DD54F95C6C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6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B89C22E-9AFA-B341-9A11-59CC6097AF7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6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697D2AC-C142-8342-A79E-8DC99AE19EE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66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AD736CA-5C2C-7D4C-9F9D-C3D455D43AD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66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0EB15BA-FD1C-F442-9F1E-E997A413F6A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6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1098121-EB98-354C-8176-F0B37DB74BF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6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61204B2-270D-4442-AB17-91918EC14DB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6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E354EC8-F418-1147-A094-10263416914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6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479C2F7-505D-CC46-8B0E-0477AA2A4F4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6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B0AA0CB-B0F6-A849-AD08-DC2B5E6325A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6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261DEC3-F590-0542-AD25-56A57BCCA8D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6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3071CB3-F772-2C44-A4F6-999DCB92F1B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6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3A857F6-9D26-5949-A72B-3C02E3932D7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6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AC433EB-768B-9E4C-8D26-C20B1AE5700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6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5E0AD1A-EBDF-A443-8734-99F828F1203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6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2A6ABFD-92A6-2A42-9955-07556DE0794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6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51A6FA2-C091-2040-B020-4F0DAA750C0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6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F8293DB-B567-8C47-AEFE-C70B4C366DB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6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C9457F1-3213-BE46-88AB-05D3AE42EC6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6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47F788A-B713-7047-A4C8-04F078F6D85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6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FD768E0-5FCD-B74F-BC13-548D5599FDC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6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10B126-743F-4F41-A902-85641E14211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6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DD84861-AE47-3F49-9534-2D4998A9EAB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6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A8B9CDE-206C-144F-BE57-D3DAAF35FAA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6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2E58EC-12D5-FA48-B8FA-C32EB8696BB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6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5180E1B-8D4A-A444-A468-F15BEB87647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6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D48A123-D3A7-2645-9F44-D5DEC64CA5C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6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31A2935-9C71-F34F-9AC9-AB2A9374D65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6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6615282-BDBF-8B4C-805D-A4766C34073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6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13E0A65-8E28-DE47-BCE9-4FDE37A817B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6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98D7F26-8272-0B49-AD82-C7CB37F52AC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71934EE-06D3-3046-A52C-1847DEA2718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8739486-3485-9544-8FE2-2D3559E4FA3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6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6F5A8C0-723D-2F49-B869-DDB0BE2222C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6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0709405-4758-E145-892C-8F8B546F318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A54A5AD-EC24-C249-A186-4396139176C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6CF6432-CEE2-5545-9205-2054D669577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0A234B2-7169-224B-83B9-B9D63C155C3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3169372-2101-B04F-ACCE-28C5495E969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6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1911BF1-825D-9D43-84D5-A8F19BEE622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6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62608C5-41D0-854C-9961-A81971E9E57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DE9531-A232-FF44-B753-1C10CD06041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C612240-01FD-F84A-B17F-05E65E9A1C8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B1F9EDD-9F1C-A44D-AAE9-D2B1B462045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93F9F37-589C-CE46-BC6D-CC2D3C6A0A0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6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3C2BFF2-8327-A74F-942A-EA850208BDE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6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451B7DB-9921-C442-B27D-3AD210EC0AB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B8782D2-D37D-1A49-8E93-5E5BBC3A493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6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F6A53FA-EFA0-CC47-B96E-3D08556C6C6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6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EEE380C-277F-6040-B5DA-5AA109D37C7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6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F0F876D-DE8A-5E4C-8CA0-82A2C4B4513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66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BB0E0D4-EBAD-2E49-A9CB-A091422560D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66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18CDC74-688A-A641-807A-6E161616BA5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6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B78BE2E-BBCF-134A-AADA-674F102EE03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6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F005DC-4F43-F04D-AD6E-558FA1E9C65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6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414E458-1D5F-EB4F-BD22-63CA473D601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6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022BDCD-4536-404E-951A-7F5C2807C9C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66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1F418B8-7574-5846-B2C8-37DD5336953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66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225B89D-66FA-3C48-A240-09AEE35D4E6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6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A09414A-A7CE-DA40-8154-14C34A79EF6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6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70770DC-DDAD-D54F-B330-4BED26485EA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6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932441C-411D-3C4E-9BD8-395BB92D229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6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54A3AFD-1196-854C-8E46-34CF76E4B97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6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7099927-4932-584F-99DE-21DAA76D93E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6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B6073EF-2DFD-494E-B494-D7829A885FA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6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6B344AD-8864-5547-B5DA-09272ACFA50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6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70802E9-9A3F-454E-BDC4-177ACF91593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6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9D9EFB5-4A5A-4C44-8936-1CEF6EF3331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7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36C580F-5B8A-8144-AA9C-B87D6AE30DB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7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8A4BB6D-FCDF-8A43-A83D-0AA36F74E6D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7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6983047-1A42-9D43-841D-92E48454566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7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88E1D1D-1A5F-0B41-A347-A0150785297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7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1A248C4-7C51-AB48-84FC-63B2FD217E9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7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85AD958-E98B-514C-AD4F-E9C87BBC1A1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7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C8C36F4-D320-A248-B7B4-6928C13861B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7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42BF3FD-8656-314A-A5A9-5BCD4F91E8E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7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69820F5-2096-B143-BC66-42F367C9E50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7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C85A901-BD32-D849-A061-55B6A120D11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7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7782FCD-F615-464F-B361-9CED6CC3C99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7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2174D49-91D1-F74D-9B4E-F7937586D15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7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B139392-8F8B-464A-8E13-F2AF090DD4E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7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015DAF6-9BBD-084D-B880-75E2098B4B6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7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7048949-9BA7-CF42-8600-A5A306FF952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7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7F2892A-F243-EA48-90F7-21234637C2A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7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E60F5C1-4390-9B42-B57D-A1E828650EE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7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6CBC0B4-842B-E840-8C11-A7F07A4981F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7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BCF78C8-3AF1-6849-B126-4EEB8A4E851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7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0BE2C39-F2B0-3543-8F33-3206C2B9C42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7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698CB9D-E3AE-5842-882D-E31D2CA1A0E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7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1AD95D6-DC6A-B04D-9310-8ED57AFCA59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7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8760542-57B7-9D45-A770-EA1F56EF2FC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7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D0D954E-C3F6-3A45-9655-74D28DE0073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7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633910F-2E03-824C-BC62-040317D307E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7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D2961CB-F6E8-0E48-83EE-49160999FF1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7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398D51E-3049-1B43-B4D8-C10FC0EC393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7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71DEE4B-437F-574A-85F4-24E5192017D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7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AA5559F-962C-3F4D-BCFB-1819BEB7453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7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27E162D-74EC-5A46-BF66-A5AEFCFDCB7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7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EE2E156-CCD4-5D43-A0CA-B53EA3FB405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7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D896632-10AB-A445-AFE7-BF1FD23E13E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7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BB52B6D-40B3-F54C-AF29-0BB6D8AE1D5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7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135AF31-E604-7646-BAA1-66BE84BCFD4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7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097D0C8-6FE7-6340-ABBF-762EA1421E5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7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7F2ADFC-8AED-AD45-9B65-4B6D65D2210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7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22786B1-9570-CF4E-B31B-DED783272D3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67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7B50FE8-9601-7D42-8B6E-F6D37D902D1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67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CC79C8D-6DBF-9842-8CEE-80BEEC7A0FE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7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B1CE786-864B-194F-B6AF-C8BFC5F53C4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7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22E1B10-18BE-F444-AD06-7BEB5761CBE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7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8454B01-31DD-0A4E-8CBA-34BC91C1FD7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7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F6BB44A-5732-B64D-8446-57E4B01A311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67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9AD4818-E056-C941-BFF8-1C878696793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67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0EC135-83D9-5541-8382-24ACE90B4C5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7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196B1D5-AD97-B34B-8D5D-56803AD5B07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7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DF322CE-8177-5841-BB01-B3C395E2228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7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C910C61-561C-5D42-BF26-1208EA45384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7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A626F9C-951C-2145-B792-D6CF10844E1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7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0C7DEF9-4B35-CC46-923A-AB98904B1E4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7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DBD80B5-42B2-964A-8872-97FB2685CC0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7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C486A84-AAE9-3549-9939-5E38E64C89A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7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08E7D17-D5BB-CD4D-988C-8F6EF3322C4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7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1DD8C98-E059-5F45-A227-D343B5CEAB4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7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2F08CA1-C2DE-2340-ACCD-CE517074AFA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7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71316C8-D36D-3F4C-9C99-6B3FC3BD72A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7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D8C29C7-29EE-DF41-ADFF-D9C3FA419C4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7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752DC88-6CF1-5645-BD4E-8E5917A769B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7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EA5F4F3-E7B2-0F4F-B70D-49B83C4F145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7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B28FA5F-5ECF-0B47-A0C3-1DAE5CC0CE5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7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883983A-EBE6-7D42-BE16-76D38D151E9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7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5618061-DC38-5E49-800E-1198210A2C8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7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5DDA1B4-3392-6D45-AC2D-1CF6E158B2E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7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43584F7-4795-434C-AF70-3B086561F67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7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C7FFA21-1963-7B4D-9768-F0B4C5585E2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7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386B2FB-83EC-9841-BC4A-800B617DC7D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7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3727D14-F945-C343-B8DA-487067EB9FF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7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B07FD96-263E-524C-AFB6-06EB2B7AFDE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7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6956360-74A5-7C45-8860-1BE265B79C0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7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FB0AD12-19A2-E849-8C90-6B3B55C754E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7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954C2D4-2058-3744-828E-231AFF266B8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7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B48923A-EB7F-CD4A-91A3-16A847FBC58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7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4FD441A-6C0B-CE43-8633-9A86BD522DA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7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E67AD6-79B9-DB46-9E22-0138E85988C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7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AF00520-47A3-854E-A8A4-6A43F580D88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7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4C978D9-4EF5-1847-8A1C-35D4EC359AD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7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59C9772-9241-3144-94CE-CDED1A1FEE1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7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C2B93F0-5374-AA41-9161-C7E8138B2C5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7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A050F38-17A1-8A41-8DBD-1A44329072D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7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40F1C52-4418-0642-BC26-09765147F1C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7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513EF4B-8B81-0449-98F1-8E9032C21DC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7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28B22A5-276F-E34A-92F0-D7C0B2CD938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7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FA64F5D-5FC3-9641-A803-C72A099B335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7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B8B3366-8A92-684A-8D4D-40F4AD37E0C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7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F5B27A5-3E92-A24A-94AA-1BB3E3BDFC6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7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214A87C-5241-D64E-BD85-FC6CFB6DB7A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7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74FB8B5-29F6-CE4F-A9C7-BC127C01B31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7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AC9DD20-59B3-7946-B1A5-B1D27D6E9AA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7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4B1873E-42A3-3C47-9D9F-C2207ACE15F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7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B972BEC-3768-4B4A-9AD1-C6424B62A94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7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7601595-AE37-5C4C-B12E-DB7D38751CD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7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F868AE3-2C52-5A42-892B-C48ECED0DA9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7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64BEA1A-5235-534C-A941-212CAC8EEEC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7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573B4B6-EC1C-D043-AA08-2460E3C03F9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7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C96EA06-D7F3-6240-868C-1AF4B56DC00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7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B0885F3-1F05-244A-BD81-CE965489BAB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7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EA68410-E7AC-F94F-8631-C86CC44B9F6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7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4ED8A85-44CC-C643-8202-779BB2A712B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7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95601AC-AD18-044B-A96D-0E4824A065C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7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760A51D-32AA-BC40-BD64-C8DE0031FCE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88F11BB-B92C-9B49-B271-D6743A1FCE9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C826856-FC9F-E944-AFBA-7093A44C41B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120DB41-C3ED-A345-A2B8-4BD6F6B594B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8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0D76AFB-A20E-C54D-AAC5-256BBA1D647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8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D66181B-EA8E-8244-A18D-F5BB7BD2A9E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8AFDAF1-EC1D-E941-A941-4E04E1BC05A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00658D5-8058-0D4E-ABD6-1EEB32615C8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8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8CD7BFF-6016-CF43-84AB-D0E6F22E389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8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0C3525C-F9A8-2547-8CD7-27E40FF5F66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8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0056554-08BD-2E47-A08F-ECC5C4357D2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8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1DCD620-C59B-3443-BA88-0DF80319875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8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D4E2EFA-EB3D-8F45-BF15-C6860FD1BF7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8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6219C8F-BF3B-0342-A11E-C97547E32E2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8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701DDE7-BDD6-7F4A-BEEE-3BD7BC23153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8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6F137EE-69D2-6740-A8B9-DBCCB953601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8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1388636-6CE4-5944-A140-CCA3BF69297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8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9794673-944A-3E4D-867F-290175B4916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8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99EEF99-0683-5141-9D98-3605C83CBCF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8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1B91628-4C8A-AF46-993D-0C9C3F3C5A6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80A5409-6F5B-B943-A4E0-28C4F8A88B2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D6E3679-784F-FA44-BB4D-DBA8D0637EB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8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0C6F967-4C92-AB4B-80E7-A7320A00A2F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8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133C3B3-B928-6742-ACB1-E0AF87324FD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EEC3216-CBD6-1B4B-8308-F51A56999F9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89860B0-5BD3-4B40-8339-CF4D9642CEF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2C08E85-5BC7-0B4C-A465-A125AAD315B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E777554-4F06-1843-AE47-9EBEE8F860C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8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49A0127-B5AB-BA48-BD1E-0CAAA19F494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8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29D5D71-9129-9348-A4E0-6E828A19962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7B118A8-60B0-2B45-B6C6-431A67AE3C6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71A8B4D-1E58-4F4A-9E6E-4D8C19D02F2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8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4C8E34C-976A-284F-8D50-6968731C013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8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D20A6ED-7890-3A49-8BF3-1A8EAAED284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8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48326B5-FF0E-1442-A715-A34AD06EBF7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8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B86D2C1-619D-5D48-9072-2AEADD05E35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8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335CD25-5651-FD4D-A192-D568EDE5636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8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B7A6325-D7DF-6040-8106-9B25858EB20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8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9C5F799-A853-384E-AFA2-0E7B0BF708E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8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7FDEBE8-4CE9-4347-90BB-FC8F57802C4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8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15BCA08-9EB4-0541-9708-AFE4A51208B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8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A0EA430-EBC7-6D41-81F2-458CE5B0925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8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E19368C-F0E7-9642-B4EE-9CAD74AE2D3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8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35A2761-5110-B14F-88CB-5F7BD6AE2D0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2C5F685-8CDC-BC4F-853C-4515B7478DF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B98A083-359C-6C49-8D27-778EC0EC914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8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C2F93C1-080C-3043-A08E-700175CC7C3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8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7DCA363-5A6F-4346-A7C3-A1DA43673FB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2991B14-9673-474D-B2FE-D18E87B2195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B489D08-D927-9744-BFCB-7832AC81EA6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41E29F8-A358-DE41-9C4E-1BB37D09937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BC3C20C-0ACD-0A4E-A196-061B942DB15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8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ECFF7CC-7FFB-C24D-8EA6-BBC68397C46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8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37D1C08-05B3-9C4D-8D03-5D053694ECE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4C18AFB-5586-8443-B2C5-3DA34D05D18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80FE73C-BAB7-CF4D-8C46-7A8DE5D9015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02D294D-CDC7-444A-AEC2-C8627D1A8A1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8F62DA8-CE0F-8348-9958-73BA95C2A9E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8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E7D535D-8D9B-174A-AF4A-FA18B10C425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8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CFA9339-501D-934B-A4E6-8B1907F838E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23592A0-D841-9A43-97C5-4E8D0910C16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66852EC-05A6-9B48-88A8-4F1BA6F9623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8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F1B858B-2381-6244-A7BB-F78E5052670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8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DDE75D9-D08D-614F-B6D5-D292C8A1A18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8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E24D537-7185-8E4F-BD72-EDA2A34E973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8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E73F3BD-182F-9D45-8EDC-AF66F057A8C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8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94D597C-4C0E-1E46-9E29-0FBB67894BA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8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5193040-A068-6D4D-BAF0-2641073F3D2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8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FE92864-9BF4-864D-A361-B0A0E800AC9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8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708D52B-5D15-834D-B883-9F251471741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8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523940A-21B8-3740-9E58-81AAA797CF7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8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6C9A019-3EB1-E64B-8345-AA9757FC01F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8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4F17B60-FC72-1B40-9B9D-198F70E8B65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8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A2E5A5B-DAFE-554C-ACB4-0E6EF694647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F2AF61F-62F9-1F49-828B-BACC499E594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D46794F-827E-D547-8B03-E835D214B73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8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ACD6871-539B-584C-943E-D40E19985BD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8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0421BE9-08FB-EE47-A924-7B071541690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10F8041-7CBF-064B-B394-9ECA2B295F9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6949F26-2663-F241-B395-BD683A9928E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193DB9B-ACBA-B14E-BF11-DEDAAB9CE27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A4A5FE8-8AD8-C144-9297-F3484511CE4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8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CBFF795-76C7-D140-917C-932357EE225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8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F9CDA33-59E9-F94A-A77E-3333FB54FDB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EBB4E7F-3BD9-AA43-9A57-83BB47649CE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65F7EBE-DD7F-D94C-BC61-6B1B3E4A6D8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605753F-3C45-1E4B-A74F-118827F9C0A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F9C4B98-17C1-3E46-971E-37914A6BAF7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8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C346F86-8857-6E4E-ACF9-C1095C893F8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8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688BC43-05F4-DA4D-B3FE-49655859825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ED1CA4B-D4C3-EA42-A38E-B9ADD228C60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8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745D046-B7DC-314F-BE1B-04F00D5AD2F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8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720A5AF-85C8-E44E-9BCA-BCCF5752C0A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8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115923F-AD16-3241-9F87-851F374FE6F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68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C1B8866-DE22-1747-A9DF-345E6D5BCB2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68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5761448-FB48-2641-B981-62A49E958E3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8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FF6223-A04F-B34B-84BE-CF679D533CF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8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3CEBBFE-F17A-8A42-B40F-25B93B401DC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8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95E534D-67D5-8349-BAE6-1D14B99149B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8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84D4EA6-E020-9E42-A10F-F9790810B17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68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ECE5E22-000A-D042-93DF-F8A19089182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69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0209334-FA5B-D94D-BAFC-2A84777F8A4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9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9E64AFB-81E0-4142-9336-B2CC150C153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9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45FC3CF-5B66-0544-9793-B91FE7845E0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9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34014C1-56B8-7045-BCEF-25EC191FECE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9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9BAE1ED-FE78-774C-9E84-142DD92E3B0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9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2914919-4C92-6C4B-9417-2E711A6A97C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9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F200052-9317-1247-8367-C4ABF973305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9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C16E292-DDC4-DA4A-B87C-347745FA649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9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B5B9BE5-5CE7-4E43-8B52-035DDFB929A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9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B762D1F-E575-F947-A0C2-EF74B8A26B3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9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DFC05E2-D17C-534C-8664-BCBEE84F766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9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6703144-CFEA-1340-A886-6FE72F7A840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9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DD85ACE-639E-EE43-BE81-F7057D89621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9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8841859-FC97-864D-97E4-EA2F91BADC4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9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DF955AF-0EC7-F54A-97E0-7388039AE64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9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D97E4E1-1ECB-A543-B3EC-B10E5C203B9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9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EB96393-8483-E040-B204-83183A82CDA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9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407E055-A03F-9545-938D-7792F15AA04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9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D921B13-CAFB-8046-B69A-64C2413B71F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9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761818D-9861-8A48-B455-420EB1C3897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9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5CFB26A-7C23-0847-9D46-71EA294E02E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9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EB59910-CE6A-424D-8741-94920B93E35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9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4D29FF6-FB29-424B-A2DF-EC63CB1438E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9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9F38A71-A185-F849-A42A-6468EA80D96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9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7DDFF38-B8C8-A44E-8C4D-2769D92919A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9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78A71AA-E74F-E14A-BFB7-CF94F07DFF0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9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4641666-E6BD-2A4F-ABDC-4C9D98F5C28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9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A0670B1-719D-6348-9D7A-F3EE907941C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9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2B4F121-23B4-0340-BB42-C431C758A92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9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9CF8A93-DE41-2647-854F-740C225642C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9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A2D62CC-3F5D-314A-A99C-847EEC140B4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9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325189C-66D6-FA4A-97EA-43374EAF4EB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9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E46E31F-980E-B046-AE30-08CDDDFC18E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9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BF61CFA-6946-0244-8120-C40ADD63654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9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6DDEC8B-0720-4741-98BD-540486E8208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9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A46D7FB-4039-194C-8FD4-183E5896EB0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9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EBFCB7E-08F1-EC46-A434-FBF8B8E2AF9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9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ABD2DD3-9F9F-7143-9D4B-84378E9BB4D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9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FA02CC8-CE4D-104C-8387-D95A692B250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9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F55E0E5-2042-5D46-A199-6703EE1879C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9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85DD825-70A3-D844-8708-DB5185ED80B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9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E4BD8E0-904C-5B41-8749-CA536965730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9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DE59F48-DCEB-4C49-A175-2A74349DD37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9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966608A-CFAF-3B40-B9AE-487CFCF3F6F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9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DF4C32F-EA1F-7645-8CC7-557A14386D3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9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592AA6F-43AF-2C43-A645-12A414DCAF8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9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0DAC92F-7902-BE45-BC47-6C934A44D94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69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7B44E87-9D3E-404B-97A7-3CC0BAD197E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69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E0D9579-95B4-234D-B08C-FACC7D558D4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9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861D323-05F6-274B-B687-CCFFC351A05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9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3A6F08F-4F56-1E46-91AD-7454E73205D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9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0EBD703-34DF-9545-A64C-CCAC54C5046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9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95FF45D-A646-644C-A707-E78C1F56356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69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7645CA7-EDCD-4546-9644-1B0E4C6B7BC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69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5ADEAB8-DF23-AD48-B163-DCF462695D7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9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7AEFB24-9C09-5740-A954-BD1EC6DF5C9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69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259704C-8451-5346-BD8C-B695D6499EA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9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E7C4F3C-1359-C942-B894-44B8A9663C3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9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E44C468-DCAB-754C-A49F-46205E3D39D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9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5C03D4-B3EC-6F44-A1A6-985BC5322DA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9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DD8F599-9FC2-E748-8660-A6567C9BADF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9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7798F96-D298-4C42-9CB6-F7E7B496D09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9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8EEA754-3C83-FF49-A8BD-50100137E55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9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57CD810-938C-EF44-B340-63D8D3ECEBC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9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9A091AE-5C0B-A545-8A16-0846DA52B7E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9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2F8F7DF-9059-CE49-A748-4A09739FB94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69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ACE1DD8-C8CA-E342-A2D8-708207F5E94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9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E78C8DF-DA4D-7842-AA43-6C4DE21482A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69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AFEBBCE-F53F-1A49-91D7-90E90CB2268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9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EECCA62-184C-2846-9E42-A9D2BD31C75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9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A3CD343-D53A-9743-8E8E-197AFBBEE69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9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594F186-4BB2-6245-BA89-0A6D74BA8BF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69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FCAA280-F3CF-0140-8947-D666C4DD13D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9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8996626-1DBE-D04B-B342-98F77CB4DD2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69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4E8317D-9B80-2F4C-9ED0-18C7401B5E9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9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6341A23-11BF-2C45-8AC2-A17C8B667EF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9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53C806B-4BAA-B144-8235-A7F373CFA89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9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A1FBDBB-46B0-7346-A6A6-93B09C5BC84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69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138F1BF-669E-7341-81D5-32A2C799E3F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9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3CC2453-92C0-C449-A16B-91AF199E221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69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844F844-5605-2840-9573-FBA8930F1F0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9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26CDD8-628B-434F-A541-6DA14EED23C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9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E5E82AD-DB94-6B4D-9A93-85410F159B3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9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C03079C-7223-0D42-894F-C0C18D882FB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9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A351AE8-FE12-6C4A-AEA0-15BCCF7107C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9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65548D3-6443-864A-86BD-88974BF4503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9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390C09A-68F1-E741-9E3A-AAA0C7973B0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9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4AEC7FA-D0A7-2842-85FB-2B994CE2DF5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9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6455338-C705-844A-B50F-CDBA8D820FE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9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C4752E8-7DC3-B24E-870D-4647B1BF5C4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9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7BD2926-FEDB-7346-8602-9A004C52579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9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B4ED2DA-DBA3-8443-B1C3-407B4967925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9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6ED0A4B-F621-7D4F-841C-2E725B7A085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9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3EFF16F-AD47-4947-A71B-EE3F4DF15F3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9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154AA4C-951D-A24E-B241-C639D45B30F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9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9FBA795-7C90-2C41-AEDA-4079C7AD713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69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813610D-DD68-614A-AF59-C8EB963DCD6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9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F6EC767-0C9B-614B-A561-4CA35A2E4AE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69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38EAF53-E07B-DF48-AC13-A57CB1F380B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69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55E2E88-6740-284D-BF20-A8F714F6D40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70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5045D02-990F-1142-AC33-ECC53A424DB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70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1B02355-4C6A-6B48-AB81-3A04D81107C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70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E5378B1-4DA5-8849-BAED-8615B1AD565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70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835613C-DEDE-334B-824A-B42BF240245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70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81F900E-5FDD-364D-A255-DBBD769C1FB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70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8F8E6BA-CB2F-704E-97F5-A49EA0028B9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70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7433976-47B6-7D4F-9E29-98A1EE72F73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70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73835C9-721F-2E43-AA9D-AF0A8FCA426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70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542E896-EFA3-A14D-BEA8-8A4DDF282A1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70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25B536D-A27A-9049-BD5F-1F026CEE4E3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70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4698E38-3071-1643-BC90-9567CDE01DD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0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7D1D1E9-7B1F-4B46-B662-412DE0D913D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0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6417888-FF45-DF4D-BC2B-22638ABF639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70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7973885-AD0D-F44B-B88B-6F1DB16470C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70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0BF8CBD-D5F6-5747-A98F-32299A6001D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0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C735682-B969-BE44-96CD-AACB807F5B4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0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C6EEABE-BF43-F44F-A075-740A60D62E7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0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C53172D-7AEA-174B-AA52-335F4E0DD40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0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8F5349F-9794-3443-86EC-4043C204038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70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8C094F8-12AA-DE42-AD71-5B83D75A54E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70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1FD33FD-6232-4A45-9A90-0C1E239DA67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0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9C85BB5-4D07-8C4D-8018-AA66A68338B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0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9EB31C3-91F0-BE40-8697-8630AE20F49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0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A62F2CA-1734-EA42-B004-C526A63A6E0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0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E604BEE-F507-D147-8943-64C23EAED72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70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293D620-C257-C347-8F65-D0963CE525E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70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C5933C7-1971-8248-9CE1-624702DE2C4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0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F4F7BD6-888A-0344-A5C7-662E5A02ED9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0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339B0A9-3212-CE49-8DAC-BCAE32E1759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70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EAC108F-E0FB-9143-8675-57869420525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70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95F387B-3C10-0C49-B8F6-EF4314FB16C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70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4E4872-DD85-BC4C-A5E4-97D62EA42A2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70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A40997A-7743-BC49-8060-5EC48B1094C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70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D93411B-E37D-EB43-90AD-D26AD8EF7C6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70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D69ED67-D19A-E344-AD70-E90124606AA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0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B454268-9A27-634E-8C12-04FB70A26C5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0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B52F9C8-D349-9E44-BC15-5FF52259032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0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0030A5A-A385-DD4D-A3DA-658C40736C1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0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CF9C52D-F03E-4146-9040-C87DB8FC7A6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0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16C5A89-A30C-014D-8CB6-49087E50E41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0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E34CD56-01A5-FD4A-AB14-F1A52EEA8F0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0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32C7B6B-4434-644D-9AED-CFFED9CC874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0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E1140C9-9FB3-6B49-8C17-BAB14439215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0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D16424D-632C-204F-BDD4-4C3121C9137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0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825422D-DE9A-AF46-B702-C1FEDB6BF7F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0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BC50B25-F9E4-6B48-BD63-CAFC2CABEB7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0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CD91C2E-62F6-7B45-9A91-9CDEE0AD9C5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0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91F6DEB-5D81-DA4C-B4BC-3AB2C1CD8DA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0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23119BF-0B6E-2342-B4E3-710AE7A5890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0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31B6402-63E2-3444-B5C2-517C6FCB280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0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DEBB347-B0FE-224B-807E-8CFE1085C15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0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65B5F61-953D-214E-B2E0-B564EF3C9D1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0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B7CB5F6-E3AC-B849-B880-04AFC9A4077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70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D27F157-459E-6D4F-A43E-B189A69AC83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70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0EA769E-E9A9-7646-A9F9-587C3E84CF1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70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AA0E548-C90B-A945-81A1-50F43E907FD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70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BA30D51-7913-6949-86C6-99351E3687D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70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5B47A5A-321C-ED46-8733-3274DB2E78A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70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DDA95F9-CDB9-5E4F-83C6-2E85EC9A145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70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0DEA7A6-5B84-4242-8561-9CBD226A953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70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492BE4C-6B60-BE40-8EF4-E89EA6C094E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70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4E74A7E-4DC2-B74C-9E92-3C1101DCC30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70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2C3C8E8-AB28-2147-9601-B8D776CAE07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70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9A8D27F-D235-404D-82D4-B8A73A49A3B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70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E2733FD-9854-DC4D-B5C8-39946D4642E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0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D62719A-3C53-0B48-8ED4-7FF56418160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0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0A2B4E7-0784-104E-9200-A9427FA0B57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70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A3A705D-F42E-4D43-BC28-B8B8BCB2841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70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6156D98-AA9E-0B4E-9D3E-827759F0ED5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0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252AED1-C5C1-2445-B95A-E4A004FAB0F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0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DDB2BE1-F5F8-C145-B8F0-3BA971EEA9D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0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E2B9158-8AAA-3449-870F-2D03A5DD51C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0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F6712D0-E689-BB4A-B7A7-25202A24EF3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70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19CF99B-CC88-7346-8B02-5DAB5373C0A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70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34535C6-7698-3741-85AD-9E648337F13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0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D0BCB31-4702-6F4E-8AC2-1F9B3C0006B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0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7A656DA-04A2-8E4E-A5DB-F3D7D41C6AA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0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36E07C3-6F7F-8C43-826B-F8128DFAA7C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0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3E741DB-09D4-9348-AF07-41C03189D4E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0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6525BB5-DB42-5D4A-9C21-4D4C8E65302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0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409BD1C-BCFE-9D45-828B-724C09A73C2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0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9BBDD70-2FEA-0D4C-BDDD-14AF53C8196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0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25F9D37-828F-B546-A7B9-BFB26B6D652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0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6E63BDA-2D6E-FD46-ACFA-20245A5F929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0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6F08241-B461-D644-97BE-6206896BDCA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0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C38D6B4-D3D6-1445-BE8F-0A0AFA632FC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0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14DA516-D27C-9C4E-8376-F987D179BD2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0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17BBC15-B3DA-9743-A4FB-D5162467BC1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0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92231DA-84B7-FB49-8695-E8163033877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0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C42D8D1-7C30-894C-8D44-A8BDE67FABF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0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6583115-E42C-5B45-BC75-D32F224764A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0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4272B3C-DB13-9D4A-8F08-BFD0270B99B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0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7161F76-5C75-1347-ADC5-5B163A2BC80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0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C93F94D-5AB6-7F4F-94A1-4EA0D4B5C52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0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54F4C8B-13BC-0441-99C7-6B1FD4B124F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0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513ECB0-E5E9-DD41-8B16-A2F8B1FF894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0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262B0DE-DE87-C144-BB9B-38090F36B10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0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FDA0453-A577-494C-A93F-B6F7386EDAD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0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9F86355-9857-B24E-BF37-641709FDA16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0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9E73998-E9EF-5447-BB70-8F0E4A46C68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CDE57CC-0A38-A946-9FBB-1635C2C0FB8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DC835DC-6F7C-EF45-AD5F-BFCD6507FD3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83D4EFF-442D-8D43-B4A7-1AB9FA7930C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1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D0BE80F-78FB-F744-A4BE-7A5243A4A7E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1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5B8BB0B-4A7D-3F4C-9423-3C27D781C16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743B40B-D805-EC47-AFF5-5463A21187C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0C0082C-607C-4C4D-A55D-A544A31A95C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7FAE526-E2F1-0343-8DA5-66B7B00332C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60C3A9A-8757-0A4C-AC03-E0379E81151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1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6AB1EF9-3510-E740-A15F-694C951BB4B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1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F62834F-5000-1C40-B438-1105E0BA8CB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F0489C6-D239-F04E-B52D-B115FD7A0EC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91A0B73-D610-AF42-A554-C1C3BAC2B05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CCEC8E7-34FB-5146-A9D0-FC0F04C8715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1C5FAB4-E514-9348-9484-87C35F0C105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1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59DCDD4-E35D-3346-9B19-D5588069C31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1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036E8C6-BDF2-294B-AD8F-AFF230CDD80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36DA226-6076-4C4C-B59C-7AEC35A2FD5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10BD51C-1E5E-3745-B6F7-1B8D9A96340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8E3EB40-C58B-E648-9EC1-8886EDCA8B0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0D7A3EC-D005-F64B-A602-16BA146B7BE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1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A713B96-F47D-1C48-9796-9454E74DFFF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1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B013E9E-7A48-674C-8E53-337AA326F4F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61DA98E-AF85-2B48-8CBC-9CE69B7B2E3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2779F2A-8435-8D45-9DD9-EF356C1F030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77A9B4A-D7C4-F540-8184-76A46A6D1E8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8AB2A14-8140-9C47-B487-F7DCF4EECA5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1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DCCD82-D047-2C49-81E7-3AA324BD562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1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F6B0C7E-79AB-CF44-B364-BBEBC92CBDE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3D08FF0-6090-5742-8E22-10191BC733D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61BB106-58F9-4E43-BFCD-14240234C18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AF36CC7-EE61-384F-9879-B0BF4843DD4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E2759E0-09D4-CC4E-A30F-B0DECF82842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1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829744B-3FE1-6140-B640-700DA368085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1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7E6815D-066B-644F-9AFD-1F5F4548D2F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03E5489-C1E9-0540-9E5E-88F264E833B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E983EFC-119D-AC42-A9EA-25B8B6343A6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1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F6D124A-A028-B849-AAEC-339EE6D14EE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1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68BBDDE-CA2C-1848-953E-1DAF55C0C52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1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CCF7C72-6C91-C948-BB9C-24900ED0EE1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1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2A36B24-500F-AE4F-A680-01AD604E38D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1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0C8737E-91BF-004B-863E-0904EBB97D1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1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C07C9BD-751A-9346-A6D6-785C1F8008D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1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5A3BCEF-D67B-2645-B93E-E524B8DFDFF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1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9647FDA-0482-824B-A501-BBC869E232D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1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A66FBBD-38ED-5D42-9C85-214DA97BF52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1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34B8E22-78E5-014B-A465-C6FE08D1E4E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1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87A1694-E6CE-5546-9DD2-BA3D48C646E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1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EE1B5A5-1A66-2F48-BF50-B16DABD63D2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9B6605-A3A1-7848-B858-EBD7767F7B2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137228F-ABF1-6346-BEDC-1B5CF85A174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1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BED8D24-EF56-054A-9826-0009D9E9D26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1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1A39D1D-F0BD-CB4B-8015-DE237540174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D16449C-9729-1E4B-ACA5-3EF55B23404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B5107A6-8EFB-D34D-9CC0-41478925520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323CFD4-F6DD-DB4C-8608-DEAC21D327E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CA7F90D-0721-B64E-8D47-CA5BBDA8A6B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1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0892FA1-3E7C-EC4E-9C2B-262F8132575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1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F2ADF9-DB5C-7F4A-85D8-7EF2A7E38EC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B10A151-C55F-1040-8ACF-346BA489013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584C10D-1558-7D4E-A23F-17B14718C41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66FF7A8-DE9A-564C-91B6-39BDCD6246D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ECAFB39-6033-FF43-8FF0-2DBE10817A9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1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6265656-6BD1-044A-B32F-F3213AC633C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1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0429D73-5805-274D-848A-F631FA8CBA9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40895B9-BD2D-C644-9BE1-554DA1F8D09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9274646-DDEE-FD4B-A895-C10D58478FD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1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4E97A44-9DAF-6946-8EA6-CEF242A2C91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1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53EB93F-9700-1C45-9425-DA8EE20DD9E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1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EE6D695-4D02-484F-9824-5A7EC501F13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1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BC17B26-1A5A-5448-8B6D-6ACC7859797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1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0EB91BE-D67B-C54F-8FEA-AFC1A990153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1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0ECEE59-E92D-104E-97D8-17775140B0E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1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4325FAD-558A-B54D-A2A0-B8B5C112F5C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1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878801B-0EBF-484A-BC8F-CAFB0A750AA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1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42903B6-51BD-1145-8940-64437CC4102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1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6BBED97-7590-BC43-B7EE-D488B9173E6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1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4E16430-7A92-9C44-9328-5198C9D6595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1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A97DDD0-337A-5140-9C57-03171495F07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D34DE00-6926-F343-B49C-8B93BB350A6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CA6C277-8179-5741-A3BE-2409E1E2E79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1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1E0042C-3E68-3040-B4FF-86CE07F7F5D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1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200812B-98F3-EA43-B4D1-A08A40ACD9B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2966923-A34C-3740-AFA0-29461680CA3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E119014-2757-284D-BB5A-25A2DA2F74F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FF135A3-D6B3-614A-BCBD-C7308E09C52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D031DCA-4725-8445-A108-834012B6AED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1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12812E4-CA6C-E248-BA57-2A9A2E8BA77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1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3C7AAB9-1B6D-E946-B18C-B634735C643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491111C-BB8E-5F47-8C49-2396155E940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0AA5C14-186A-1C48-8EF8-C604BDF55B4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6C54986-659A-6C4A-857D-EA0629BA66E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410686E-511A-E645-B781-364756E9993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1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E799B19-1E8A-FB47-882F-776109FFD70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1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FC95649-48A0-8E4C-B597-B5BADDC1633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969D390-3CEA-8B41-85D4-4A115E6C690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1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C8BA6B7-E6BB-E243-8376-7DB768963EA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1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64D8C9C-0DFB-FA4D-A717-693AE6C8457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1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2595658-2DCB-AF4E-91F9-C59937CBB3D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1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8CCFCF2-A9AE-1D45-9B7C-860C64DB6E2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2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141652B-DAB0-EE4D-A8D8-D096A72159F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2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5E68911-B2E0-9147-A836-BAB5CCA766A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2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D92BF95-92D3-CF46-861E-6BB19342537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2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2619982-D471-464E-B7AF-A416428081B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2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3D4FBC8-0D02-0043-ADAA-01D90BBFADD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2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0BCA41B-B33B-034E-B36C-22CBD9C1354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2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A64E1C0-6B2F-7442-B3AE-8A5703C6BB5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2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ED2D174-575C-0145-8BF0-C75A6E954DC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2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DC5F9D3-8D85-E947-85CB-B181E8C8E24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A099259-C467-994D-8E00-406238C1BCB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54FD2B6-33C5-1944-9B98-EBB543BEFD5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2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CD7F4B4-1FF3-7E49-B5F8-11A9D2790D4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2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A175982-DD8F-9E4F-8CBC-37380C93842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F313373-B88A-6C48-B44A-218E51ABECA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5B208D5-F0B3-364B-B572-CEB05202797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34F7792-57B7-0C4C-BBCF-B5AAB5FD05F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DA06ADB-92E9-ED4A-81ED-47D718790AF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2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9D25416-FAF5-2A45-BB5B-7BEBD149A64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2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7971459-B2C5-3D43-8B90-0DCB4A27D7D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6C06172-AA29-4F4F-8630-C48BED75601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5A40F47-AF9B-3C4D-80E8-D898897C42E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BD1C9D6-F3B6-F747-AD4D-A8CD11579DD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089412-FC49-DE43-9292-A2B4AD0D9F8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2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7F3E937-1A17-C64F-9F0E-EEE725ED378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2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71AB773-95C9-5B4F-AAAB-191DFFC81A8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D8175EB-617E-8E43-AF2E-D1183865E6A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ADB2BF1-6803-184D-8A66-C08FB37CF0D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EE59353-302F-614B-946B-7D35C83634A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A05D827-48C6-7F49-8C52-291B83A52E2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2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5C4D970-29AC-9940-AC96-45DFE15C502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2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87B3D8F-C183-4946-AB65-5AA6A18E3C4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D7E6ECF-539A-9D40-B00B-AACDF03C852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E31B55A-3346-C949-B745-EAABED34D28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2D813F7-9FDB-9648-866B-516B127F913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97B9627-E8BB-7540-ADDD-AAC19E8E8A3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2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A3B55F8-6C42-4D42-9477-980213B8CDE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2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54DED20-C240-764A-A0EB-99A4760548D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32BAD7D-9B60-1741-BD81-80AAC853B20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2E4EB85-E1B7-B040-9D74-179567F3662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CCEDE2D-131D-7A47-AF15-3B2431291A8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DFBDDC9-24AE-1044-A708-5E40E21B439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2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B8F667B-FA53-4445-A5FA-5067E4C042F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2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BB88212-4CD8-E547-A320-5CBB61FB833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E791DA4-1EFE-254D-90DC-C04FFD4A8E3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6BEFFBE-B197-0347-A441-9E8AE1E745C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533D488-414C-0E46-8E80-2AFBE8B471C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6E58AD3-740F-224B-AD2F-CFA78834B63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2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C4C920F-80E8-FC4C-AB33-CF7AEC3DB4D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2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47141E3-D3BD-DB48-97A2-29C5D73861D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FB23090-4A52-C042-955D-6AEA1AAA5D4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0792070-6DBA-0547-9D9B-9CDDB1F2974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30BFA79-272D-C248-B7CF-B0DB323241A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FCF3295-2E11-DD4F-A7AB-0BA2E883C0D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2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5E0605B-D375-764A-A8B0-FEBDDDE4A39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2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46E215B-77C5-A84A-B426-E8BEF753870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5E1B286-0587-DD42-87E6-1D3CD652698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ACAC115-462C-8A40-9F2F-A0344712AE9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1B2993F-EFEB-DA44-A024-1979D614C7C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BC1E253-F5CB-254D-A2B9-324D11CDB20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2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06B814-F07D-ED49-AC37-B33747B801E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2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F5E8F10-DB65-BF4C-A1DF-75610465F9D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908EBF1-1F22-0A4B-8B4E-C29D386BB38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D006F1F-E031-BE40-94A0-AB97E5AC4A8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AD966A-6DEE-5D45-A39A-CA0FF1FCFE2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7FA5F49-19F6-4546-9C8D-222E08412A0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2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1CE2F57-3BA4-344F-A6AB-6F6C0F47265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2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470DF4F-A3A0-644D-9252-3586355315A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114FF6E-52F4-6948-9E49-6F35DFE9BA8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613076B-5F4E-9345-AE2D-28ECA2BCEDB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2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EBE3A96-8FC5-C948-8D3B-B3C724E722A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2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5A8CA1C-9CBE-7D48-94AE-77306FBF7DF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2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4151D56-EFEE-A24A-B5AF-CE3DECE3C3A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2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29E565E-E713-FC42-A40E-A294B5941AC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2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3255B82-C078-4043-9BE7-B8515ADF011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2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2223863-9886-9045-922C-4280436B9C8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2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7D65896-1B59-C347-8B38-8148BDABE5E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2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1828DA8-9731-4442-B164-3580E418D52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2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6B272BF-192F-3D46-91BA-C594033380C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2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0784F83-FC68-AE48-85B8-FEF70162958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2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24A246F-11E3-284F-9F64-D8BBA5B00BB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2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79C0B16-2D51-6A42-BDDE-FB1ED6DC75D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5304DCB-0F3A-F74C-B070-7BEAF3D176E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779656D-26A9-A042-90D0-4C302300EEB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2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659BE55-A95F-6A4F-9C7E-875D61E66E6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2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E1AEA70-53EC-5743-B5F4-F90A4E0C913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B28BE42-9BAC-2C41-BDAF-80E7AE293DC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629D330-9577-D643-AAEE-2BBB6B0954B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A41D957-928A-B04B-87CE-9286F69E40E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311DCCE-9B9C-5D47-B7DF-26DB7F0F48B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2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2814BB5-0E53-CC41-AC9D-6622A1D9747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2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4F4517A-10E4-454D-9B06-3598F05D803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DBB99D7-F2F0-4E4F-ACAC-64FDE1BA0E8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C1700C4-0D49-7F41-9156-002A71DC4B2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B1FC928-ABD3-5645-99BB-B4FDB5B450F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BC97CF7-69FA-D045-996F-7DD06B63935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2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FF8F908-7329-1D44-B1C5-88CFF582CF6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2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88194C5-FDE4-3E4E-AAD2-2E0E37D85FB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280C4A3-7DA5-D547-BB8C-17186121181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2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F192E96-B741-3F45-A3F9-01F0D4DEC8F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2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3742DF1-0D1B-9745-AB3A-8302DEDDA25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3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EB7D032-8747-C447-B0CA-F42970AED75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3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EDC0F0B-883D-5041-9A40-372A228E942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3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2CF2E6F-3EE2-D142-82E4-61828BB9F93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3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6DE526A-97D5-3849-9BF9-38FEFB22ED6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3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E85E8AD-2B47-D840-B348-2753F8A18DB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3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1197920-0C73-EA45-AD85-7EFBC9018F4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3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F0668EC-B767-CB4E-89A2-A2503812852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3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3486C38-D5C2-4948-BE22-18F116656ED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3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1CA14BF-2F12-354E-83FB-1FAC19218D7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3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A218972-D653-8F48-8267-53E74CDD759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3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6CE13DE-CC4D-5B45-BBBC-8C072215B9D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8B8A789-AC8D-B84A-9147-4A818F8405F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4337620-439B-9741-AA7D-C7FBE339793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3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280B75A-2D70-7A4A-B518-3D8012993D6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3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EC0E8F0-4C38-CC45-BB42-DCB1A5FD05B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D40E794-BCFA-384A-AAD3-1A2E890E213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6E6D220-453C-5C49-8E3B-316B561A0DE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44D7D9C-41E8-BC4A-8019-DE1E32FB970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07B81EC-7925-6D46-852F-554E533C766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3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757F0A5-82AB-884C-B7D2-6BC3CEBE91A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3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2301069-6343-1E47-AE4F-205EAAEE9CE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24EA953-8186-FD4A-94F1-7FB884CB6EB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C95A8A2-BA2E-414C-805C-514E1D80401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F46CBB4-23A1-E049-B048-77E34BA7B51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3EEFFFF-645B-0046-A346-6A5C343C948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3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0465397-AF44-044D-BE0E-C22208947A0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3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A8819C1-07EF-8A4B-BD05-55E01EFC5F4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9077A01-AD44-6F45-A5FF-471A1BAFA03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30D7390-EB95-4D44-8098-2A19CB840DF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3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663E6B4-D904-1F42-83FF-EA3B4C75F58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3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0AE8E40-03CA-6F41-BA55-04BC3569605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3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11D6624-05FD-DA4F-97A8-5E72F3326A5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3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34AF482-0A2A-0C49-AAB5-83BFAB90B43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3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D3F5D2C-CE98-0544-9E9B-B687A8C3041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3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98C7293-BB8C-8643-9787-5C98136D968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3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A568A74-847B-804E-A810-F4CF606B223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3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93B3199-E96B-C245-BF00-CC58AFE09A5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3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9F6E8B0-15F8-8643-8795-A364FEAB511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3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D261BE9-FAA1-6B4D-A069-BDA065ACDDE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3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13F3206-383A-5A41-994D-518DAD9F10F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3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C08C070-6903-B348-B6D3-AD36E669958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FC6E8A3-D643-EC42-80AC-C3ACE49C8AA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456B937-A572-C649-BA10-7FAADA577F7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3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802A1F1-4849-CF45-9808-6B1C4CCC929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3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3E217A-4FF5-6042-BD40-A8CF09A32A4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88A99C8-5584-774B-9AFC-8F0BCF96DC7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19A8319-29A0-5A48-9A6A-20AA54FBEE4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430DD50-3BEF-BF46-ACE3-FF3B1679C1D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5BF9DA4-0268-B44D-85A6-883B0BF23DA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3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C070DE6-0F09-1C4F-A6C3-65786473D2D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3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A6A69CC-D716-074F-83F3-F0A285A469A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EE37341-5F01-0E47-89C6-333FED1D939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A850C8C-B575-E941-A72A-7A553A4BE1E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CA89353-DD00-9248-9C61-2E7FD679833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3B8618A-89F8-C54A-A1A6-CA4C9EF292E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3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4F16771-3601-344B-8F8B-2264B9BC738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3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99FD50A-D8AB-9740-BEA3-B3E41AAA7F0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54996E1-BB66-6C4F-B997-9C6A1733648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8A484BA-5FD8-E646-BE41-CDE79588CF7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3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D4A84B4-5653-0D45-9C79-F889DF6DAE1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3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49EABC3-B30E-A444-9940-DD1B713CF0E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3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92F73B8-2A17-9944-B812-18A3D524E5F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3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B3E2302-1F19-D14F-8B93-83F27261C8F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3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0401CB4-CCB4-4C4B-B666-8DF13C4A852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3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FF39B41-D386-E64C-B62B-445B2F3E1A9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3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F7E35BD-A5AE-4445-BE74-E1BDA8EB740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3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8C0DFCE-503D-D94E-9FCE-E1A1626348C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3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68044FD-7EA2-CB4B-A522-26AED07CDDA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3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F1F4AB2-F09C-D449-B6C5-52C81C0BF39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3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05C6885-0B3B-6A45-ACDC-A37A74856D4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3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BD6B78D-F70A-E74A-A118-29320D4905A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1CE5594-0EDA-1B43-8AE5-365A64DE333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D51C9CC-99C1-3946-B4D3-443E18EE640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3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0E89837-89EA-CC49-9524-330240ED275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3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B7F86FA-B596-3747-85BD-446DEBAA5EF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AA22878-E8CA-7C4B-BBA2-CF4E1B0DD9B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80CFB71-9F11-B942-8779-0C5B5E3A665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09ED208-6B80-E94D-8E3A-49D3022E1CC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E7C071C-821C-CF41-9E77-05CB6252269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3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CB17C14-1132-0145-BC74-E021E1CF3BB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3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64550A1-E9F3-D144-8CEA-0D4E17BE0AB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43E9107-3FAD-5042-82A3-1ABAF998A48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F23AB94-A831-1649-825F-DE4610AE096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4D8F1CE-68CF-7347-8068-AC306842600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BDAC72B-EC24-4547-A236-05311E4917F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3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0EA61CA-6990-6149-B048-450E7028F7F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3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6F9EB14-6B91-1E4D-A71E-124C707F86F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83EE953-AC9E-E748-9C57-6D5DBE02277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3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EF95AB4-D789-FE4F-9315-946D85BF3E6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3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31C33F2-437D-444E-87AE-0952B6B69DC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3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4462079-DFF3-5643-AEB1-6CD8BBCAD41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3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E4B7862-3E6C-FE43-92B4-8B859DA196F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3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C9F5C71-D3B6-094B-80F6-A7C32846985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3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6998C3F-EA38-4C4E-8D72-4BBFADA01F0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3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F90EA4C-BC88-B74E-9AFF-76B53FB6FD1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3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DFDF620-59E8-EF4E-8609-6DE623FF508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3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10EA149-70E1-EE4F-B3C8-DE4F131C77A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3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D9A7C7C-6203-0043-A692-97B80293875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3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231446-3FE7-A94E-9F17-1D2442CB07E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3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65C8A8D-7942-7645-A21F-F378D118DE3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4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79FFAB3-A731-0C49-8D36-57924860286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666FF4C-9BEE-7249-B580-73BD4D4AFA5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9C7B837-A8F7-0E44-9DD1-6DB68881BF2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4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614085D-98CA-424F-B7FC-FB61BECE5AA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4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DA8721F-2462-BE4C-A45A-5241A16C015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B8A4912-4D23-6B4C-AC95-5687EC4AE10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74652B5-9914-5A40-A595-5E56B9AE3C0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5F18834-4D59-774D-8204-F2DB112039C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17F452C-BC1F-D845-9D2D-BD1B75F4D9A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4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C336519-4E92-BB4E-8E0F-55C99FBBE38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4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3AAEABF-02F5-AB43-97B6-15F14135E11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5F2675B-9AC0-F44B-A1EC-C3CDE7C2F77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C29EA07-648F-074C-BD63-1523DFC4AB1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C273E2D-9EA5-1541-88C8-DA16485931F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620271B-1E06-B748-BF01-31E4F83108E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4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D853300-CE56-814D-B379-704BF8A615F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4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D72046A-F7B4-8346-BC00-4C5344DE948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F640D47-07D9-574F-8B73-7ABDFE5E89E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89FA4BF-2A3C-484F-808E-DD9C3EAB04D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1806988-C82A-2B4E-B6B1-2274B8073FF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2FB0DCD-0C66-9447-93AC-ED31FE3671A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4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D35D264-3517-954A-8510-0F0DA32D72D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4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B439B4D-896F-9A4E-ABA5-221D0155A2E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CE40567-88D2-1548-A04E-C97BE8E4194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951378D-CF3F-E047-BAAF-FCCB72E3C46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2E80CDB-9DC1-8046-A700-EEBCAFC5ABB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CCCACC5-E8F0-7B42-A9A3-B70131F43B7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4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22E2C13-F866-1745-9AC5-A79EDF39FDA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4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B2B255C-C4CE-8D44-B4AA-04ECCD85551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C9D8E56-D263-5749-AC89-3588622261D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CC19214-AB7D-5D49-827F-ADA2FD83D62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EECBC4E-6B65-414D-B074-644D3C5F249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8FD1FDD-D422-9240-88CD-9A0D5C17743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4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6335FB0-D742-074D-8EF3-91EC9F789E7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4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08B8FCC-F149-2B46-84CB-66D77046961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0D4C265-9CB6-8E4E-9B9D-B1F3B1117E7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5DBAD4E-3638-7B42-A381-F4E477DE4A0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CFF5D42-7782-1445-820E-98E2EA5EC7B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511D2B-FD4A-BE4F-B3DE-B05C45ADF72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4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0715AF4-D798-3243-9F2A-AEE48AD2E31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4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C312810-26CD-5841-9E26-7988731EF50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78AE15D-E817-EF44-987C-E0A026671F4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353C90B-4C1C-4346-9780-D7CB080C3AC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9423482-805D-E647-96DA-147A360DF22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92CFFD9-D6BB-8546-A64D-2092EAA6170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4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8FB85BC-7F48-F541-A152-5810F7740FB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4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A47B5EE-AC39-7F43-88B3-6FA83FCC368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C75FD13-6CE3-1F49-B3A1-160EA36E2D6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29584AB-CBBE-7448-8731-47E8F6371C0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9894E0D-96E7-B44F-B274-94CFCEE5F39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B4A1EF4-F249-B746-AA94-6891640E251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4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0F0B0B9-051E-1E46-9E48-4DB026EA839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4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F824E9F-0B9D-B849-BD4F-2084A827158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FD49815-5236-164D-909E-A315562F1F4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9EC9D51-2F5F-F44D-B165-51375C40697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9F54686-D28D-284D-934A-B94DB6DC37A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D02B010-EA80-C84C-8513-919A25C4636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4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C6D0FFD-EF50-3848-9465-52D121176A7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4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2EA41B7-E151-E742-AF36-05EAF3528DE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6B0E6D3-CDD8-E547-9DF6-B3CCFAA4082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832F879-6F2A-5C49-BCC9-E2EBD0540B8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4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1C9F265-DE2C-904A-815B-48D10E73421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4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A32BBFD-4424-0843-8170-E10F1239DBD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4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F797E04-DDE6-3C45-ADC5-24E25F9C78A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4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F06A9DC-B7F3-064E-9EE0-AD6E7962F00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4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A416907-54A8-D545-9D46-FCE8578582E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4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782BA83-6335-BB46-AD87-5695D20663D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4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A7C8D12-6D02-634B-AFC5-AB881B01B44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4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CE2BDC6-C6FF-7F42-96ED-EF0888CCED2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4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8F83F34-70FA-3346-8753-74F931849CE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4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6FFB47F-4C5B-1846-92F2-E4A8AA78999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4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83F79D1-9EED-504F-A14F-498E2657870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4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4D5E3FA-0095-EC4A-956F-D51A23D9363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1D615F8-FAE2-8347-8F7B-115F7C4E9F8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4B159E6-507F-824B-AC15-1AA1DEB1ADF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4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05A9CB4-661B-384F-9AFA-9B2E7921A95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4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87A385C-62FA-E343-8114-6CC2CD678AD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DC5D301-F955-994B-9658-AF9CF285FAA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DD6DFE7-9619-BC46-9F81-BC970F52FCE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04478B7-092D-3843-97CF-674C793FF13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3A0C62-1486-6C47-880B-6C1BE13B9B2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4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A8AE935-DED0-C04A-B523-E43AC847BAE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4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3D0C62E-548F-6C4F-BAFF-4E24355CB90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848D7D4-2C2D-554D-AABB-F03E0AB9B7B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3823FC1-DF48-0B48-8C1F-5F6402C52C6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6C3A3CE-2D8C-8B40-9F85-FC1C9C98738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0D3190D-272D-7140-88E7-2907897AA9C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4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0EB69B1-13E6-564C-8F7C-87B3B80D43A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4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2AEB32A-0D44-4D4A-81BF-8EE4484758B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D2CB859-057E-9642-B057-458DD3AB6B8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4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301154A-AF2A-1541-BBE5-50DCAF28ECC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4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2B21E4A-EC08-1E47-8974-8E219C36F95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4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325FF1C-A4C3-1E45-ADDA-D371AA9523A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4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90C6465-BF8D-5B40-B9F6-D7EA4BA1181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4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1E82C05-5B8A-5347-90BE-A6AD316F383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4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A4CDA1-5881-6247-981F-F4F21BCAD3B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4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212A994-1DA6-9C47-827D-5C421D345F0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4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70134DE-61CB-D248-8B05-11C485B65BC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4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ED46326-9DF3-C94F-A4F3-CAB57AE180C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4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7A60108-C761-BE4A-B74F-A78AA45311D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5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C7261A1-EA29-FF49-A712-F9502AF8899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5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2959894-31E8-474F-AEBD-6599B748AA0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5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DE57D87-8937-794F-9292-06FAF447794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604E654-3BA3-DB4D-B69D-4A408A1FF1A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284EFE1-F7ED-AF45-BC86-DB74045126D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5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E25BA57-53D8-4E41-BEFB-D435B83268C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5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383F60C-C18E-7940-B437-212E53E9891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A8B4982-D5EF-8447-90FD-12318591C1B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096ED3C-980F-9544-A5B1-4EB75B59212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10CC65F-8207-A147-8046-554E4041C58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D8C3DB6-01AC-0B42-9138-1DC53BD315C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5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948814A-C5FB-1F4C-89F2-B1E6CD8C234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5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1BB023B-03F7-6C45-A274-0B7A0DD743B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7455991-13E2-F640-8443-B0B0A0BADC0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AD60261-8FE6-1345-B134-D1204347B3C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9E70412-74FF-EE40-9C2D-BE6305A62A5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11D9D11-AAE6-C54C-9F8E-9354B5549E7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5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8BA0795-BE4F-BC4E-89F2-86018F3E95C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5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E5C4D7A-BE84-E348-8D0D-7CC84CA64C4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5F3ABC0-92EE-3449-BA29-756E9303569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004CE94-A97E-F846-B577-291AF8AE82E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5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AA4516A-9E45-1C47-9ED0-961488EFAE5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5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71E1ABB-BC72-A744-B1E3-0EBF56985D7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5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67B48BE-3675-6046-BE24-B0B64B23C9F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5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D9DA5A5-94B7-2242-AC76-22808A42EE9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5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1BACC5D-28C8-AF41-ADD9-FB10B52440D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5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549FC4A-19EE-5949-A8AA-434EAC3C0ED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5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E887FE9-9DCA-6344-B018-D99A493BC46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5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734F7B2-B03E-6A41-8E36-352268F0E84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5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D98F48B-02E1-BA43-8C97-288057805A4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5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03482A2-1815-B744-BBD8-22CAC35C30C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5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112D735-7EEB-B541-A19D-04C4720EE55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5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1365090-6A4D-574C-919B-EDE2FE2F013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765E362-8BC6-ED48-912E-64CFFBA5B69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293E797-20B0-364B-B490-F08688F3676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5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0096F3C-9D2E-DB46-9B97-860BB78672A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5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8FE768B-4B9E-8B4C-AF28-DA53E528288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94766EF-7D90-5044-B538-8303ABD1270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A76CC1E-9F0A-5F42-9F6D-87AFC0C359C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04EC4F8-5BF8-EE43-93C3-A9E4B0C526F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8E5313E-A346-DC4A-A02C-C20B37DDA3A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5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D65ADF1-B65B-5C4B-A37A-A1F3D300285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5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F3AAA90-ABEB-AD4E-BE24-423C5E84FE4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2E8E0E6-C89D-6543-BC1F-9B78802E221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CC12736-A008-9E4F-AA83-520370651D4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A6F3C7C-B907-D74F-8DB7-866554CF0C7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D0C0E35-03B6-3C46-B155-25A447849F7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5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1BCB40E-AB28-AB4C-875E-E498BA257AB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5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F89FCFD-9CA1-054B-A137-F9ECBE95602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4DDDF1E-6C3F-8444-96AD-78458A59B37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2FB8C6B-6EE3-1E44-A032-4CC16538F05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55EEADA-66BD-FE4F-82F5-7F2FFCC5CC7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9ECFA73-E4F7-AF46-9F13-FEBD15C7119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5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B2873FD-681C-4140-8981-74516D4F0A0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5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81884D5-3F8F-F14F-A05E-625211568A9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2CFAD41-282B-9D47-AE8B-85948BB595C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DB60F5-B60C-4E4E-9BD6-35C0AD1E9CF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E36BADC-19AF-D34F-B26F-040BF755446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4FF40F5-C285-D845-9DF0-E7FAB04FF65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5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BAF667-3C64-1C46-BF39-6854E41D0FC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5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4C60108-BDD1-8E4B-B502-7B9DA1840E6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908E7CA-3831-B04C-9D49-71DBA7B8BC8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228C79A-5DC2-444A-A343-F20B6E59689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9D0DAF8-3FB2-814F-9D5D-77232A066F3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C61564F-4AA8-5641-822A-C42AD4F333F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5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AFD95CB-27BE-CC4D-9F16-EB2A34F37F3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5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624979F-D722-9641-95A2-7BA640F7893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1D18220-117E-3344-BF24-8C3D16EDDA5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AABF33B-4E3E-4E4D-9DA0-6C323B9DED5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C7BEF33-7551-C247-B3E3-F59A10AD9DF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9529F92-F99D-FF4F-AE4F-D942FF0B885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5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ABB358B-FB12-574E-8524-7C5802001A7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5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55F1760-759C-6441-A2A7-76B1A87176B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FE7EFA0-0B9B-3D47-9E01-0AA309416A1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BA90855-EA49-9E43-8A22-94A16CF9E76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4F964A-8040-6A4C-8F87-0FAEE58E999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9486011-493C-A847-B105-21514DC3541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5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06A5C2B-60A2-354C-890E-386D5C25DD0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5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7938F92-C36D-3F4E-A1C0-EDC75C00277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499D5B3-A7DD-9644-B583-3D22109E8FB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B9E0C38-D751-9C47-9E21-9A35AA5223C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FF4E6DF-7CC2-E84B-A54A-F4F6F7996D5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8B30E9F-AAD6-7D43-9705-9D913372D9B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5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CFDFD0F-E458-564B-9D2A-840835D3A84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5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5F925A3-54EA-BA4F-B8C3-4E85866C18A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CF64149-CDA5-4C4B-BA70-5DCA70A2572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1763F1F-F8AE-C54C-930A-C2E1E1C2567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3A3D42E-1F43-D748-87EA-EC3DCBC5B2F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A64F113-9E32-5048-844D-FCFF8E12EBB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5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8368C26-2635-5E48-83F7-7B1C6201C48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5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3E21A21-DFAD-464B-8E7A-1B816C32C5A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8D6CB05-029B-B041-89E4-014CB537E78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5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F29A367-7D79-F545-B7B2-E3DBDD3B52D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5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CF65F13-2309-1446-92BB-646A2A3D413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5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E5BA363-B004-2B4C-8FC6-4AB22EEBABA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5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DE797C0-A7BF-1A4F-824D-93B6E9E486C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5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D271660-A6F7-8947-B1F4-A3B1E7A6107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5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90CC9C1-A2E0-AC4B-ADDA-2F080B7DD58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5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D6AFEA0-77C7-D84C-A0FC-7D0E32B0AED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5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DE2FBFC-348C-DB48-B21B-6B31CE6BD50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6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08C07BB-DBA4-BF43-B071-42BD3974694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6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97FDC4C-B048-5449-9C76-4AF47F55D1F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6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0DE1410-02FC-1E43-94E4-FDC651579F8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6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13CD8D9-ED47-D04D-9546-05DB5919BED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6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C3AC8E3-6F39-6C4E-A68E-594EEA49380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CC050AD-393D-A045-B8BA-3DAB0333785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71214C8-5ACB-8749-9D6F-F57EEAAEAC0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6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618ED5C-C42F-4F47-95A2-14C75927BF2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6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4A6F7EE-B1DD-E94A-9DFE-8C2C80CCF01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5BE3C91-9A4F-1848-BA42-295D5B65772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1F16FA4-77EC-BF4F-ABAD-02F874228E1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1527894-1E49-3345-8B7B-229E91BD021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732803C-C4A1-E647-9E9A-A77BB1D53B2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6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15D0644-BB8B-D64B-B478-25486B3739B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6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5B3C36D-4D9F-3E4A-BB1A-1C142B6EC19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F6182B9-F4BC-FA47-95C3-DB276425D22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A473AD9-47C0-F841-8F6A-3A5AA545DB5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3723698-AFEB-5140-B0FB-EA3957DF6C0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C9C22A1-B6F2-6F46-9595-6F2FE5EF20C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6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1D6F566-0815-0744-8584-A1E7055CF96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6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1FC271D-0468-8C42-8A32-5D58C506031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7BCB0A1-08AC-3C44-816E-FD849E18812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A4ED2EF-1681-6545-B600-E62FBFE1687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6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6815743-DC98-0C4D-B2C9-9BD75036458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6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041D73B-09A2-0C47-A408-C218370FD24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6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B1F47C3-C92A-5E48-94C0-26976835BC6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6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F4D005A-24BA-A749-B771-B5646138DF6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6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E094388-0C66-0348-A634-FED1D2AECBB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6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9D83B5-F298-AA46-A1B2-CC54C05C3A0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6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B2B42E2-ACFA-8D42-ADDB-A37518BAD89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6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FE1298C-FB8C-D145-A2BC-6FF4656111B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6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039DDBF-A013-D74C-800A-8CC12518D9E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6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A3B1C11-D581-3847-9910-60376DD9185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6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5CC1628-4553-914C-8168-8BD2A47ABC5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6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237B3B9-F200-9D4A-B3E1-BC5B2A34D93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40C32CA-6B73-AE47-AB25-86A7C3C14A3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00E7E6B-4FB8-154B-AA88-F71C037DD8E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6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0FCD4EB-5052-4344-A494-5CA5AFC0F0F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6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819BA16-B530-684E-89D0-612F35D8034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D54B642-2E01-FC4C-94B3-88A29F41365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EB37C76-8BDA-AF48-AB68-B2F9B46F70F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72761B-0DAC-EC43-9DA6-D0A2AAD81D6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03474CF-19F9-3A4D-B2B8-79C032B6539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6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225EC10-B8CC-BF4E-8900-1BB3DC70484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6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C89BD17-A2A6-F54F-8503-4E4AE8B92B0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8AD18F2-E90F-6A44-833D-739D1DB36E5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FAA8A51-9CDE-3547-8789-5C50B32184F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569F0AA-61B5-0243-BEB5-71DEBD8E673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AC01280-B214-114C-9C33-5F7B9E096FA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64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6842AC9-333F-5349-B643-C58FA20C52D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65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2EEB62C-407C-8149-BD32-BD3C685DF94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5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D2A03E5-E712-A44D-86AC-88A77B32EF6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5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A8DCD94-53C1-B848-85ED-2A480F84CB1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65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8AE639D-CECC-C54A-B923-A35D8190EE6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65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C6CB74D-63F7-A343-9F76-8EBBC951FD8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65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44BAE98-5530-8443-8FD6-1684A73E2DA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65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CD2B3F1-8F17-AA49-A328-A473C75B74C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65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DAFCD08-AEE8-3B43-9BB6-9A74EB6E9E5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65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A5F2E53-31F9-F74C-92D3-A8A0CE49389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65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E10B427-9EBC-7743-B755-0CD31F979E3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66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C855016-7373-934E-8245-0932BDF0431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66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4B694E5-80D0-A444-8083-D00B07249E7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66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CA2C222-6F70-8642-A37D-282071D1A5E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66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2DAD100-242A-BC4D-A772-4C33E001F5E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66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4310FCA-8AB0-FE41-9AB4-2F54A0D7B91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6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334EE19-BBFB-514B-8C39-437E3F24910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6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D43E1E8-F177-464C-9E8D-9B1C53598A1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66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5DF99A9-ACB3-C94C-BF94-4238195DA30F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66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E7A5CB0-5138-984A-A812-C1310B1F6E7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6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67ECAB2-0DA5-2746-A13F-0CCEC15C53B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7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A917FE8-572C-F746-9B52-595BF9181DB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7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13EAFE0-B548-3444-ABC0-1EC3FB7BC3F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7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CBA7A2B-1A74-D045-B54E-87840A2D4E1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67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5802460-6ED7-8042-B4FC-BAF9D41AEEE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67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AC3F242-6C8B-7C45-A296-A3BA97B80CC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7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3130CB0-3A45-B344-9F03-067837BE5E1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7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74BA64B-7B9D-2249-8A3D-690C0B1D1A7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7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EC130BF-8348-C942-A586-43BE4F2E310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7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5BB31FF-F11C-224A-84A0-1FCDF2C48C15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67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B016DA9-B5C8-034B-BE69-5E0522F7138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68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979EC5C-EF0B-8D40-8ABD-B3FBEA26894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8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FBBC134-C397-6546-AF32-6323E46C1A1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68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F9E7F3A-9AA5-3C4F-BEB1-1539564FAAA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68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B4F7885-4741-6340-BEA6-AB2FFCBEA49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68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C10D1AB-222B-9945-AC08-F63FF3BAB5FE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68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5B3A114-A032-5645-B77F-C4D21CB1A35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68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3B6174F-274A-1C4E-88F8-9400BC09FE1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68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8B9EAB2-89C4-EE48-A603-6A9CF8734E4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68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8902DB0-1B53-DB42-BBD7-28D250F34DC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68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146C460-B0A9-3046-A1BA-8E759D4D32E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69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26DC938-7145-2049-8A9A-0FBE435D958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69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90F8FD9E-D065-DB47-A82A-A22B038F7312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3897"/>
    <xdr:sp macro="" textlink="">
      <xdr:nvSpPr>
        <xdr:cNvPr id="769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E793FC9A-308F-0B43-B2B3-E334F4DEA2B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38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69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2F20B73-3CEC-3844-9221-D73AA9AEA884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12700</xdr:colOff>
      <xdr:row>13</xdr:row>
      <xdr:rowOff>50800</xdr:rowOff>
    </xdr:from>
    <xdr:ext cx="304800" cy="350087"/>
    <xdr:sp macro="" textlink="">
      <xdr:nvSpPr>
        <xdr:cNvPr id="769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0348055-0CC8-3D44-B763-B0F0CECA26D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500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69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68EF47B-5FD2-1542-B880-2660BF69272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69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1DBC4DD-6C9B-3444-99D7-8145D91F93D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769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7D5FF3A-E9BE-B540-BA06-1FF2B5CBF1B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9090"/>
    <xdr:sp macro="" textlink="">
      <xdr:nvSpPr>
        <xdr:cNvPr id="769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D6FBD32-CC4C-D347-BC05-76283D66C02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69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205433B-2015-1A4C-AFDA-E9BA0229242E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12</xdr:row>
      <xdr:rowOff>0</xdr:rowOff>
    </xdr:from>
    <xdr:ext cx="304800" cy="335280"/>
    <xdr:sp macro="" textlink="">
      <xdr:nvSpPr>
        <xdr:cNvPr id="770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1FFA253-F38F-7843-BEEE-B68BD3EBEA5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6924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770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E43CCF8-1DBF-9148-96A5-3FB8AD79A48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770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EEFD072-998D-AC4B-A749-A1CC0FE89744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770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54837B5-74C0-9946-8846-0C4EA517273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9090"/>
    <xdr:sp macro="" textlink="">
      <xdr:nvSpPr>
        <xdr:cNvPr id="770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11D2D73-0D14-C84A-A775-B29DFBF3074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770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B21DD76-23DE-9747-A11F-8C4C2FBEFC8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11</xdr:row>
      <xdr:rowOff>0</xdr:rowOff>
    </xdr:from>
    <xdr:ext cx="304800" cy="335280"/>
    <xdr:sp macro="" textlink="">
      <xdr:nvSpPr>
        <xdr:cNvPr id="770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F34D308-A0C1-0247-8E62-B057CC46293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4892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70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E4C7F60-7710-D649-83FE-B03026476D4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70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B027968-F2C7-4440-BC11-61217E3E637B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70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15FBDF4-907A-3B40-80CE-6D55F4FBA70A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71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009976C-6390-0243-87B7-FFF2E12FDD0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71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EF0B9C0-D358-4C4C-81BC-1F78168C52D6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71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B8A4AEF-B7AC-6B41-AB4D-08A2AD931040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71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5EC1017-1C4B-CE4C-91E8-6FE42855B79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71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2B5D275-7EAA-644A-AF3D-1A0B7C298B21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71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C879CD1-9979-7B49-B4E3-38746D8E4C67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71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7597B06-BD43-CB4D-8F42-970290299C12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71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C1095AD-89FD-7743-AE25-DBB8EFE4DD5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71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50179AE-CC44-CA48-9834-44C5E421063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71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BC51E533-6FCB-4447-B438-AD6CD453AB8C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72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6B2EB961-5AD9-894C-8B98-B933F262B93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72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9E37A1F-ED85-6242-B315-B2C5ED5622A9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9090"/>
    <xdr:sp macro="" textlink="">
      <xdr:nvSpPr>
        <xdr:cNvPr id="772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688AA47-72D4-D74D-8AEC-D5F7E7D32298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90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72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DDFB70B-34A9-934B-AC78-C0BC593251A3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oneCellAnchor>
    <xdr:from>
      <xdr:col>2</xdr:col>
      <xdr:colOff>0</xdr:colOff>
      <xdr:row>13</xdr:row>
      <xdr:rowOff>0</xdr:rowOff>
    </xdr:from>
    <xdr:ext cx="304800" cy="335280"/>
    <xdr:sp macro="" textlink="">
      <xdr:nvSpPr>
        <xdr:cNvPr id="772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7961744-5E21-8B44-AFB0-DF4615EDE9FD}"/>
            </a:ext>
          </a:extLst>
        </xdr:cNvPr>
        <xdr:cNvSpPr>
          <a:spLocks noChangeAspect="1" noChangeArrowheads="1"/>
        </xdr:cNvSpPr>
      </xdr:nvSpPr>
      <xdr:spPr bwMode="auto">
        <a:xfrm>
          <a:off x="13589000" y="2895600"/>
          <a:ext cx="304800" cy="3352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one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772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3B40F20-3A5B-0847-A1B8-EE468E3E9B4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772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A067EE8-55F8-244D-BD21-EAFAF39961B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772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D8E58A7-1E4C-4D4B-BF81-BB69BD8EC557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187589</xdr:rowOff>
    </xdr:to>
    <xdr:sp macro="" textlink="">
      <xdr:nvSpPr>
        <xdr:cNvPr id="772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A27CA2E2-9208-0C4C-A8AC-62585A89DC39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772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B3B8C45-2992-2A4E-82F7-498939387B1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12</xdr:row>
      <xdr:rowOff>50800</xdr:rowOff>
    </xdr:from>
    <xdr:to>
      <xdr:col>2</xdr:col>
      <xdr:colOff>317500</xdr:colOff>
      <xdr:row>13</xdr:row>
      <xdr:rowOff>183779</xdr:rowOff>
    </xdr:to>
    <xdr:sp macro="" textlink="">
      <xdr:nvSpPr>
        <xdr:cNvPr id="773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29B8E8F-27F9-E44D-A3A0-87F63A10D56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7432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773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47F2286-0AD6-7F4C-9BFF-D5DED771FFDD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773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5828EBB-0D43-EB48-860E-88D99F917E1A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773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39ED0D4-0151-DF42-93F2-E2064912F6A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174889</xdr:rowOff>
    </xdr:to>
    <xdr:sp macro="" textlink="">
      <xdr:nvSpPr>
        <xdr:cNvPr id="773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51C91B5F-3261-8946-9494-8EA965AE126F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99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773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2C011E21-C514-7A43-A9B7-F3B59E4E0781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11</xdr:row>
      <xdr:rowOff>38100</xdr:rowOff>
    </xdr:from>
    <xdr:to>
      <xdr:col>2</xdr:col>
      <xdr:colOff>317500</xdr:colOff>
      <xdr:row>12</xdr:row>
      <xdr:rowOff>171079</xdr:rowOff>
    </xdr:to>
    <xdr:sp macro="" textlink="">
      <xdr:nvSpPr>
        <xdr:cNvPr id="773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F5950AC-5F7E-5A41-B967-80CEEFA776E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527300"/>
          <a:ext cx="304800" cy="3361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73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A9FC75A-F02A-B542-AA4F-BD29F6E50C8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73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438B139D-0DF2-B847-B177-D1C83BF8E3F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7739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1576E5C8-3BF2-2347-8E91-C015ABDF631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7740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17EF344-BFE5-474F-9934-62519D4F278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741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FB1AF75C-8D94-7C49-B320-7B3E46ED2030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742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B202D4E-93AA-C74D-8A54-79777ECAD7A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743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D4D2B7AD-86BA-204A-8E52-524475122FCB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744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84E70BE5-CE11-854D-BB3A-D87D911C1D93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7745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76B828A5-1701-2549-9F41-9C7C12058038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166572</xdr:rowOff>
    </xdr:to>
    <xdr:sp macro="" textlink="">
      <xdr:nvSpPr>
        <xdr:cNvPr id="7746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312E1E23-5615-8E4A-B2CD-22E805C734FC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437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747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CC2DF3E8-9849-3E4D-9706-5DE554D82436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  <xdr:twoCellAnchor editAs="oneCell">
    <xdr:from>
      <xdr:col>2</xdr:col>
      <xdr:colOff>12700</xdr:colOff>
      <xdr:row>13</xdr:row>
      <xdr:rowOff>50800</xdr:rowOff>
    </xdr:from>
    <xdr:to>
      <xdr:col>2</xdr:col>
      <xdr:colOff>317500</xdr:colOff>
      <xdr:row>14</xdr:row>
      <xdr:rowOff>162762</xdr:rowOff>
    </xdr:to>
    <xdr:sp macro="" textlink="">
      <xdr:nvSpPr>
        <xdr:cNvPr id="7748" name="AutoShape 1" descr="http://webmail.mail.yeah.net/js4/read/readdata.jsp?sid=TAzboKZXAjYMyuvVetXXxgEVQYHGdtPp&amp;mid=4:1tbiBBG0b01pzcRvRQAAmJ&amp;mode=inline&amp;part=3">
          <a:extLst>
            <a:ext uri="{FF2B5EF4-FFF2-40B4-BE49-F238E27FC236}">
              <a16:creationId xmlns:a16="http://schemas.microsoft.com/office/drawing/2014/main" id="{0953262A-43E4-A349-B2CD-D8972A419CF5}"/>
            </a:ext>
          </a:extLst>
        </xdr:cNvPr>
        <xdr:cNvSpPr>
          <a:spLocks noChangeAspect="1" noChangeArrowheads="1"/>
        </xdr:cNvSpPr>
      </xdr:nvSpPr>
      <xdr:spPr bwMode="auto">
        <a:xfrm>
          <a:off x="13601700" y="2946400"/>
          <a:ext cx="304800" cy="340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/>
        <a:lstStyle/>
        <a:p>
          <a:endParaRPr lang="en-GB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84666</xdr:colOff>
      <xdr:row>0</xdr:row>
      <xdr:rowOff>50800</xdr:rowOff>
    </xdr:from>
    <xdr:to>
      <xdr:col>17</xdr:col>
      <xdr:colOff>174506</xdr:colOff>
      <xdr:row>27</xdr:row>
      <xdr:rowOff>100188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867E217-76F0-2E4A-B62D-3419E2CA9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64133" y="50800"/>
          <a:ext cx="5068240" cy="5535788"/>
        </a:xfrm>
        <a:prstGeom prst="rect">
          <a:avLst/>
        </a:prstGeom>
      </xdr:spPr>
    </xdr:pic>
    <xdr:clientData/>
  </xdr:twoCellAnchor>
  <xdr:twoCellAnchor editAs="oneCell">
    <xdr:from>
      <xdr:col>0</xdr:col>
      <xdr:colOff>289650</xdr:colOff>
      <xdr:row>2</xdr:row>
      <xdr:rowOff>44561</xdr:rowOff>
    </xdr:from>
    <xdr:to>
      <xdr:col>11</xdr:col>
      <xdr:colOff>102357</xdr:colOff>
      <xdr:row>25</xdr:row>
      <xdr:rowOff>99134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561179D-8DCB-3247-BCD6-22B060179D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89650" y="479035"/>
          <a:ext cx="9036918" cy="463325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114300</xdr:colOff>
      <xdr:row>49</xdr:row>
      <xdr:rowOff>101600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5400000">
          <a:off x="-1572078" y="1572078"/>
          <a:ext cx="10769600" cy="7625443"/>
        </a:xfrm>
        <a:prstGeom prst="rect">
          <a:avLst/>
        </a:prstGeom>
      </xdr:spPr>
    </xdr:pic>
    <xdr:clientData/>
  </xdr:twoCellAnchor>
  <xdr:twoCellAnchor editAs="oneCell">
    <xdr:from>
      <xdr:col>18</xdr:col>
      <xdr:colOff>521909</xdr:colOff>
      <xdr:row>0</xdr:row>
      <xdr:rowOff>0</xdr:rowOff>
    </xdr:from>
    <xdr:to>
      <xdr:col>27</xdr:col>
      <xdr:colOff>636209</xdr:colOff>
      <xdr:row>49</xdr:row>
      <xdr:rowOff>101600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5400000">
          <a:off x="14218859" y="1238250"/>
          <a:ext cx="10058400" cy="7581900"/>
        </a:xfrm>
        <a:prstGeom prst="rect">
          <a:avLst/>
        </a:prstGeom>
      </xdr:spPr>
    </xdr:pic>
    <xdr:clientData/>
  </xdr:twoCellAnchor>
  <xdr:twoCellAnchor editAs="oneCell">
    <xdr:from>
      <xdr:col>9</xdr:col>
      <xdr:colOff>246091</xdr:colOff>
      <xdr:row>0</xdr:row>
      <xdr:rowOff>2</xdr:rowOff>
    </xdr:from>
    <xdr:to>
      <xdr:col>18</xdr:col>
      <xdr:colOff>361044</xdr:colOff>
      <xdr:row>49</xdr:row>
      <xdr:rowOff>102524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5400000">
          <a:off x="6475307" y="1238386"/>
          <a:ext cx="10059322" cy="758255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81064</xdr:colOff>
      <xdr:row>7</xdr:row>
      <xdr:rowOff>0</xdr:rowOff>
    </xdr:from>
    <xdr:to>
      <xdr:col>4</xdr:col>
      <xdr:colOff>0</xdr:colOff>
      <xdr:row>7</xdr:row>
      <xdr:rowOff>45719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81064" y="1676400"/>
          <a:ext cx="9563370" cy="457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oneCellAnchor>
    <xdr:from>
      <xdr:col>1</xdr:col>
      <xdr:colOff>2148191</xdr:colOff>
      <xdr:row>15</xdr:row>
      <xdr:rowOff>148617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3164191" y="35395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>
    <xdr:from>
      <xdr:col>0</xdr:col>
      <xdr:colOff>81064</xdr:colOff>
      <xdr:row>6</xdr:row>
      <xdr:rowOff>203199</xdr:rowOff>
    </xdr:from>
    <xdr:to>
      <xdr:col>4</xdr:col>
      <xdr:colOff>0</xdr:colOff>
      <xdr:row>7</xdr:row>
      <xdr:rowOff>45718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 flipV="1">
          <a:off x="81064" y="1676399"/>
          <a:ext cx="9549859" cy="457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oneCellAnchor>
    <xdr:from>
      <xdr:col>0</xdr:col>
      <xdr:colOff>391809</xdr:colOff>
      <xdr:row>19</xdr:row>
      <xdr:rowOff>108085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/>
      </xdr:nvSpPr>
      <xdr:spPr>
        <a:xfrm>
          <a:off x="391809" y="431178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</xdr:col>
      <xdr:colOff>1053830</xdr:colOff>
      <xdr:row>26</xdr:row>
      <xdr:rowOff>121596</xdr:rowOff>
    </xdr:from>
    <xdr:ext cx="184731" cy="264560"/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 txBox="1"/>
      </xdr:nvSpPr>
      <xdr:spPr>
        <a:xfrm>
          <a:off x="2069830" y="57476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>
    <xdr:from>
      <xdr:col>0</xdr:col>
      <xdr:colOff>81064</xdr:colOff>
      <xdr:row>31</xdr:row>
      <xdr:rowOff>13510</xdr:rowOff>
    </xdr:from>
    <xdr:to>
      <xdr:col>4</xdr:col>
      <xdr:colOff>0</xdr:colOff>
      <xdr:row>34</xdr:row>
      <xdr:rowOff>121596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 txBox="1"/>
      </xdr:nvSpPr>
      <xdr:spPr>
        <a:xfrm>
          <a:off x="81064" y="6655610"/>
          <a:ext cx="9512570" cy="71768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twoCellAnchor>
    <xdr:from>
      <xdr:col>0</xdr:col>
      <xdr:colOff>81064</xdr:colOff>
      <xdr:row>7</xdr:row>
      <xdr:rowOff>0</xdr:rowOff>
    </xdr:from>
    <xdr:to>
      <xdr:col>4</xdr:col>
      <xdr:colOff>0</xdr:colOff>
      <xdr:row>12</xdr:row>
      <xdr:rowOff>40532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81064" y="1612900"/>
          <a:ext cx="9512570" cy="105653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oneCellAnchor>
    <xdr:from>
      <xdr:col>1</xdr:col>
      <xdr:colOff>2148191</xdr:colOff>
      <xdr:row>15</xdr:row>
      <xdr:rowOff>148617</xdr:rowOff>
    </xdr:from>
    <xdr:ext cx="184731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/>
      </xdr:nvSpPr>
      <xdr:spPr>
        <a:xfrm>
          <a:off x="3113391" y="33871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>
    <xdr:from>
      <xdr:col>0</xdr:col>
      <xdr:colOff>81064</xdr:colOff>
      <xdr:row>12</xdr:row>
      <xdr:rowOff>189149</xdr:rowOff>
    </xdr:from>
    <xdr:to>
      <xdr:col>4</xdr:col>
      <xdr:colOff>0</xdr:colOff>
      <xdr:row>18</xdr:row>
      <xdr:rowOff>40532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SpPr txBox="1"/>
      </xdr:nvSpPr>
      <xdr:spPr>
        <a:xfrm>
          <a:off x="81064" y="2818049"/>
          <a:ext cx="9499059" cy="107058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oneCellAnchor>
    <xdr:from>
      <xdr:col>0</xdr:col>
      <xdr:colOff>391809</xdr:colOff>
      <xdr:row>19</xdr:row>
      <xdr:rowOff>108085</xdr:rowOff>
    </xdr:from>
    <xdr:ext cx="184731" cy="26456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SpPr txBox="1"/>
      </xdr:nvSpPr>
      <xdr:spPr>
        <a:xfrm>
          <a:off x="391809" y="415938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>
    <xdr:from>
      <xdr:col>0</xdr:col>
      <xdr:colOff>81064</xdr:colOff>
      <xdr:row>19</xdr:row>
      <xdr:rowOff>0</xdr:rowOff>
    </xdr:from>
    <xdr:to>
      <xdr:col>4</xdr:col>
      <xdr:colOff>0</xdr:colOff>
      <xdr:row>24</xdr:row>
      <xdr:rowOff>27021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1064" y="4051300"/>
          <a:ext cx="9499059" cy="104302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oneCellAnchor>
    <xdr:from>
      <xdr:col>1</xdr:col>
      <xdr:colOff>1053830</xdr:colOff>
      <xdr:row>26</xdr:row>
      <xdr:rowOff>121596</xdr:rowOff>
    </xdr:from>
    <xdr:ext cx="184731" cy="26456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SpPr txBox="1"/>
      </xdr:nvSpPr>
      <xdr:spPr>
        <a:xfrm>
          <a:off x="2019030" y="55952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>
    <xdr:from>
      <xdr:col>0</xdr:col>
      <xdr:colOff>67553</xdr:colOff>
      <xdr:row>25</xdr:row>
      <xdr:rowOff>0</xdr:rowOff>
    </xdr:from>
    <xdr:to>
      <xdr:col>4</xdr:col>
      <xdr:colOff>0</xdr:colOff>
      <xdr:row>30</xdr:row>
      <xdr:rowOff>0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SpPr txBox="1"/>
      </xdr:nvSpPr>
      <xdr:spPr>
        <a:xfrm>
          <a:off x="67553" y="5270500"/>
          <a:ext cx="9512570" cy="1016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twoCellAnchor>
    <xdr:from>
      <xdr:col>0</xdr:col>
      <xdr:colOff>81064</xdr:colOff>
      <xdr:row>31</xdr:row>
      <xdr:rowOff>13510</xdr:rowOff>
    </xdr:from>
    <xdr:to>
      <xdr:col>4</xdr:col>
      <xdr:colOff>0</xdr:colOff>
      <xdr:row>34</xdr:row>
      <xdr:rowOff>121596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SpPr txBox="1"/>
      </xdr:nvSpPr>
      <xdr:spPr>
        <a:xfrm>
          <a:off x="81064" y="6503210"/>
          <a:ext cx="9512570" cy="71768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twoCellAnchor editAs="oneCell">
    <xdr:from>
      <xdr:col>4</xdr:col>
      <xdr:colOff>1168400</xdr:colOff>
      <xdr:row>1</xdr:row>
      <xdr:rowOff>193088</xdr:rowOff>
    </xdr:from>
    <xdr:to>
      <xdr:col>4</xdr:col>
      <xdr:colOff>3198750</xdr:colOff>
      <xdr:row>3</xdr:row>
      <xdr:rowOff>129376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04700" y="447088"/>
          <a:ext cx="2030350" cy="44428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81064</xdr:colOff>
      <xdr:row>7</xdr:row>
      <xdr:rowOff>0</xdr:rowOff>
    </xdr:from>
    <xdr:to>
      <xdr:col>4</xdr:col>
      <xdr:colOff>0</xdr:colOff>
      <xdr:row>7</xdr:row>
      <xdr:rowOff>45719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81064" y="2260600"/>
          <a:ext cx="10955236" cy="457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oneCellAnchor>
    <xdr:from>
      <xdr:col>1</xdr:col>
      <xdr:colOff>2148191</xdr:colOff>
      <xdr:row>15</xdr:row>
      <xdr:rowOff>148617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4243691" y="40348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>
    <xdr:from>
      <xdr:col>0</xdr:col>
      <xdr:colOff>81064</xdr:colOff>
      <xdr:row>6</xdr:row>
      <xdr:rowOff>203199</xdr:rowOff>
    </xdr:from>
    <xdr:to>
      <xdr:col>4</xdr:col>
      <xdr:colOff>0</xdr:colOff>
      <xdr:row>7</xdr:row>
      <xdr:rowOff>45718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 flipV="1">
          <a:off x="81064" y="2260599"/>
          <a:ext cx="10955236" cy="457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oneCellAnchor>
    <xdr:from>
      <xdr:col>0</xdr:col>
      <xdr:colOff>391809</xdr:colOff>
      <xdr:row>19</xdr:row>
      <xdr:rowOff>108085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391809" y="480708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</xdr:col>
      <xdr:colOff>1053830</xdr:colOff>
      <xdr:row>26</xdr:row>
      <xdr:rowOff>121596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/>
      </xdr:nvSpPr>
      <xdr:spPr>
        <a:xfrm>
          <a:off x="3149330" y="62429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>
    <xdr:from>
      <xdr:col>0</xdr:col>
      <xdr:colOff>81064</xdr:colOff>
      <xdr:row>31</xdr:row>
      <xdr:rowOff>13510</xdr:rowOff>
    </xdr:from>
    <xdr:to>
      <xdr:col>4</xdr:col>
      <xdr:colOff>0</xdr:colOff>
      <xdr:row>34</xdr:row>
      <xdr:rowOff>121596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 txBox="1"/>
      </xdr:nvSpPr>
      <xdr:spPr>
        <a:xfrm>
          <a:off x="81064" y="7150910"/>
          <a:ext cx="10955236" cy="71768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twoCellAnchor>
    <xdr:from>
      <xdr:col>0</xdr:col>
      <xdr:colOff>81064</xdr:colOff>
      <xdr:row>7</xdr:row>
      <xdr:rowOff>0</xdr:rowOff>
    </xdr:from>
    <xdr:to>
      <xdr:col>4</xdr:col>
      <xdr:colOff>0</xdr:colOff>
      <xdr:row>12</xdr:row>
      <xdr:rowOff>40532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 txBox="1"/>
      </xdr:nvSpPr>
      <xdr:spPr>
        <a:xfrm>
          <a:off x="81064" y="2260600"/>
          <a:ext cx="10955236" cy="105653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oneCellAnchor>
    <xdr:from>
      <xdr:col>1</xdr:col>
      <xdr:colOff>2148191</xdr:colOff>
      <xdr:row>15</xdr:row>
      <xdr:rowOff>148617</xdr:rowOff>
    </xdr:from>
    <xdr:ext cx="184731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 txBox="1"/>
      </xdr:nvSpPr>
      <xdr:spPr>
        <a:xfrm>
          <a:off x="4243691" y="40348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>
    <xdr:from>
      <xdr:col>0</xdr:col>
      <xdr:colOff>81064</xdr:colOff>
      <xdr:row>12</xdr:row>
      <xdr:rowOff>189149</xdr:rowOff>
    </xdr:from>
    <xdr:to>
      <xdr:col>4</xdr:col>
      <xdr:colOff>0</xdr:colOff>
      <xdr:row>18</xdr:row>
      <xdr:rowOff>40532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1064" y="3465749"/>
          <a:ext cx="10955236" cy="107058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oneCellAnchor>
    <xdr:from>
      <xdr:col>0</xdr:col>
      <xdr:colOff>391809</xdr:colOff>
      <xdr:row>19</xdr:row>
      <xdr:rowOff>108085</xdr:rowOff>
    </xdr:from>
    <xdr:ext cx="184731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/>
      </xdr:nvSpPr>
      <xdr:spPr>
        <a:xfrm>
          <a:off x="391809" y="480708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>
    <xdr:from>
      <xdr:col>0</xdr:col>
      <xdr:colOff>81064</xdr:colOff>
      <xdr:row>19</xdr:row>
      <xdr:rowOff>0</xdr:rowOff>
    </xdr:from>
    <xdr:to>
      <xdr:col>4</xdr:col>
      <xdr:colOff>0</xdr:colOff>
      <xdr:row>24</xdr:row>
      <xdr:rowOff>27021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 txBox="1"/>
      </xdr:nvSpPr>
      <xdr:spPr>
        <a:xfrm>
          <a:off x="81064" y="4699000"/>
          <a:ext cx="10955236" cy="104302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oneCellAnchor>
    <xdr:from>
      <xdr:col>1</xdr:col>
      <xdr:colOff>1053830</xdr:colOff>
      <xdr:row>26</xdr:row>
      <xdr:rowOff>121596</xdr:rowOff>
    </xdr:from>
    <xdr:ext cx="184731" cy="26456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 txBox="1"/>
      </xdr:nvSpPr>
      <xdr:spPr>
        <a:xfrm>
          <a:off x="3149330" y="62429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>
    <xdr:from>
      <xdr:col>0</xdr:col>
      <xdr:colOff>67553</xdr:colOff>
      <xdr:row>25</xdr:row>
      <xdr:rowOff>0</xdr:rowOff>
    </xdr:from>
    <xdr:to>
      <xdr:col>4</xdr:col>
      <xdr:colOff>0</xdr:colOff>
      <xdr:row>30</xdr:row>
      <xdr:rowOff>0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SpPr txBox="1"/>
      </xdr:nvSpPr>
      <xdr:spPr>
        <a:xfrm>
          <a:off x="67553" y="5918200"/>
          <a:ext cx="10968747" cy="1016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twoCellAnchor>
    <xdr:from>
      <xdr:col>0</xdr:col>
      <xdr:colOff>81064</xdr:colOff>
      <xdr:row>31</xdr:row>
      <xdr:rowOff>13510</xdr:rowOff>
    </xdr:from>
    <xdr:to>
      <xdr:col>4</xdr:col>
      <xdr:colOff>0</xdr:colOff>
      <xdr:row>34</xdr:row>
      <xdr:rowOff>121596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SpPr txBox="1"/>
      </xdr:nvSpPr>
      <xdr:spPr>
        <a:xfrm>
          <a:off x="81064" y="7150910"/>
          <a:ext cx="10955236" cy="71768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twoCellAnchor editAs="oneCell">
    <xdr:from>
      <xdr:col>4</xdr:col>
      <xdr:colOff>1143000</xdr:colOff>
      <xdr:row>1</xdr:row>
      <xdr:rowOff>190500</xdr:rowOff>
    </xdr:from>
    <xdr:to>
      <xdr:col>4</xdr:col>
      <xdr:colOff>3173350</xdr:colOff>
      <xdr:row>3</xdr:row>
      <xdr:rowOff>126788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79300" y="444500"/>
          <a:ext cx="2030350" cy="44428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81064</xdr:colOff>
      <xdr:row>7</xdr:row>
      <xdr:rowOff>0</xdr:rowOff>
    </xdr:from>
    <xdr:to>
      <xdr:col>4</xdr:col>
      <xdr:colOff>0</xdr:colOff>
      <xdr:row>7</xdr:row>
      <xdr:rowOff>45719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81064" y="2260600"/>
          <a:ext cx="10955236" cy="457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oneCellAnchor>
    <xdr:from>
      <xdr:col>1</xdr:col>
      <xdr:colOff>2148191</xdr:colOff>
      <xdr:row>15</xdr:row>
      <xdr:rowOff>148617</xdr:rowOff>
    </xdr:from>
    <xdr:ext cx="184731" cy="264560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 txBox="1"/>
      </xdr:nvSpPr>
      <xdr:spPr>
        <a:xfrm>
          <a:off x="4243691" y="40348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>
    <xdr:from>
      <xdr:col>0</xdr:col>
      <xdr:colOff>81064</xdr:colOff>
      <xdr:row>6</xdr:row>
      <xdr:rowOff>203199</xdr:rowOff>
    </xdr:from>
    <xdr:to>
      <xdr:col>4</xdr:col>
      <xdr:colOff>0</xdr:colOff>
      <xdr:row>7</xdr:row>
      <xdr:rowOff>45718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SpPr txBox="1"/>
      </xdr:nvSpPr>
      <xdr:spPr>
        <a:xfrm flipV="1">
          <a:off x="81064" y="2260599"/>
          <a:ext cx="10955236" cy="457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oneCellAnchor>
    <xdr:from>
      <xdr:col>0</xdr:col>
      <xdr:colOff>391809</xdr:colOff>
      <xdr:row>19</xdr:row>
      <xdr:rowOff>108085</xdr:rowOff>
    </xdr:from>
    <xdr:ext cx="184731" cy="264560"/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SpPr txBox="1"/>
      </xdr:nvSpPr>
      <xdr:spPr>
        <a:xfrm>
          <a:off x="391809" y="480708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</xdr:col>
      <xdr:colOff>1053830</xdr:colOff>
      <xdr:row>26</xdr:row>
      <xdr:rowOff>121596</xdr:rowOff>
    </xdr:from>
    <xdr:ext cx="184731" cy="264560"/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3149330" y="62429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>
    <xdr:from>
      <xdr:col>0</xdr:col>
      <xdr:colOff>81064</xdr:colOff>
      <xdr:row>31</xdr:row>
      <xdr:rowOff>13510</xdr:rowOff>
    </xdr:from>
    <xdr:to>
      <xdr:col>4</xdr:col>
      <xdr:colOff>0</xdr:colOff>
      <xdr:row>34</xdr:row>
      <xdr:rowOff>121596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SpPr txBox="1"/>
      </xdr:nvSpPr>
      <xdr:spPr>
        <a:xfrm>
          <a:off x="81064" y="7150910"/>
          <a:ext cx="10955236" cy="71768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twoCellAnchor>
    <xdr:from>
      <xdr:col>0</xdr:col>
      <xdr:colOff>81064</xdr:colOff>
      <xdr:row>7</xdr:row>
      <xdr:rowOff>0</xdr:rowOff>
    </xdr:from>
    <xdr:to>
      <xdr:col>4</xdr:col>
      <xdr:colOff>0</xdr:colOff>
      <xdr:row>12</xdr:row>
      <xdr:rowOff>40532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SpPr txBox="1"/>
      </xdr:nvSpPr>
      <xdr:spPr>
        <a:xfrm>
          <a:off x="81064" y="2260600"/>
          <a:ext cx="10955236" cy="105653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oneCellAnchor>
    <xdr:from>
      <xdr:col>1</xdr:col>
      <xdr:colOff>2148191</xdr:colOff>
      <xdr:row>15</xdr:row>
      <xdr:rowOff>148617</xdr:rowOff>
    </xdr:from>
    <xdr:ext cx="184731" cy="264560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SpPr txBox="1"/>
      </xdr:nvSpPr>
      <xdr:spPr>
        <a:xfrm>
          <a:off x="4243691" y="40348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>
    <xdr:from>
      <xdr:col>0</xdr:col>
      <xdr:colOff>81064</xdr:colOff>
      <xdr:row>12</xdr:row>
      <xdr:rowOff>189149</xdr:rowOff>
    </xdr:from>
    <xdr:to>
      <xdr:col>4</xdr:col>
      <xdr:colOff>0</xdr:colOff>
      <xdr:row>18</xdr:row>
      <xdr:rowOff>40532</xdr:rowOff>
    </xdr:to>
    <xdr:sp macro="" textlink="">
      <xdr:nvSpPr>
        <xdr:cNvPr id="25" name="TextBox 24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SpPr txBox="1"/>
      </xdr:nvSpPr>
      <xdr:spPr>
        <a:xfrm>
          <a:off x="81064" y="3465749"/>
          <a:ext cx="10955236" cy="107058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oneCellAnchor>
    <xdr:from>
      <xdr:col>0</xdr:col>
      <xdr:colOff>391809</xdr:colOff>
      <xdr:row>19</xdr:row>
      <xdr:rowOff>108085</xdr:rowOff>
    </xdr:from>
    <xdr:ext cx="184731" cy="264560"/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SpPr txBox="1"/>
      </xdr:nvSpPr>
      <xdr:spPr>
        <a:xfrm>
          <a:off x="391809" y="480708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>
    <xdr:from>
      <xdr:col>0</xdr:col>
      <xdr:colOff>81064</xdr:colOff>
      <xdr:row>19</xdr:row>
      <xdr:rowOff>0</xdr:rowOff>
    </xdr:from>
    <xdr:to>
      <xdr:col>4</xdr:col>
      <xdr:colOff>0</xdr:colOff>
      <xdr:row>24</xdr:row>
      <xdr:rowOff>27021</xdr:rowOff>
    </xdr:to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SpPr txBox="1"/>
      </xdr:nvSpPr>
      <xdr:spPr>
        <a:xfrm>
          <a:off x="81064" y="4699000"/>
          <a:ext cx="10955236" cy="104302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oneCellAnchor>
    <xdr:from>
      <xdr:col>1</xdr:col>
      <xdr:colOff>1053830</xdr:colOff>
      <xdr:row>26</xdr:row>
      <xdr:rowOff>121596</xdr:rowOff>
    </xdr:from>
    <xdr:ext cx="184731" cy="264560"/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SpPr txBox="1"/>
      </xdr:nvSpPr>
      <xdr:spPr>
        <a:xfrm>
          <a:off x="3149330" y="62429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>
    <xdr:from>
      <xdr:col>0</xdr:col>
      <xdr:colOff>67553</xdr:colOff>
      <xdr:row>25</xdr:row>
      <xdr:rowOff>0</xdr:rowOff>
    </xdr:from>
    <xdr:to>
      <xdr:col>4</xdr:col>
      <xdr:colOff>0</xdr:colOff>
      <xdr:row>30</xdr:row>
      <xdr:rowOff>0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SpPr txBox="1"/>
      </xdr:nvSpPr>
      <xdr:spPr>
        <a:xfrm>
          <a:off x="67553" y="5918200"/>
          <a:ext cx="10968747" cy="1016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twoCellAnchor>
    <xdr:from>
      <xdr:col>0</xdr:col>
      <xdr:colOff>81064</xdr:colOff>
      <xdr:row>31</xdr:row>
      <xdr:rowOff>13510</xdr:rowOff>
    </xdr:from>
    <xdr:to>
      <xdr:col>4</xdr:col>
      <xdr:colOff>0</xdr:colOff>
      <xdr:row>34</xdr:row>
      <xdr:rowOff>121596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SpPr txBox="1"/>
      </xdr:nvSpPr>
      <xdr:spPr>
        <a:xfrm>
          <a:off x="81064" y="7150910"/>
          <a:ext cx="10955236" cy="71768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twoCellAnchor editAs="oneCell">
    <xdr:from>
      <xdr:col>4</xdr:col>
      <xdr:colOff>1206500</xdr:colOff>
      <xdr:row>1</xdr:row>
      <xdr:rowOff>215900</xdr:rowOff>
    </xdr:from>
    <xdr:to>
      <xdr:col>4</xdr:col>
      <xdr:colOff>3236850</xdr:colOff>
      <xdr:row>3</xdr:row>
      <xdr:rowOff>152188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42800" y="469900"/>
          <a:ext cx="2030350" cy="44428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81064</xdr:colOff>
      <xdr:row>7</xdr:row>
      <xdr:rowOff>0</xdr:rowOff>
    </xdr:from>
    <xdr:to>
      <xdr:col>4</xdr:col>
      <xdr:colOff>0</xdr:colOff>
      <xdr:row>7</xdr:row>
      <xdr:rowOff>45719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/>
      </xdr:nvSpPr>
      <xdr:spPr>
        <a:xfrm>
          <a:off x="81064" y="2260600"/>
          <a:ext cx="10955236" cy="457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oneCellAnchor>
    <xdr:from>
      <xdr:col>1</xdr:col>
      <xdr:colOff>2148191</xdr:colOff>
      <xdr:row>15</xdr:row>
      <xdr:rowOff>148617</xdr:rowOff>
    </xdr:from>
    <xdr:ext cx="184731" cy="2645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/>
      </xdr:nvSpPr>
      <xdr:spPr>
        <a:xfrm>
          <a:off x="4243691" y="40348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>
    <xdr:from>
      <xdr:col>0</xdr:col>
      <xdr:colOff>81064</xdr:colOff>
      <xdr:row>6</xdr:row>
      <xdr:rowOff>203199</xdr:rowOff>
    </xdr:from>
    <xdr:to>
      <xdr:col>4</xdr:col>
      <xdr:colOff>0</xdr:colOff>
      <xdr:row>7</xdr:row>
      <xdr:rowOff>45718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SpPr txBox="1"/>
      </xdr:nvSpPr>
      <xdr:spPr>
        <a:xfrm flipV="1">
          <a:off x="81064" y="2260599"/>
          <a:ext cx="10955236" cy="45719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oneCellAnchor>
    <xdr:from>
      <xdr:col>0</xdr:col>
      <xdr:colOff>391809</xdr:colOff>
      <xdr:row>19</xdr:row>
      <xdr:rowOff>108085</xdr:rowOff>
    </xdr:from>
    <xdr:ext cx="184731" cy="264560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391809" y="480708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oneCellAnchor>
    <xdr:from>
      <xdr:col>1</xdr:col>
      <xdr:colOff>1053830</xdr:colOff>
      <xdr:row>26</xdr:row>
      <xdr:rowOff>121596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 txBox="1"/>
      </xdr:nvSpPr>
      <xdr:spPr>
        <a:xfrm>
          <a:off x="3149330" y="62429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>
    <xdr:from>
      <xdr:col>0</xdr:col>
      <xdr:colOff>81064</xdr:colOff>
      <xdr:row>31</xdr:row>
      <xdr:rowOff>13510</xdr:rowOff>
    </xdr:from>
    <xdr:to>
      <xdr:col>4</xdr:col>
      <xdr:colOff>0</xdr:colOff>
      <xdr:row>34</xdr:row>
      <xdr:rowOff>121596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 txBox="1"/>
      </xdr:nvSpPr>
      <xdr:spPr>
        <a:xfrm>
          <a:off x="81064" y="7150910"/>
          <a:ext cx="10955236" cy="71768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twoCellAnchor>
    <xdr:from>
      <xdr:col>0</xdr:col>
      <xdr:colOff>81064</xdr:colOff>
      <xdr:row>7</xdr:row>
      <xdr:rowOff>0</xdr:rowOff>
    </xdr:from>
    <xdr:to>
      <xdr:col>4</xdr:col>
      <xdr:colOff>0</xdr:colOff>
      <xdr:row>12</xdr:row>
      <xdr:rowOff>40532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SpPr txBox="1"/>
      </xdr:nvSpPr>
      <xdr:spPr>
        <a:xfrm>
          <a:off x="81064" y="2260600"/>
          <a:ext cx="10955236" cy="105653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oneCellAnchor>
    <xdr:from>
      <xdr:col>1</xdr:col>
      <xdr:colOff>2148191</xdr:colOff>
      <xdr:row>15</xdr:row>
      <xdr:rowOff>148617</xdr:rowOff>
    </xdr:from>
    <xdr:ext cx="184731" cy="264560"/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SpPr txBox="1"/>
      </xdr:nvSpPr>
      <xdr:spPr>
        <a:xfrm>
          <a:off x="4243691" y="403481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>
    <xdr:from>
      <xdr:col>0</xdr:col>
      <xdr:colOff>81064</xdr:colOff>
      <xdr:row>12</xdr:row>
      <xdr:rowOff>189149</xdr:rowOff>
    </xdr:from>
    <xdr:to>
      <xdr:col>4</xdr:col>
      <xdr:colOff>0</xdr:colOff>
      <xdr:row>18</xdr:row>
      <xdr:rowOff>40532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1064" y="3465749"/>
          <a:ext cx="10955236" cy="1070583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oneCellAnchor>
    <xdr:from>
      <xdr:col>0</xdr:col>
      <xdr:colOff>391809</xdr:colOff>
      <xdr:row>19</xdr:row>
      <xdr:rowOff>108085</xdr:rowOff>
    </xdr:from>
    <xdr:ext cx="184731" cy="264560"/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SpPr txBox="1"/>
      </xdr:nvSpPr>
      <xdr:spPr>
        <a:xfrm>
          <a:off x="391809" y="480708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>
    <xdr:from>
      <xdr:col>0</xdr:col>
      <xdr:colOff>81064</xdr:colOff>
      <xdr:row>19</xdr:row>
      <xdr:rowOff>0</xdr:rowOff>
    </xdr:from>
    <xdr:to>
      <xdr:col>4</xdr:col>
      <xdr:colOff>0</xdr:colOff>
      <xdr:row>24</xdr:row>
      <xdr:rowOff>27021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SpPr txBox="1"/>
      </xdr:nvSpPr>
      <xdr:spPr>
        <a:xfrm>
          <a:off x="81064" y="4699000"/>
          <a:ext cx="10955236" cy="1043021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oneCellAnchor>
    <xdr:from>
      <xdr:col>1</xdr:col>
      <xdr:colOff>1053830</xdr:colOff>
      <xdr:row>26</xdr:row>
      <xdr:rowOff>121596</xdr:rowOff>
    </xdr:from>
    <xdr:ext cx="184731" cy="264560"/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SpPr txBox="1"/>
      </xdr:nvSpPr>
      <xdr:spPr>
        <a:xfrm>
          <a:off x="3149330" y="6242996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GB" sz="1100"/>
        </a:p>
      </xdr:txBody>
    </xdr:sp>
    <xdr:clientData/>
  </xdr:oneCellAnchor>
  <xdr:twoCellAnchor>
    <xdr:from>
      <xdr:col>0</xdr:col>
      <xdr:colOff>67553</xdr:colOff>
      <xdr:row>25</xdr:row>
      <xdr:rowOff>0</xdr:rowOff>
    </xdr:from>
    <xdr:to>
      <xdr:col>4</xdr:col>
      <xdr:colOff>0</xdr:colOff>
      <xdr:row>30</xdr:row>
      <xdr:rowOff>0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 txBox="1"/>
      </xdr:nvSpPr>
      <xdr:spPr>
        <a:xfrm>
          <a:off x="67553" y="5918200"/>
          <a:ext cx="10968747" cy="101600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twoCellAnchor>
    <xdr:from>
      <xdr:col>0</xdr:col>
      <xdr:colOff>81064</xdr:colOff>
      <xdr:row>31</xdr:row>
      <xdr:rowOff>13510</xdr:rowOff>
    </xdr:from>
    <xdr:to>
      <xdr:col>4</xdr:col>
      <xdr:colOff>0</xdr:colOff>
      <xdr:row>34</xdr:row>
      <xdr:rowOff>121596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SpPr txBox="1"/>
      </xdr:nvSpPr>
      <xdr:spPr>
        <a:xfrm>
          <a:off x="81064" y="7150910"/>
          <a:ext cx="10955236" cy="71768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endParaRPr lang="en-GB" sz="1100"/>
        </a:p>
      </xdr:txBody>
    </xdr:sp>
    <xdr:clientData/>
  </xdr:twoCellAnchor>
  <xdr:twoCellAnchor editAs="oneCell">
    <xdr:from>
      <xdr:col>4</xdr:col>
      <xdr:colOff>1193800</xdr:colOff>
      <xdr:row>1</xdr:row>
      <xdr:rowOff>215900</xdr:rowOff>
    </xdr:from>
    <xdr:to>
      <xdr:col>4</xdr:col>
      <xdr:colOff>3224150</xdr:colOff>
      <xdr:row>3</xdr:row>
      <xdr:rowOff>152188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230100" y="469900"/>
          <a:ext cx="2030350" cy="44428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14B2DE-C3BC-F545-A249-D0C6BB06B982}">
  <sheetPr>
    <pageSetUpPr fitToPage="1"/>
  </sheetPr>
  <dimension ref="A1:I39"/>
  <sheetViews>
    <sheetView zoomScale="86" zoomScaleNormal="86" workbookViewId="0"/>
  </sheetViews>
  <sheetFormatPr defaultColWidth="10.6640625" defaultRowHeight="15.5"/>
  <cols>
    <col min="1" max="1" width="25.83203125" customWidth="1"/>
    <col min="2" max="2" width="62.5" customWidth="1"/>
    <col min="3" max="3" width="28.33203125" customWidth="1"/>
    <col min="4" max="4" width="29.1640625" customWidth="1"/>
    <col min="8" max="8" width="21.33203125" customWidth="1"/>
    <col min="9" max="9" width="10.83203125" hidden="1" customWidth="1"/>
  </cols>
  <sheetData>
    <row r="1" spans="1:9" ht="31">
      <c r="A1" s="127" t="s">
        <v>87</v>
      </c>
      <c r="B1" s="333" t="s">
        <v>101</v>
      </c>
      <c r="C1" s="129" t="s">
        <v>83</v>
      </c>
      <c r="D1" s="334" t="s">
        <v>102</v>
      </c>
      <c r="E1" s="39"/>
      <c r="F1" s="1"/>
      <c r="G1" s="35"/>
      <c r="H1" s="14"/>
    </row>
    <row r="2" spans="1:9">
      <c r="A2" s="131" t="s">
        <v>88</v>
      </c>
      <c r="B2" s="132" t="s">
        <v>105</v>
      </c>
      <c r="C2" s="133" t="s">
        <v>84</v>
      </c>
      <c r="D2" s="130" t="s">
        <v>104</v>
      </c>
      <c r="E2" s="30"/>
      <c r="F2" s="38"/>
      <c r="G2" s="25"/>
      <c r="H2" s="15"/>
    </row>
    <row r="3" spans="1:9">
      <c r="A3" s="131" t="s">
        <v>89</v>
      </c>
      <c r="B3" s="134" t="s">
        <v>103</v>
      </c>
      <c r="C3" s="133" t="s">
        <v>85</v>
      </c>
      <c r="D3" s="130"/>
      <c r="E3" s="30"/>
      <c r="F3" s="38"/>
      <c r="G3" s="25"/>
      <c r="H3" s="15"/>
    </row>
    <row r="4" spans="1:9" ht="54" customHeight="1" thickBot="1">
      <c r="A4" s="195" t="s">
        <v>94</v>
      </c>
      <c r="B4" s="267" t="s">
        <v>95</v>
      </c>
      <c r="C4" s="137" t="s">
        <v>86</v>
      </c>
      <c r="D4" s="130"/>
      <c r="E4" s="31"/>
      <c r="F4" s="3"/>
      <c r="G4" s="26"/>
      <c r="H4" s="16"/>
    </row>
    <row r="5" spans="1:9" ht="23" customHeight="1" thickBot="1">
      <c r="A5" s="338" t="s">
        <v>96</v>
      </c>
      <c r="B5" s="339"/>
      <c r="C5" s="339"/>
      <c r="D5" s="339"/>
      <c r="E5" s="339"/>
      <c r="F5" s="339"/>
      <c r="G5" s="339"/>
      <c r="H5" s="339"/>
      <c r="I5" s="340"/>
    </row>
    <row r="6" spans="1:9">
      <c r="A6" s="40"/>
      <c r="B6" s="41"/>
      <c r="C6" s="41"/>
      <c r="D6" s="41"/>
      <c r="E6" s="41"/>
      <c r="F6" s="41"/>
      <c r="G6" s="25"/>
      <c r="H6" s="15"/>
    </row>
    <row r="7" spans="1:9">
      <c r="A7" s="40"/>
      <c r="B7" s="41"/>
      <c r="C7" s="41"/>
      <c r="D7" s="41"/>
      <c r="E7" s="41"/>
      <c r="F7" s="41"/>
      <c r="G7" s="25"/>
      <c r="H7" s="15"/>
    </row>
    <row r="8" spans="1:9">
      <c r="A8" s="40"/>
      <c r="B8" s="41"/>
      <c r="C8" s="41"/>
      <c r="D8" s="41"/>
      <c r="E8" s="41"/>
      <c r="F8" s="41"/>
      <c r="G8" s="25"/>
      <c r="H8" s="15"/>
    </row>
    <row r="9" spans="1:9">
      <c r="A9" s="40"/>
      <c r="B9" s="41"/>
      <c r="C9" s="41"/>
      <c r="D9" s="41"/>
      <c r="E9" s="41"/>
      <c r="F9" s="41"/>
      <c r="G9" s="25"/>
      <c r="H9" s="15"/>
    </row>
    <row r="10" spans="1:9">
      <c r="A10" s="40"/>
      <c r="B10" s="41"/>
      <c r="C10" s="41"/>
      <c r="D10" s="41"/>
      <c r="E10" s="41"/>
      <c r="F10" s="41"/>
      <c r="G10" s="25"/>
      <c r="H10" s="15"/>
    </row>
    <row r="11" spans="1:9">
      <c r="A11" s="40"/>
      <c r="B11" s="41"/>
      <c r="C11" s="41"/>
      <c r="D11" s="41"/>
      <c r="E11" s="41"/>
      <c r="F11" s="41"/>
      <c r="G11" s="25"/>
      <c r="H11" s="15"/>
    </row>
    <row r="12" spans="1:9">
      <c r="A12" s="40"/>
      <c r="B12" s="41"/>
      <c r="C12" s="41"/>
      <c r="D12" s="41"/>
      <c r="E12" s="41"/>
      <c r="F12" s="41"/>
      <c r="G12" s="25"/>
      <c r="H12" s="15"/>
    </row>
    <row r="13" spans="1:9">
      <c r="A13" s="40"/>
      <c r="B13" s="41"/>
      <c r="C13" s="41"/>
      <c r="D13" s="41"/>
      <c r="E13" s="41"/>
      <c r="F13" s="41"/>
      <c r="G13" s="25"/>
      <c r="H13" s="15"/>
    </row>
    <row r="14" spans="1:9">
      <c r="A14" s="40"/>
      <c r="B14" s="41"/>
      <c r="C14" s="41"/>
      <c r="D14" s="41"/>
      <c r="E14" s="41"/>
      <c r="F14" s="41"/>
      <c r="G14" s="25"/>
      <c r="H14" s="15"/>
    </row>
    <row r="15" spans="1:9">
      <c r="A15" s="40"/>
      <c r="B15" s="41"/>
      <c r="C15" s="41"/>
      <c r="D15" s="41"/>
      <c r="E15" s="41"/>
      <c r="F15" s="41"/>
      <c r="G15" s="25"/>
      <c r="H15" s="15"/>
    </row>
    <row r="16" spans="1:9">
      <c r="A16" s="40"/>
      <c r="B16" s="41"/>
      <c r="C16" s="41"/>
      <c r="D16" s="41"/>
      <c r="E16" s="41"/>
      <c r="F16" s="41"/>
      <c r="G16" s="25"/>
      <c r="H16" s="15"/>
    </row>
    <row r="17" spans="1:8">
      <c r="A17" s="40"/>
      <c r="B17" s="41"/>
      <c r="C17" s="41"/>
      <c r="D17" s="41"/>
      <c r="E17" s="41"/>
      <c r="F17" s="41"/>
      <c r="G17" s="25"/>
      <c r="H17" s="15"/>
    </row>
    <row r="18" spans="1:8">
      <c r="A18" s="40"/>
      <c r="B18" s="41"/>
      <c r="C18" s="41"/>
      <c r="D18" s="41"/>
      <c r="E18" s="41"/>
      <c r="F18" s="41"/>
      <c r="G18" s="25"/>
      <c r="H18" s="15"/>
    </row>
    <row r="19" spans="1:8">
      <c r="A19" s="40"/>
      <c r="B19" s="41"/>
      <c r="C19" s="41"/>
      <c r="D19" s="41"/>
      <c r="E19" s="41"/>
      <c r="F19" s="41"/>
      <c r="G19" s="25"/>
      <c r="H19" s="15"/>
    </row>
    <row r="20" spans="1:8">
      <c r="A20" s="40"/>
      <c r="B20" s="41"/>
      <c r="C20" s="41"/>
      <c r="D20" s="41"/>
      <c r="E20" s="41"/>
      <c r="F20" s="41"/>
      <c r="G20" s="25"/>
      <c r="H20" s="15"/>
    </row>
    <row r="21" spans="1:8">
      <c r="A21" s="40"/>
      <c r="B21" s="41"/>
      <c r="C21" s="41"/>
      <c r="D21" s="41"/>
      <c r="E21" s="41"/>
      <c r="F21" s="41"/>
      <c r="G21" s="25"/>
      <c r="H21" s="15"/>
    </row>
    <row r="22" spans="1:8">
      <c r="A22" s="40"/>
      <c r="B22" s="41"/>
      <c r="C22" s="41"/>
      <c r="D22" s="41"/>
      <c r="E22" s="41"/>
      <c r="F22" s="41"/>
      <c r="G22" s="25"/>
      <c r="H22" s="15"/>
    </row>
    <row r="23" spans="1:8">
      <c r="A23" s="40"/>
      <c r="B23" s="41"/>
      <c r="C23" s="41"/>
      <c r="D23" s="41"/>
      <c r="E23" s="41"/>
      <c r="F23" s="41"/>
      <c r="G23" s="25"/>
      <c r="H23" s="15"/>
    </row>
    <row r="24" spans="1:8">
      <c r="A24" s="40"/>
      <c r="B24" s="41"/>
      <c r="C24" s="41"/>
      <c r="D24" s="41"/>
      <c r="E24" s="41"/>
      <c r="F24" s="41"/>
      <c r="G24" s="25"/>
      <c r="H24" s="15"/>
    </row>
    <row r="25" spans="1:8">
      <c r="A25" s="40"/>
      <c r="B25" s="41"/>
      <c r="C25" s="41"/>
      <c r="D25" s="41"/>
      <c r="E25" s="41"/>
      <c r="F25" s="41"/>
      <c r="G25" s="25"/>
      <c r="H25" s="15"/>
    </row>
    <row r="26" spans="1:8">
      <c r="A26" s="40"/>
      <c r="B26" s="41"/>
      <c r="C26" s="41"/>
      <c r="D26" s="41"/>
      <c r="E26" s="41"/>
      <c r="F26" s="41"/>
      <c r="G26" s="25"/>
      <c r="H26" s="15"/>
    </row>
    <row r="27" spans="1:8">
      <c r="A27" s="40"/>
      <c r="B27" s="41"/>
      <c r="C27" s="41"/>
      <c r="D27" s="41"/>
      <c r="E27" s="41"/>
      <c r="F27" s="41"/>
      <c r="G27" s="25"/>
      <c r="H27" s="15"/>
    </row>
    <row r="28" spans="1:8">
      <c r="A28" s="40"/>
      <c r="B28" s="41"/>
      <c r="C28" s="41"/>
      <c r="D28" s="41"/>
      <c r="E28" s="41"/>
      <c r="F28" s="41"/>
      <c r="G28" s="25"/>
      <c r="H28" s="15"/>
    </row>
    <row r="29" spans="1:8">
      <c r="A29" s="40"/>
      <c r="B29" s="41"/>
      <c r="C29" s="41"/>
      <c r="D29" s="41"/>
      <c r="E29" s="41"/>
      <c r="F29" s="41"/>
      <c r="G29" s="25"/>
      <c r="H29" s="15"/>
    </row>
    <row r="30" spans="1:8">
      <c r="A30" s="40"/>
      <c r="B30" s="41"/>
      <c r="C30" s="41"/>
      <c r="D30" s="41"/>
      <c r="E30" s="41"/>
      <c r="F30" s="41"/>
      <c r="G30" s="25"/>
      <c r="H30" s="15"/>
    </row>
    <row r="31" spans="1:8">
      <c r="A31" s="40"/>
      <c r="B31" s="41"/>
      <c r="C31" s="41"/>
      <c r="D31" s="41"/>
      <c r="E31" s="41"/>
      <c r="F31" s="41"/>
      <c r="G31" s="25"/>
      <c r="H31" s="15"/>
    </row>
    <row r="32" spans="1:8">
      <c r="A32" s="40"/>
      <c r="B32" s="41"/>
      <c r="C32" s="41"/>
      <c r="D32" s="41"/>
      <c r="E32" s="41"/>
      <c r="F32" s="41"/>
      <c r="G32" s="25"/>
      <c r="H32" s="15"/>
    </row>
    <row r="33" spans="1:8">
      <c r="A33" s="40"/>
      <c r="B33" s="41"/>
      <c r="C33" s="41"/>
      <c r="D33" s="41"/>
      <c r="E33" s="41"/>
      <c r="F33" s="41"/>
      <c r="G33" s="25"/>
      <c r="H33" s="15"/>
    </row>
    <row r="34" spans="1:8">
      <c r="A34" s="40"/>
      <c r="B34" s="41"/>
      <c r="C34" s="41"/>
      <c r="D34" s="41"/>
      <c r="E34" s="41"/>
      <c r="F34" s="41"/>
      <c r="G34" s="25"/>
      <c r="H34" s="15"/>
    </row>
    <row r="35" spans="1:8">
      <c r="A35" s="40"/>
      <c r="B35" s="41"/>
      <c r="C35" s="41"/>
      <c r="D35" s="41"/>
      <c r="E35" s="41"/>
      <c r="F35" s="41"/>
      <c r="G35" s="25"/>
      <c r="H35" s="15"/>
    </row>
    <row r="36" spans="1:8">
      <c r="A36" s="40"/>
      <c r="B36" s="41"/>
      <c r="C36" s="41"/>
      <c r="D36" s="41"/>
      <c r="E36" s="41"/>
      <c r="F36" s="41"/>
      <c r="G36" s="25"/>
      <c r="H36" s="15"/>
    </row>
    <row r="37" spans="1:8">
      <c r="A37" s="40"/>
      <c r="B37" s="41"/>
      <c r="C37" s="41"/>
      <c r="D37" s="41"/>
      <c r="E37" s="41"/>
      <c r="F37" s="41"/>
      <c r="G37" s="25"/>
      <c r="H37" s="15"/>
    </row>
    <row r="38" spans="1:8" ht="16" thickBot="1">
      <c r="A38" s="42"/>
      <c r="B38" s="43"/>
      <c r="C38" s="43"/>
      <c r="D38" s="43"/>
      <c r="E38" s="43"/>
      <c r="F38" s="43"/>
      <c r="G38" s="26"/>
      <c r="H38" s="16"/>
    </row>
    <row r="39" spans="1:8" ht="16" thickBot="1">
      <c r="A39" s="44" t="s">
        <v>6</v>
      </c>
      <c r="B39" s="45"/>
      <c r="C39" s="45"/>
      <c r="D39" s="45"/>
      <c r="E39" s="45"/>
      <c r="F39" s="45"/>
      <c r="G39" s="36"/>
      <c r="H39" s="37"/>
    </row>
  </sheetData>
  <mergeCells count="1">
    <mergeCell ref="A5:I5"/>
  </mergeCells>
  <pageMargins left="0.7" right="0.7" top="0.75" bottom="0.75" header="0.3" footer="0.3"/>
  <pageSetup paperSize="9" scale="77" orientation="landscape" horizontalDpi="0" verticalDpi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3E04BF-9673-0746-A9C6-19B71A9F32D9}">
  <sheetPr>
    <pageSetUpPr fitToPage="1"/>
  </sheetPr>
  <dimension ref="A1:U67"/>
  <sheetViews>
    <sheetView tabSelected="1" zoomScale="86" zoomScaleNormal="162" workbookViewId="0">
      <selection activeCell="I6" sqref="I1:I1048576"/>
    </sheetView>
  </sheetViews>
  <sheetFormatPr defaultColWidth="10.6640625" defaultRowHeight="15.5"/>
  <cols>
    <col min="1" max="1" width="18.33203125" customWidth="1"/>
    <col min="2" max="3" width="79.5" customWidth="1"/>
    <col min="4" max="5" width="22.33203125" customWidth="1"/>
    <col min="6" max="6" width="17.83203125" customWidth="1"/>
    <col min="7" max="7" width="18" customWidth="1"/>
    <col min="8" max="9" width="16.5" customWidth="1"/>
    <col min="10" max="10" width="16.6640625" customWidth="1"/>
    <col min="11" max="11" width="16.33203125" customWidth="1"/>
    <col min="12" max="12" width="0.1640625" customWidth="1"/>
    <col min="13" max="13" width="12.6640625" customWidth="1"/>
  </cols>
  <sheetData>
    <row r="1" spans="1:21" ht="20" customHeight="1">
      <c r="A1" s="127" t="str">
        <f>COVERSHEET!A1</f>
        <v>SEASON</v>
      </c>
      <c r="B1" s="128" t="str">
        <f>COVERSHEET!B1</f>
        <v xml:space="preserve">SU26
</v>
      </c>
      <c r="C1" s="335"/>
      <c r="D1" s="129" t="str">
        <f>COVERSHEET!C1</f>
        <v xml:space="preserve">STYLE </v>
      </c>
      <c r="E1" s="130" t="str">
        <f>COVERSHEET!D1</f>
        <v>TSHIRT</v>
      </c>
      <c r="F1" s="341"/>
      <c r="G1" s="342"/>
      <c r="H1" s="342"/>
      <c r="I1" s="342"/>
      <c r="J1" s="342"/>
      <c r="K1" s="342"/>
      <c r="L1" s="98"/>
    </row>
    <row r="2" spans="1:21" ht="20" customHeight="1">
      <c r="A2" s="131" t="str">
        <f>COVERSHEET!A2</f>
        <v>STYLE NAME</v>
      </c>
      <c r="B2" s="132" t="str">
        <f>COVERSHEET!B2</f>
        <v>DANKE T-SHIRT</v>
      </c>
      <c r="C2" s="336"/>
      <c r="D2" s="133" t="str">
        <f>COVERSHEET!C2</f>
        <v>DATE CREATED</v>
      </c>
      <c r="E2" s="130" t="str">
        <f>COVERSHEET!D2</f>
        <v>14/05/25 SC</v>
      </c>
      <c r="F2" s="343"/>
      <c r="G2" s="344"/>
      <c r="H2" s="344"/>
      <c r="I2" s="344"/>
      <c r="J2" s="344"/>
      <c r="K2" s="344"/>
      <c r="L2" s="99"/>
    </row>
    <row r="3" spans="1:21" ht="20" customHeight="1">
      <c r="A3" s="131" t="str">
        <f>COVERSHEET!A3</f>
        <v>CODE</v>
      </c>
      <c r="B3" s="134" t="str">
        <f>COVERSHEET!B3</f>
        <v>P30TS430_431_432_433_434_435</v>
      </c>
      <c r="C3" s="397"/>
      <c r="D3" s="133" t="str">
        <f>COVERSHEET!C3</f>
        <v>SAMPLE SEALED</v>
      </c>
      <c r="E3" s="130">
        <f>COVERSHEET!D3</f>
        <v>0</v>
      </c>
      <c r="F3" s="343"/>
      <c r="G3" s="344"/>
      <c r="H3" s="344"/>
      <c r="I3" s="344"/>
      <c r="J3" s="344"/>
      <c r="K3" s="344"/>
      <c r="L3" s="99"/>
    </row>
    <row r="4" spans="1:21" ht="54" customHeight="1" thickBot="1">
      <c r="A4" s="135" t="str">
        <f>COVERSHEET!A4</f>
        <v>Block ES1B</v>
      </c>
      <c r="B4" s="136" t="str">
        <f>COVERSHEET!B4</f>
        <v xml:space="preserve">SHORT SLEEVE T-SHIRT
3.8CM GRADING 
</v>
      </c>
      <c r="C4" s="337"/>
      <c r="D4" s="137" t="str">
        <f>COVERSHEET!C4</f>
        <v>FINAL APPROVAL BY</v>
      </c>
      <c r="E4" s="130">
        <f>COVERSHEET!D4</f>
        <v>0</v>
      </c>
      <c r="F4" s="345"/>
      <c r="G4" s="346"/>
      <c r="H4" s="346"/>
      <c r="I4" s="346"/>
      <c r="J4" s="346"/>
      <c r="K4" s="346"/>
      <c r="L4" s="99"/>
    </row>
    <row r="5" spans="1:21" ht="34" customHeight="1" thickBot="1">
      <c r="A5" s="338" t="s">
        <v>96</v>
      </c>
      <c r="B5" s="349"/>
      <c r="C5" s="349"/>
      <c r="D5" s="349"/>
      <c r="E5" s="349"/>
      <c r="F5" s="349"/>
      <c r="G5" s="349"/>
      <c r="H5" s="349"/>
      <c r="I5" s="349"/>
      <c r="J5" s="349"/>
      <c r="K5" s="349"/>
      <c r="L5" s="350"/>
    </row>
    <row r="6" spans="1:21">
      <c r="A6" s="100" t="s">
        <v>7</v>
      </c>
      <c r="B6" s="101" t="s">
        <v>0</v>
      </c>
      <c r="C6" s="101"/>
      <c r="D6" s="102" t="s">
        <v>8</v>
      </c>
      <c r="E6" s="103" t="s">
        <v>17</v>
      </c>
      <c r="F6" s="103" t="s">
        <v>1</v>
      </c>
      <c r="G6" s="103" t="s">
        <v>2</v>
      </c>
      <c r="H6" s="104" t="s">
        <v>3</v>
      </c>
      <c r="I6" s="104"/>
      <c r="J6" s="103" t="s">
        <v>4</v>
      </c>
      <c r="K6" s="105" t="s">
        <v>19</v>
      </c>
      <c r="L6" s="106"/>
      <c r="M6" s="25"/>
      <c r="N6" s="25"/>
      <c r="O6" s="25"/>
      <c r="P6" s="25"/>
      <c r="Q6" s="25"/>
      <c r="R6" s="25"/>
      <c r="S6" s="25"/>
      <c r="T6" s="25"/>
    </row>
    <row r="7" spans="1:21">
      <c r="A7" s="255" t="s">
        <v>54</v>
      </c>
      <c r="B7" s="256" t="s">
        <v>55</v>
      </c>
      <c r="C7" s="256"/>
      <c r="D7" s="268">
        <v>2</v>
      </c>
      <c r="E7" s="268">
        <v>1</v>
      </c>
      <c r="F7" s="239">
        <f>G7-D7</f>
        <v>71</v>
      </c>
      <c r="G7" s="239">
        <f>H7-D7</f>
        <v>73</v>
      </c>
      <c r="H7" s="315">
        <v>75</v>
      </c>
      <c r="I7" s="315"/>
      <c r="J7" s="82">
        <f>H7+D7</f>
        <v>77</v>
      </c>
      <c r="K7" s="240">
        <f>J7+D7</f>
        <v>79</v>
      </c>
      <c r="L7" s="107"/>
      <c r="M7" s="49"/>
      <c r="N7" s="38"/>
      <c r="O7" s="38"/>
      <c r="P7" s="50"/>
      <c r="Q7" s="50"/>
      <c r="R7" s="48"/>
      <c r="S7" s="47"/>
      <c r="T7" s="47"/>
      <c r="U7" s="25"/>
    </row>
    <row r="8" spans="1:21">
      <c r="A8" s="257" t="s">
        <v>56</v>
      </c>
      <c r="B8" s="258" t="s">
        <v>57</v>
      </c>
      <c r="C8" s="258"/>
      <c r="D8" s="269">
        <v>2</v>
      </c>
      <c r="E8" s="269">
        <v>1</v>
      </c>
      <c r="F8" s="239">
        <f t="shared" ref="F8:F17" si="0">G8-D8</f>
        <v>69</v>
      </c>
      <c r="G8" s="239">
        <f t="shared" ref="G8:G17" si="1">H8-D8</f>
        <v>71</v>
      </c>
      <c r="H8" s="316">
        <v>73</v>
      </c>
      <c r="I8" s="316"/>
      <c r="J8" s="82">
        <f t="shared" ref="J8:J17" si="2">H8+D8</f>
        <v>75</v>
      </c>
      <c r="K8" s="240">
        <f t="shared" ref="K8:K17" si="3">J8+D8</f>
        <v>77</v>
      </c>
      <c r="L8" s="107"/>
      <c r="M8" s="49"/>
      <c r="N8" s="38"/>
      <c r="O8" s="38"/>
      <c r="P8" s="50"/>
      <c r="Q8" s="50"/>
      <c r="R8" s="48"/>
      <c r="S8" s="47"/>
      <c r="T8" s="47"/>
      <c r="U8" s="25"/>
    </row>
    <row r="9" spans="1:21">
      <c r="A9" s="257" t="s">
        <v>34</v>
      </c>
      <c r="B9" s="258" t="s">
        <v>58</v>
      </c>
      <c r="C9" s="258"/>
      <c r="D9" s="269">
        <v>3.8</v>
      </c>
      <c r="E9" s="269">
        <v>1</v>
      </c>
      <c r="F9" s="239">
        <f t="shared" si="0"/>
        <v>50.800000000000004</v>
      </c>
      <c r="G9" s="239">
        <f t="shared" si="1"/>
        <v>54.6</v>
      </c>
      <c r="H9" s="316">
        <v>58.4</v>
      </c>
      <c r="I9" s="316"/>
      <c r="J9" s="82">
        <f t="shared" si="2"/>
        <v>62.199999999999996</v>
      </c>
      <c r="K9" s="240">
        <f t="shared" si="3"/>
        <v>66</v>
      </c>
      <c r="L9" s="107"/>
      <c r="M9" s="49"/>
      <c r="N9" s="38"/>
      <c r="O9" s="38"/>
      <c r="P9" s="50"/>
      <c r="Q9" s="50"/>
      <c r="R9" s="48"/>
      <c r="S9" s="47"/>
      <c r="T9" s="47"/>
      <c r="U9" s="25"/>
    </row>
    <row r="10" spans="1:21">
      <c r="A10" s="307" t="s">
        <v>35</v>
      </c>
      <c r="B10" s="308" t="s">
        <v>59</v>
      </c>
      <c r="C10" s="308"/>
      <c r="D10" s="311">
        <v>3.8</v>
      </c>
      <c r="E10" s="311">
        <v>1</v>
      </c>
      <c r="F10" s="239">
        <f t="shared" si="0"/>
        <v>-7.6</v>
      </c>
      <c r="G10" s="239">
        <f t="shared" si="1"/>
        <v>-3.8</v>
      </c>
      <c r="H10" s="316"/>
      <c r="I10" s="316"/>
      <c r="J10" s="82">
        <f t="shared" si="2"/>
        <v>3.8</v>
      </c>
      <c r="K10" s="240">
        <f t="shared" si="3"/>
        <v>7.6</v>
      </c>
      <c r="L10" s="108"/>
      <c r="M10" s="51"/>
      <c r="N10" s="38"/>
      <c r="O10" s="38"/>
      <c r="P10" s="50"/>
      <c r="Q10" s="50"/>
      <c r="R10" s="52"/>
      <c r="S10" s="47"/>
      <c r="T10" s="47"/>
      <c r="U10" s="25"/>
    </row>
    <row r="11" spans="1:21" ht="19" customHeight="1">
      <c r="A11" s="257" t="s">
        <v>36</v>
      </c>
      <c r="B11" s="258" t="s">
        <v>60</v>
      </c>
      <c r="C11" s="258"/>
      <c r="D11" s="290">
        <v>3.8</v>
      </c>
      <c r="E11" s="269">
        <v>1</v>
      </c>
      <c r="F11" s="239">
        <f t="shared" si="0"/>
        <v>50.800000000000004</v>
      </c>
      <c r="G11" s="239">
        <f t="shared" si="1"/>
        <v>54.6</v>
      </c>
      <c r="H11" s="316">
        <v>58.4</v>
      </c>
      <c r="I11" s="316"/>
      <c r="J11" s="82">
        <f t="shared" si="2"/>
        <v>62.199999999999996</v>
      </c>
      <c r="K11" s="240">
        <f t="shared" si="3"/>
        <v>66</v>
      </c>
      <c r="L11" s="107"/>
      <c r="M11" s="49"/>
      <c r="N11" s="38"/>
      <c r="O11" s="38"/>
      <c r="P11" s="50"/>
      <c r="Q11" s="50"/>
      <c r="R11" s="52"/>
      <c r="S11" s="47"/>
      <c r="T11" s="47"/>
      <c r="U11" s="25"/>
    </row>
    <row r="12" spans="1:21">
      <c r="A12" s="257" t="s">
        <v>37</v>
      </c>
      <c r="B12" s="259" t="s">
        <v>98</v>
      </c>
      <c r="C12" s="259"/>
      <c r="D12" s="290">
        <v>2.2000000000000002</v>
      </c>
      <c r="E12" s="269">
        <v>0.5</v>
      </c>
      <c r="F12" s="239">
        <f t="shared" si="0"/>
        <v>39.599999999999994</v>
      </c>
      <c r="G12" s="239">
        <f t="shared" si="1"/>
        <v>41.8</v>
      </c>
      <c r="H12" s="317">
        <v>44</v>
      </c>
      <c r="I12" s="317"/>
      <c r="J12" s="82">
        <f t="shared" si="2"/>
        <v>46.2</v>
      </c>
      <c r="K12" s="240">
        <f t="shared" si="3"/>
        <v>48.400000000000006</v>
      </c>
      <c r="L12" s="107"/>
      <c r="M12" s="49"/>
      <c r="N12" s="38"/>
      <c r="O12" s="38"/>
      <c r="P12" s="50"/>
      <c r="Q12" s="50"/>
      <c r="R12" s="52"/>
      <c r="S12" s="47"/>
      <c r="T12" s="47"/>
      <c r="U12" s="25"/>
    </row>
    <row r="13" spans="1:21">
      <c r="A13" s="257" t="s">
        <v>53</v>
      </c>
      <c r="B13" s="258" t="s">
        <v>61</v>
      </c>
      <c r="C13" s="258"/>
      <c r="D13" s="290">
        <v>1.9</v>
      </c>
      <c r="E13" s="269">
        <v>1</v>
      </c>
      <c r="F13" s="239">
        <f t="shared" si="0"/>
        <v>49.2</v>
      </c>
      <c r="G13" s="239">
        <f t="shared" si="1"/>
        <v>51.1</v>
      </c>
      <c r="H13" s="317">
        <v>53</v>
      </c>
      <c r="I13" s="317"/>
      <c r="J13" s="82">
        <f t="shared" si="2"/>
        <v>54.9</v>
      </c>
      <c r="K13" s="240">
        <f t="shared" si="3"/>
        <v>56.8</v>
      </c>
      <c r="L13" s="107"/>
      <c r="M13" s="49"/>
      <c r="N13" s="38"/>
      <c r="O13" s="38"/>
      <c r="P13" s="50"/>
      <c r="Q13" s="50"/>
      <c r="R13" s="52"/>
      <c r="S13" s="47"/>
      <c r="T13" s="47"/>
      <c r="U13" s="25"/>
    </row>
    <row r="14" spans="1:21" ht="23" customHeight="1">
      <c r="A14" s="287" t="s">
        <v>41</v>
      </c>
      <c r="B14" s="288" t="s">
        <v>62</v>
      </c>
      <c r="C14" s="398"/>
      <c r="D14" s="291">
        <v>1</v>
      </c>
      <c r="E14" s="289">
        <v>1</v>
      </c>
      <c r="F14" s="239">
        <f t="shared" si="0"/>
        <v>22</v>
      </c>
      <c r="G14" s="239">
        <f t="shared" si="1"/>
        <v>23</v>
      </c>
      <c r="H14" s="318">
        <v>24</v>
      </c>
      <c r="I14" s="318"/>
      <c r="J14" s="82">
        <f t="shared" si="2"/>
        <v>25</v>
      </c>
      <c r="K14" s="240">
        <f t="shared" si="3"/>
        <v>26</v>
      </c>
      <c r="L14" s="109"/>
      <c r="M14" s="53"/>
      <c r="N14" s="54"/>
      <c r="O14" s="38"/>
      <c r="P14" s="50"/>
      <c r="Q14" s="50"/>
      <c r="R14" s="55"/>
      <c r="S14" s="47"/>
      <c r="T14" s="47"/>
      <c r="U14" s="25"/>
    </row>
    <row r="15" spans="1:21" ht="24" customHeight="1">
      <c r="A15" s="303" t="s">
        <v>43</v>
      </c>
      <c r="B15" s="304" t="s">
        <v>63</v>
      </c>
      <c r="C15" s="399"/>
      <c r="D15" s="305">
        <v>0.7</v>
      </c>
      <c r="E15" s="306">
        <v>0.5</v>
      </c>
      <c r="F15" s="239">
        <f t="shared" si="0"/>
        <v>-1.4</v>
      </c>
      <c r="G15" s="239">
        <f t="shared" si="1"/>
        <v>-0.7</v>
      </c>
      <c r="H15" s="317"/>
      <c r="I15" s="317"/>
      <c r="J15" s="82">
        <f t="shared" si="2"/>
        <v>0.7</v>
      </c>
      <c r="K15" s="240">
        <f t="shared" si="3"/>
        <v>1.4</v>
      </c>
      <c r="L15" s="107"/>
      <c r="M15" s="49"/>
      <c r="N15" s="38"/>
      <c r="O15" s="38"/>
      <c r="P15" s="50"/>
      <c r="Q15" s="50"/>
      <c r="R15" s="52"/>
      <c r="S15" s="47"/>
      <c r="T15" s="47"/>
      <c r="U15" s="25"/>
    </row>
    <row r="16" spans="1:21">
      <c r="A16" s="307" t="s">
        <v>44</v>
      </c>
      <c r="B16" s="308" t="s">
        <v>45</v>
      </c>
      <c r="C16" s="400"/>
      <c r="D16" s="309">
        <v>0.5</v>
      </c>
      <c r="E16" s="310">
        <v>0.5</v>
      </c>
      <c r="F16" s="239">
        <f t="shared" si="0"/>
        <v>-1</v>
      </c>
      <c r="G16" s="239">
        <f t="shared" si="1"/>
        <v>-0.5</v>
      </c>
      <c r="H16" s="317"/>
      <c r="I16" s="317"/>
      <c r="J16" s="82">
        <f t="shared" si="2"/>
        <v>0.5</v>
      </c>
      <c r="K16" s="240">
        <f t="shared" si="3"/>
        <v>1</v>
      </c>
      <c r="L16" s="107"/>
      <c r="M16" s="49"/>
      <c r="N16" s="38"/>
      <c r="O16" s="38"/>
      <c r="P16" s="50"/>
      <c r="Q16" s="50"/>
      <c r="R16" s="48"/>
      <c r="S16" s="47"/>
      <c r="T16" s="47"/>
      <c r="U16" s="25"/>
    </row>
    <row r="17" spans="1:21">
      <c r="A17" s="260" t="s">
        <v>46</v>
      </c>
      <c r="B17" s="261" t="s">
        <v>97</v>
      </c>
      <c r="C17" s="261"/>
      <c r="D17" s="290">
        <v>0.7</v>
      </c>
      <c r="E17" s="269">
        <v>0.5</v>
      </c>
      <c r="F17" s="239">
        <f t="shared" si="0"/>
        <v>18.600000000000001</v>
      </c>
      <c r="G17" s="239">
        <f t="shared" si="1"/>
        <v>19.3</v>
      </c>
      <c r="H17" s="317">
        <v>20</v>
      </c>
      <c r="I17" s="317"/>
      <c r="J17" s="82">
        <f t="shared" si="2"/>
        <v>20.7</v>
      </c>
      <c r="K17" s="240">
        <f t="shared" si="3"/>
        <v>21.4</v>
      </c>
      <c r="L17" s="107"/>
      <c r="M17" s="49"/>
      <c r="N17" s="38"/>
      <c r="O17" s="38"/>
      <c r="P17" s="50"/>
      <c r="Q17" s="50"/>
      <c r="R17" s="52"/>
      <c r="S17" s="47"/>
      <c r="T17" s="47"/>
      <c r="U17" s="25"/>
    </row>
    <row r="18" spans="1:21">
      <c r="A18" s="255" t="s">
        <v>64</v>
      </c>
      <c r="B18" s="262" t="s">
        <v>65</v>
      </c>
      <c r="C18" s="401"/>
      <c r="D18" s="292">
        <v>0.7</v>
      </c>
      <c r="E18" s="269">
        <v>0.5</v>
      </c>
      <c r="F18" s="239">
        <f>G18-D18</f>
        <v>17.950000000000003</v>
      </c>
      <c r="G18" s="239">
        <f>H18-D18</f>
        <v>18.650000000000002</v>
      </c>
      <c r="H18" s="318">
        <v>19.350000000000001</v>
      </c>
      <c r="I18" s="318"/>
      <c r="J18" s="82">
        <f>H18+D18</f>
        <v>20.05</v>
      </c>
      <c r="K18" s="240">
        <f>J18+D18</f>
        <v>20.75</v>
      </c>
      <c r="L18" s="107"/>
      <c r="M18" s="49"/>
      <c r="N18" s="38"/>
      <c r="O18" s="38"/>
      <c r="P18" s="50"/>
      <c r="Q18" s="50"/>
      <c r="R18" s="52"/>
      <c r="S18" s="47"/>
      <c r="T18" s="47"/>
      <c r="U18" s="25"/>
    </row>
    <row r="19" spans="1:21" ht="16" thickBot="1">
      <c r="A19" s="270" t="s">
        <v>51</v>
      </c>
      <c r="B19" s="271" t="s">
        <v>52</v>
      </c>
      <c r="C19" s="271"/>
      <c r="D19" s="293">
        <v>0</v>
      </c>
      <c r="E19" s="272">
        <v>0.5</v>
      </c>
      <c r="F19" s="241">
        <f>G19-D19</f>
        <v>31</v>
      </c>
      <c r="G19" s="241">
        <f>H19-D19</f>
        <v>31</v>
      </c>
      <c r="H19" s="319">
        <v>31</v>
      </c>
      <c r="I19" s="319"/>
      <c r="J19" s="150">
        <f>H19+D19</f>
        <v>31</v>
      </c>
      <c r="K19" s="242">
        <f>J19+D19</f>
        <v>31</v>
      </c>
      <c r="L19" s="107"/>
      <c r="M19" s="49"/>
      <c r="N19" s="38"/>
      <c r="O19" s="38"/>
      <c r="P19" s="50"/>
      <c r="Q19" s="50"/>
      <c r="R19" s="52"/>
      <c r="S19" s="47"/>
      <c r="T19" s="47"/>
      <c r="U19" s="25"/>
    </row>
    <row r="20" spans="1:21" ht="16" thickBot="1">
      <c r="A20" s="243"/>
      <c r="B20" s="300"/>
      <c r="C20" s="402"/>
      <c r="D20" s="301"/>
      <c r="E20" s="302"/>
      <c r="F20" s="244"/>
      <c r="G20" s="244"/>
      <c r="H20" s="320"/>
      <c r="I20" s="320"/>
      <c r="J20" s="222"/>
      <c r="K20" s="245"/>
      <c r="L20" s="107"/>
      <c r="M20" s="49"/>
      <c r="N20" s="38"/>
      <c r="O20" s="38"/>
      <c r="P20" s="50"/>
      <c r="Q20" s="50"/>
      <c r="R20" s="52"/>
      <c r="S20" s="47"/>
      <c r="T20" s="47"/>
      <c r="U20" s="25"/>
    </row>
    <row r="21" spans="1:21" ht="19" customHeight="1">
      <c r="A21" s="263" t="s">
        <v>38</v>
      </c>
      <c r="B21" s="273" t="s">
        <v>66</v>
      </c>
      <c r="C21" s="273"/>
      <c r="D21" s="294">
        <v>0.7</v>
      </c>
      <c r="E21" s="274">
        <v>0.5</v>
      </c>
      <c r="F21" s="247">
        <f t="shared" ref="F21:F32" si="4">G21-D21</f>
        <v>11.600000000000001</v>
      </c>
      <c r="G21" s="247">
        <f t="shared" ref="G21:G32" si="5">H21-D21</f>
        <v>12.3</v>
      </c>
      <c r="H21" s="317">
        <v>13</v>
      </c>
      <c r="I21" s="317"/>
      <c r="J21" s="86">
        <f t="shared" ref="J21:J32" si="6">H21+D21</f>
        <v>13.7</v>
      </c>
      <c r="K21" s="248">
        <f t="shared" ref="K21:K32" si="7">J21+D21</f>
        <v>14.399999999999999</v>
      </c>
      <c r="L21" s="107"/>
      <c r="M21" s="49"/>
      <c r="N21" s="38"/>
      <c r="O21" s="38"/>
      <c r="P21" s="50"/>
      <c r="Q21" s="50"/>
      <c r="R21" s="52"/>
      <c r="S21" s="47"/>
      <c r="T21" s="47"/>
      <c r="U21" s="25"/>
    </row>
    <row r="22" spans="1:21">
      <c r="A22" s="275" t="s">
        <v>67</v>
      </c>
      <c r="B22" s="276" t="s">
        <v>68</v>
      </c>
      <c r="C22" s="276"/>
      <c r="D22" s="295">
        <v>0.7</v>
      </c>
      <c r="E22" s="278">
        <v>0.5</v>
      </c>
      <c r="F22" s="249"/>
      <c r="G22" s="249"/>
      <c r="H22" s="321"/>
      <c r="I22" s="321"/>
      <c r="J22" s="88"/>
      <c r="K22" s="250"/>
      <c r="L22" s="109"/>
      <c r="M22" s="56"/>
      <c r="N22" s="54"/>
      <c r="O22" s="38"/>
      <c r="P22" s="50"/>
      <c r="Q22" s="50"/>
      <c r="R22" s="57"/>
      <c r="S22" s="47"/>
      <c r="T22" s="47"/>
      <c r="U22" s="25"/>
    </row>
    <row r="23" spans="1:21">
      <c r="A23" s="265" t="s">
        <v>39</v>
      </c>
      <c r="B23" s="264" t="s">
        <v>92</v>
      </c>
      <c r="C23" s="264"/>
      <c r="D23" s="294">
        <v>1.9</v>
      </c>
      <c r="E23" s="274">
        <v>0.5</v>
      </c>
      <c r="F23" s="249">
        <f t="shared" si="4"/>
        <v>45.2</v>
      </c>
      <c r="G23" s="249">
        <f t="shared" si="5"/>
        <v>47.1</v>
      </c>
      <c r="H23" s="322">
        <v>49</v>
      </c>
      <c r="I23" s="322"/>
      <c r="J23" s="88">
        <f t="shared" si="6"/>
        <v>50.9</v>
      </c>
      <c r="K23" s="250">
        <f t="shared" si="7"/>
        <v>52.8</v>
      </c>
      <c r="L23" s="109"/>
      <c r="M23" s="56"/>
      <c r="N23" s="54"/>
      <c r="O23" s="38"/>
      <c r="P23" s="50"/>
      <c r="Q23" s="50"/>
      <c r="R23" s="57"/>
      <c r="S23" s="47"/>
      <c r="T23" s="47"/>
      <c r="U23" s="25"/>
    </row>
    <row r="24" spans="1:21">
      <c r="A24" s="265" t="s">
        <v>40</v>
      </c>
      <c r="B24" s="264" t="s">
        <v>93</v>
      </c>
      <c r="C24" s="264"/>
      <c r="D24" s="294">
        <v>1.9</v>
      </c>
      <c r="E24" s="274">
        <v>0.5</v>
      </c>
      <c r="F24" s="249">
        <f t="shared" si="4"/>
        <v>45.2</v>
      </c>
      <c r="G24" s="249">
        <f t="shared" si="5"/>
        <v>47.1</v>
      </c>
      <c r="H24" s="317">
        <v>49</v>
      </c>
      <c r="I24" s="317"/>
      <c r="J24" s="88">
        <f t="shared" si="6"/>
        <v>50.9</v>
      </c>
      <c r="K24" s="250">
        <f t="shared" si="7"/>
        <v>52.8</v>
      </c>
      <c r="L24" s="109"/>
      <c r="M24" s="56"/>
      <c r="N24" s="54"/>
      <c r="O24" s="38"/>
      <c r="P24" s="50"/>
      <c r="Q24" s="50"/>
      <c r="R24" s="57"/>
      <c r="S24" s="47"/>
      <c r="T24" s="47"/>
      <c r="U24" s="25"/>
    </row>
    <row r="25" spans="1:21" ht="21" customHeight="1">
      <c r="A25" s="282" t="s">
        <v>42</v>
      </c>
      <c r="B25" s="283" t="s">
        <v>99</v>
      </c>
      <c r="C25" s="403"/>
      <c r="D25" s="296">
        <v>2</v>
      </c>
      <c r="E25" s="284">
        <v>1</v>
      </c>
      <c r="F25" s="249">
        <f t="shared" si="4"/>
        <v>35</v>
      </c>
      <c r="G25" s="249">
        <f t="shared" si="5"/>
        <v>37</v>
      </c>
      <c r="H25" s="318">
        <v>39</v>
      </c>
      <c r="I25" s="318"/>
      <c r="J25" s="88">
        <f t="shared" si="6"/>
        <v>41</v>
      </c>
      <c r="K25" s="250">
        <f t="shared" si="7"/>
        <v>43</v>
      </c>
      <c r="L25" s="109"/>
      <c r="M25" s="58"/>
      <c r="N25" s="54"/>
      <c r="O25" s="38"/>
      <c r="P25" s="50"/>
      <c r="Q25" s="50"/>
      <c r="R25" s="55"/>
      <c r="S25" s="47"/>
      <c r="T25" s="47"/>
      <c r="U25" s="25"/>
    </row>
    <row r="26" spans="1:21">
      <c r="A26" s="246" t="s">
        <v>69</v>
      </c>
      <c r="B26" s="285" t="s">
        <v>47</v>
      </c>
      <c r="C26" s="285"/>
      <c r="D26" s="297">
        <v>0</v>
      </c>
      <c r="E26" s="286">
        <v>0.5</v>
      </c>
      <c r="F26" s="251">
        <f t="shared" si="4"/>
        <v>2</v>
      </c>
      <c r="G26" s="251">
        <f t="shared" si="5"/>
        <v>2</v>
      </c>
      <c r="H26" s="321">
        <v>2</v>
      </c>
      <c r="I26" s="321"/>
      <c r="J26" s="89">
        <f t="shared" si="6"/>
        <v>2</v>
      </c>
      <c r="K26" s="252">
        <f t="shared" si="7"/>
        <v>2</v>
      </c>
      <c r="L26" s="109"/>
      <c r="M26" s="58"/>
      <c r="N26" s="54"/>
      <c r="O26" s="38"/>
      <c r="P26" s="50"/>
      <c r="Q26" s="50"/>
      <c r="R26" s="55"/>
      <c r="S26" s="47"/>
      <c r="T26" s="47"/>
      <c r="U26" s="25"/>
    </row>
    <row r="27" spans="1:21">
      <c r="A27" s="263" t="s">
        <v>3</v>
      </c>
      <c r="B27" s="266" t="s">
        <v>70</v>
      </c>
      <c r="C27" s="266"/>
      <c r="D27" s="298">
        <v>0</v>
      </c>
      <c r="E27" s="164">
        <v>0.5</v>
      </c>
      <c r="F27" s="249">
        <f t="shared" si="4"/>
        <v>2.5</v>
      </c>
      <c r="G27" s="249">
        <f t="shared" si="5"/>
        <v>2.5</v>
      </c>
      <c r="H27" s="321">
        <v>2.5</v>
      </c>
      <c r="I27" s="321"/>
      <c r="J27" s="88">
        <f t="shared" si="6"/>
        <v>2.5</v>
      </c>
      <c r="K27" s="250">
        <f t="shared" si="7"/>
        <v>2.5</v>
      </c>
      <c r="L27" s="109"/>
      <c r="M27" s="58"/>
      <c r="N27" s="54"/>
      <c r="O27" s="38"/>
      <c r="P27" s="50"/>
      <c r="Q27" s="50"/>
      <c r="R27" s="55"/>
      <c r="S27" s="47"/>
      <c r="T27" s="47"/>
      <c r="U27" s="25"/>
    </row>
    <row r="28" spans="1:21" ht="24" customHeight="1">
      <c r="A28" s="263" t="s">
        <v>2</v>
      </c>
      <c r="B28" s="266" t="s">
        <v>71</v>
      </c>
      <c r="C28" s="266"/>
      <c r="D28" s="298">
        <v>0</v>
      </c>
      <c r="E28" s="164">
        <v>0.3</v>
      </c>
      <c r="F28" s="249">
        <f t="shared" si="4"/>
        <v>2.5</v>
      </c>
      <c r="G28" s="249">
        <f t="shared" si="5"/>
        <v>2.5</v>
      </c>
      <c r="H28" s="321">
        <v>2.5</v>
      </c>
      <c r="I28" s="321"/>
      <c r="J28" s="88">
        <f t="shared" si="6"/>
        <v>2.5</v>
      </c>
      <c r="K28" s="250">
        <f t="shared" si="7"/>
        <v>2.5</v>
      </c>
      <c r="L28" s="109"/>
      <c r="M28" s="58"/>
      <c r="N28" s="54"/>
      <c r="O28" s="38"/>
      <c r="P28" s="50"/>
      <c r="Q28" s="50"/>
      <c r="R28" s="55"/>
      <c r="S28" s="47"/>
      <c r="T28" s="47"/>
      <c r="U28" s="25"/>
    </row>
    <row r="29" spans="1:21" ht="24" customHeight="1">
      <c r="A29" s="263" t="s">
        <v>48</v>
      </c>
      <c r="B29" s="266" t="s">
        <v>72</v>
      </c>
      <c r="C29" s="266"/>
      <c r="D29" s="298">
        <v>0</v>
      </c>
      <c r="E29" s="164">
        <v>0.5</v>
      </c>
      <c r="F29" s="249">
        <f t="shared" si="4"/>
        <v>2</v>
      </c>
      <c r="G29" s="249">
        <f t="shared" si="5"/>
        <v>2</v>
      </c>
      <c r="H29" s="318">
        <v>2</v>
      </c>
      <c r="I29" s="318"/>
      <c r="J29" s="88">
        <f t="shared" si="6"/>
        <v>2</v>
      </c>
      <c r="K29" s="250">
        <f t="shared" si="7"/>
        <v>2</v>
      </c>
      <c r="L29" s="109"/>
      <c r="M29" s="58"/>
      <c r="N29" s="54"/>
      <c r="O29" s="38"/>
      <c r="P29" s="50"/>
      <c r="Q29" s="50"/>
      <c r="R29" s="55"/>
      <c r="S29" s="47"/>
      <c r="T29" s="47"/>
      <c r="U29" s="25"/>
    </row>
    <row r="30" spans="1:21">
      <c r="A30" s="263" t="s">
        <v>49</v>
      </c>
      <c r="B30" s="266" t="s">
        <v>73</v>
      </c>
      <c r="C30" s="266"/>
      <c r="D30" s="279">
        <v>0.3</v>
      </c>
      <c r="E30" s="164">
        <v>0.5</v>
      </c>
      <c r="F30" s="249">
        <f t="shared" si="4"/>
        <v>10.049999999999999</v>
      </c>
      <c r="G30" s="249">
        <f t="shared" si="5"/>
        <v>10.35</v>
      </c>
      <c r="H30" s="318">
        <v>10.65</v>
      </c>
      <c r="I30" s="318"/>
      <c r="J30" s="88">
        <f t="shared" si="6"/>
        <v>10.950000000000001</v>
      </c>
      <c r="K30" s="250">
        <f t="shared" si="7"/>
        <v>11.250000000000002</v>
      </c>
      <c r="L30" s="109"/>
      <c r="M30" s="53"/>
      <c r="N30" s="54"/>
      <c r="O30" s="38"/>
      <c r="P30" s="50"/>
      <c r="Q30" s="50"/>
      <c r="R30" s="55"/>
      <c r="S30" s="47"/>
      <c r="T30" s="47"/>
      <c r="U30" s="25"/>
    </row>
    <row r="31" spans="1:21">
      <c r="A31" s="280" t="s">
        <v>1</v>
      </c>
      <c r="B31" s="281" t="s">
        <v>50</v>
      </c>
      <c r="C31" s="281"/>
      <c r="D31" s="279">
        <v>0</v>
      </c>
      <c r="E31" s="164">
        <v>0.5</v>
      </c>
      <c r="F31" s="249">
        <f t="shared" si="4"/>
        <v>1</v>
      </c>
      <c r="G31" s="249">
        <f t="shared" si="5"/>
        <v>1</v>
      </c>
      <c r="H31" s="318">
        <v>1</v>
      </c>
      <c r="I31" s="318"/>
      <c r="J31" s="88">
        <f t="shared" si="6"/>
        <v>1</v>
      </c>
      <c r="K31" s="250">
        <f t="shared" si="7"/>
        <v>1</v>
      </c>
      <c r="L31" s="118"/>
      <c r="M31" s="60"/>
      <c r="N31" s="61"/>
      <c r="O31" s="59"/>
      <c r="P31" s="62"/>
      <c r="Q31" s="62"/>
      <c r="R31" s="63"/>
      <c r="S31" s="61"/>
      <c r="T31" s="61"/>
      <c r="U31" s="25"/>
    </row>
    <row r="32" spans="1:21">
      <c r="A32" s="312" t="s">
        <v>74</v>
      </c>
      <c r="B32" s="313" t="s">
        <v>75</v>
      </c>
      <c r="C32" s="313"/>
      <c r="D32" s="277">
        <v>0</v>
      </c>
      <c r="E32" s="278">
        <v>0.5</v>
      </c>
      <c r="F32" s="249">
        <f t="shared" si="4"/>
        <v>0</v>
      </c>
      <c r="G32" s="249">
        <f t="shared" si="5"/>
        <v>0</v>
      </c>
      <c r="H32" s="318"/>
      <c r="I32" s="318"/>
      <c r="J32" s="88">
        <f t="shared" si="6"/>
        <v>0</v>
      </c>
      <c r="K32" s="250">
        <f t="shared" si="7"/>
        <v>0</v>
      </c>
      <c r="L32" s="119" t="s">
        <v>20</v>
      </c>
      <c r="M32" s="65" t="s">
        <v>21</v>
      </c>
      <c r="N32" s="66">
        <v>26</v>
      </c>
      <c r="O32" s="64"/>
      <c r="P32" s="67">
        <f t="shared" ref="P32:P55" si="8">Q32-N32</f>
        <v>-52</v>
      </c>
      <c r="Q32" s="67">
        <f t="shared" ref="Q32:Q55" si="9">R32-N32</f>
        <v>-26</v>
      </c>
      <c r="R32" s="68">
        <f>'SAMPLE MEASURES'!AE35</f>
        <v>0</v>
      </c>
      <c r="S32" s="66">
        <f t="shared" ref="S32:S55" si="10">R32+N32</f>
        <v>26</v>
      </c>
      <c r="T32" s="66">
        <f t="shared" ref="T32:T55" si="11">S32+N32</f>
        <v>52</v>
      </c>
    </row>
    <row r="33" spans="1:20" ht="16" thickBot="1">
      <c r="A33" s="312" t="s">
        <v>76</v>
      </c>
      <c r="B33" s="314" t="s">
        <v>77</v>
      </c>
      <c r="C33" s="314"/>
      <c r="D33" s="277">
        <v>0</v>
      </c>
      <c r="E33" s="278">
        <v>0.5</v>
      </c>
      <c r="F33" s="253">
        <f t="shared" ref="F33" si="12">G33-D33</f>
        <v>0</v>
      </c>
      <c r="G33" s="253">
        <f t="shared" ref="G33" si="13">H33-D33</f>
        <v>0</v>
      </c>
      <c r="H33" s="299"/>
      <c r="I33" s="405"/>
      <c r="J33" s="168">
        <f t="shared" ref="J33" si="14">H33+D33</f>
        <v>0</v>
      </c>
      <c r="K33" s="254">
        <f t="shared" ref="K33" si="15">J33+D33</f>
        <v>0</v>
      </c>
      <c r="L33" s="119"/>
      <c r="M33" s="65"/>
      <c r="N33" s="66"/>
      <c r="O33" s="64"/>
      <c r="P33" s="67"/>
      <c r="Q33" s="67"/>
      <c r="R33" s="68"/>
      <c r="S33" s="66"/>
      <c r="T33" s="66"/>
    </row>
    <row r="34" spans="1:20" ht="22" customHeight="1" thickBot="1">
      <c r="A34" s="201"/>
      <c r="B34" s="202"/>
      <c r="C34" s="202"/>
      <c r="D34" s="199"/>
      <c r="E34" s="199"/>
      <c r="F34" s="198"/>
      <c r="G34" s="198"/>
      <c r="H34" s="203"/>
      <c r="I34" s="203"/>
      <c r="J34" s="199"/>
      <c r="K34" s="200"/>
      <c r="L34" s="119"/>
      <c r="M34" s="65"/>
      <c r="N34" s="66"/>
      <c r="O34" s="64"/>
      <c r="P34" s="67"/>
      <c r="Q34" s="67"/>
      <c r="R34" s="68"/>
      <c r="S34" s="66"/>
      <c r="T34" s="66"/>
    </row>
    <row r="35" spans="1:20">
      <c r="A35" s="323"/>
      <c r="B35" s="324"/>
      <c r="C35" s="404"/>
      <c r="D35" s="204"/>
      <c r="E35" s="205"/>
      <c r="F35" s="206"/>
      <c r="G35" s="206"/>
      <c r="H35" s="207"/>
      <c r="I35" s="207"/>
      <c r="J35" s="204"/>
      <c r="K35" s="208"/>
      <c r="L35" s="119"/>
      <c r="M35" s="65"/>
      <c r="N35" s="66"/>
      <c r="O35" s="64"/>
      <c r="P35" s="67"/>
      <c r="Q35" s="67"/>
      <c r="R35" s="68"/>
      <c r="S35" s="66"/>
      <c r="T35" s="66"/>
    </row>
    <row r="36" spans="1:20">
      <c r="A36" s="122"/>
      <c r="B36" s="209"/>
      <c r="C36" s="209"/>
      <c r="D36" s="122"/>
      <c r="E36" s="122"/>
      <c r="F36" s="122"/>
      <c r="G36" s="122"/>
      <c r="H36" s="196"/>
      <c r="I36" s="196"/>
      <c r="J36" s="122"/>
      <c r="K36" s="122"/>
      <c r="L36" s="119"/>
      <c r="M36" s="65"/>
      <c r="N36" s="66"/>
      <c r="O36" s="64"/>
      <c r="P36" s="67"/>
      <c r="Q36" s="67"/>
      <c r="R36" s="68"/>
      <c r="S36" s="66"/>
      <c r="T36" s="66"/>
    </row>
    <row r="37" spans="1:20">
      <c r="A37" s="111"/>
      <c r="B37" s="117"/>
      <c r="C37" s="117"/>
      <c r="D37" s="111"/>
      <c r="E37" s="111"/>
      <c r="F37" s="113"/>
      <c r="G37" s="113"/>
      <c r="H37" s="196"/>
      <c r="I37" s="196"/>
      <c r="J37" s="111"/>
      <c r="K37" s="111"/>
      <c r="L37" s="119"/>
      <c r="M37" s="65"/>
      <c r="N37" s="66"/>
      <c r="O37" s="64"/>
      <c r="P37" s="67"/>
      <c r="Q37" s="67"/>
      <c r="R37" s="68"/>
      <c r="S37" s="66"/>
      <c r="T37" s="66"/>
    </row>
    <row r="38" spans="1:20">
      <c r="A38" s="111"/>
      <c r="B38" s="117"/>
      <c r="C38" s="117"/>
      <c r="D38" s="111"/>
      <c r="E38" s="111"/>
      <c r="F38" s="113"/>
      <c r="G38" s="113"/>
      <c r="H38" s="196"/>
      <c r="I38" s="196"/>
      <c r="J38" s="111"/>
      <c r="K38" s="111"/>
      <c r="L38" s="119"/>
      <c r="M38" s="65"/>
      <c r="N38" s="66"/>
      <c r="O38" s="64"/>
      <c r="P38" s="67"/>
      <c r="Q38" s="67"/>
      <c r="R38" s="68"/>
      <c r="S38" s="66"/>
      <c r="T38" s="66"/>
    </row>
    <row r="39" spans="1:20">
      <c r="A39" s="111"/>
      <c r="B39" s="120"/>
      <c r="C39" s="120"/>
      <c r="D39" s="111"/>
      <c r="E39" s="111"/>
      <c r="F39" s="113"/>
      <c r="G39" s="113"/>
      <c r="H39" s="196"/>
      <c r="I39" s="196"/>
      <c r="J39" s="111"/>
      <c r="K39" s="111"/>
      <c r="L39" s="119"/>
      <c r="M39" s="65"/>
      <c r="N39" s="66"/>
      <c r="O39" s="64"/>
      <c r="P39" s="67"/>
      <c r="Q39" s="67"/>
      <c r="R39" s="68"/>
      <c r="S39" s="66"/>
      <c r="T39" s="66"/>
    </row>
    <row r="40" spans="1:20">
      <c r="A40" s="111"/>
      <c r="B40" s="120"/>
      <c r="C40" s="120"/>
      <c r="D40" s="111"/>
      <c r="E40" s="111"/>
      <c r="F40" s="113"/>
      <c r="G40" s="113"/>
      <c r="H40" s="196"/>
      <c r="I40" s="196"/>
      <c r="J40" s="111"/>
      <c r="K40" s="111"/>
      <c r="L40" s="119"/>
      <c r="M40" s="65"/>
      <c r="N40" s="66"/>
      <c r="O40" s="64"/>
      <c r="P40" s="67"/>
      <c r="Q40" s="67"/>
      <c r="R40" s="68"/>
      <c r="S40" s="66"/>
      <c r="T40" s="66"/>
    </row>
    <row r="41" spans="1:20">
      <c r="A41" s="111"/>
      <c r="B41" s="120"/>
      <c r="C41" s="120"/>
      <c r="D41" s="111"/>
      <c r="E41" s="111"/>
      <c r="F41" s="113"/>
      <c r="G41" s="113"/>
      <c r="H41" s="196"/>
      <c r="I41" s="196"/>
      <c r="J41" s="111"/>
      <c r="K41" s="111"/>
      <c r="L41" s="119"/>
      <c r="M41" s="65"/>
      <c r="N41" s="66"/>
      <c r="O41" s="64"/>
      <c r="P41" s="67"/>
      <c r="Q41" s="67"/>
      <c r="R41" s="68"/>
      <c r="S41" s="66"/>
      <c r="T41" s="66"/>
    </row>
    <row r="42" spans="1:20">
      <c r="A42" s="210"/>
      <c r="B42" s="117"/>
      <c r="C42" s="117"/>
      <c r="D42" s="111"/>
      <c r="E42" s="112"/>
      <c r="F42" s="113"/>
      <c r="G42" s="113"/>
      <c r="H42" s="197"/>
      <c r="I42" s="197"/>
      <c r="J42" s="111"/>
      <c r="K42" s="111"/>
      <c r="L42" s="119"/>
      <c r="M42" s="65"/>
      <c r="N42" s="66"/>
      <c r="O42" s="64"/>
      <c r="P42" s="67"/>
      <c r="Q42" s="67"/>
      <c r="R42" s="68"/>
      <c r="S42" s="66"/>
      <c r="T42" s="66"/>
    </row>
    <row r="43" spans="1:20">
      <c r="A43" s="210"/>
      <c r="B43" s="117"/>
      <c r="C43" s="117"/>
      <c r="D43" s="111"/>
      <c r="E43" s="112"/>
      <c r="F43" s="113"/>
      <c r="G43" s="113"/>
      <c r="H43" s="197"/>
      <c r="I43" s="197"/>
      <c r="J43" s="111"/>
      <c r="K43" s="111"/>
      <c r="L43" s="119"/>
      <c r="M43" s="65"/>
      <c r="N43" s="66"/>
      <c r="O43" s="64"/>
      <c r="P43" s="67"/>
      <c r="Q43" s="67"/>
      <c r="R43" s="68"/>
      <c r="S43" s="66"/>
      <c r="T43" s="66"/>
    </row>
    <row r="44" spans="1:20">
      <c r="A44" s="211"/>
      <c r="B44" s="212"/>
      <c r="C44" s="212"/>
      <c r="D44" s="116"/>
      <c r="E44" s="114"/>
      <c r="F44" s="115"/>
      <c r="G44" s="115"/>
      <c r="H44" s="196"/>
      <c r="I44" s="196"/>
      <c r="J44" s="116"/>
      <c r="K44" s="116"/>
      <c r="L44" s="119"/>
      <c r="M44" s="65"/>
      <c r="N44" s="66"/>
      <c r="O44" s="64"/>
      <c r="P44" s="67"/>
      <c r="Q44" s="67"/>
      <c r="R44" s="68"/>
      <c r="S44" s="66"/>
      <c r="T44" s="66"/>
    </row>
    <row r="45" spans="1:20">
      <c r="A45" s="122"/>
      <c r="B45" s="121"/>
      <c r="C45" s="121"/>
      <c r="D45" s="122"/>
      <c r="E45" s="122"/>
      <c r="F45" s="122"/>
      <c r="G45" s="122"/>
      <c r="H45" s="196"/>
      <c r="I45" s="196"/>
      <c r="J45" s="122"/>
      <c r="K45" s="122"/>
      <c r="L45" s="119"/>
      <c r="M45" s="65"/>
      <c r="N45" s="66"/>
      <c r="O45" s="64"/>
      <c r="P45" s="67"/>
      <c r="Q45" s="67"/>
      <c r="R45" s="68"/>
      <c r="S45" s="66"/>
      <c r="T45" s="66"/>
    </row>
    <row r="46" spans="1:20">
      <c r="A46" s="122"/>
      <c r="B46" s="121"/>
      <c r="C46" s="121"/>
      <c r="D46" s="122"/>
      <c r="E46" s="122"/>
      <c r="F46" s="122"/>
      <c r="G46" s="122"/>
      <c r="H46" s="196"/>
      <c r="I46" s="196"/>
      <c r="J46" s="122"/>
      <c r="K46" s="122"/>
      <c r="L46" s="119"/>
      <c r="M46" s="65"/>
      <c r="N46" s="66"/>
      <c r="O46" s="64"/>
      <c r="P46" s="67"/>
      <c r="Q46" s="67"/>
      <c r="R46" s="68"/>
      <c r="S46" s="66"/>
      <c r="T46" s="66"/>
    </row>
    <row r="47" spans="1:20">
      <c r="A47" s="122"/>
      <c r="B47" s="121"/>
      <c r="C47" s="121"/>
      <c r="D47" s="122"/>
      <c r="E47" s="122"/>
      <c r="F47" s="122"/>
      <c r="G47" s="122"/>
      <c r="H47" s="196"/>
      <c r="I47" s="196"/>
      <c r="J47" s="122"/>
      <c r="K47" s="122"/>
      <c r="L47" s="119"/>
      <c r="M47" s="65"/>
      <c r="N47" s="66"/>
      <c r="O47" s="64"/>
      <c r="P47" s="67"/>
      <c r="Q47" s="67"/>
      <c r="R47" s="68"/>
      <c r="S47" s="66"/>
      <c r="T47" s="66"/>
    </row>
    <row r="48" spans="1:20">
      <c r="A48" s="122"/>
      <c r="B48" s="121"/>
      <c r="C48" s="121"/>
      <c r="D48" s="122"/>
      <c r="E48" s="122"/>
      <c r="F48" s="122"/>
      <c r="G48" s="122"/>
      <c r="H48" s="196"/>
      <c r="I48" s="196"/>
      <c r="J48" s="122"/>
      <c r="K48" s="122"/>
      <c r="L48" s="119"/>
      <c r="M48" s="65"/>
      <c r="N48" s="66"/>
      <c r="O48" s="64"/>
      <c r="P48" s="67"/>
      <c r="Q48" s="67"/>
      <c r="R48" s="68"/>
      <c r="S48" s="66"/>
      <c r="T48" s="66"/>
    </row>
    <row r="49" spans="1:20">
      <c r="A49" s="122"/>
      <c r="B49" s="121"/>
      <c r="C49" s="121"/>
      <c r="D49" s="122"/>
      <c r="E49" s="122"/>
      <c r="F49" s="122"/>
      <c r="G49" s="122"/>
      <c r="H49" s="196"/>
      <c r="I49" s="196"/>
      <c r="J49" s="122"/>
      <c r="K49" s="122"/>
      <c r="L49" s="119"/>
      <c r="M49" s="65"/>
      <c r="N49" s="66"/>
      <c r="O49" s="64"/>
      <c r="P49" s="67"/>
      <c r="Q49" s="67"/>
      <c r="R49" s="68"/>
      <c r="S49" s="66"/>
      <c r="T49" s="66"/>
    </row>
    <row r="50" spans="1:20" s="71" customFormat="1">
      <c r="A50" s="213"/>
      <c r="B50" s="214"/>
      <c r="C50" s="214"/>
      <c r="D50" s="116"/>
      <c r="E50" s="116"/>
      <c r="F50" s="115"/>
      <c r="G50" s="115"/>
      <c r="H50" s="215"/>
      <c r="I50" s="215"/>
      <c r="J50" s="116"/>
      <c r="K50" s="116"/>
      <c r="L50" s="123"/>
      <c r="M50" s="73"/>
      <c r="N50" s="74"/>
      <c r="O50" s="72"/>
      <c r="P50" s="75"/>
      <c r="Q50" s="75"/>
      <c r="R50" s="68"/>
      <c r="S50" s="74"/>
      <c r="T50" s="74"/>
    </row>
    <row r="51" spans="1:20">
      <c r="A51" s="216"/>
      <c r="B51" s="110"/>
      <c r="C51" s="110"/>
      <c r="D51" s="111"/>
      <c r="E51" s="111"/>
      <c r="F51" s="113"/>
      <c r="G51" s="113"/>
      <c r="H51" s="124"/>
      <c r="I51" s="124"/>
      <c r="J51" s="111"/>
      <c r="K51" s="111"/>
      <c r="L51" s="119"/>
      <c r="M51" s="65"/>
      <c r="N51" s="66"/>
      <c r="O51" s="64"/>
      <c r="P51" s="67"/>
      <c r="Q51" s="67"/>
      <c r="R51" s="68"/>
      <c r="S51" s="66"/>
      <c r="T51" s="66"/>
    </row>
    <row r="52" spans="1:20">
      <c r="A52" s="216"/>
      <c r="B52" s="110"/>
      <c r="C52" s="110"/>
      <c r="D52" s="111"/>
      <c r="E52" s="111"/>
      <c r="F52" s="113"/>
      <c r="G52" s="113"/>
      <c r="H52" s="124"/>
      <c r="I52" s="124"/>
      <c r="J52" s="111"/>
      <c r="K52" s="111"/>
      <c r="L52" s="119"/>
      <c r="M52" s="65"/>
      <c r="N52" s="66"/>
      <c r="O52" s="64"/>
      <c r="P52" s="67"/>
      <c r="Q52" s="67"/>
      <c r="R52" s="68"/>
      <c r="S52" s="66"/>
      <c r="T52" s="66"/>
    </row>
    <row r="53" spans="1:20">
      <c r="A53" s="111"/>
      <c r="B53" s="110"/>
      <c r="C53" s="110"/>
      <c r="D53" s="111"/>
      <c r="E53" s="111"/>
      <c r="F53" s="113"/>
      <c r="G53" s="113"/>
      <c r="H53" s="124"/>
      <c r="I53" s="124"/>
      <c r="J53" s="111"/>
      <c r="K53" s="111"/>
      <c r="L53" s="119"/>
      <c r="M53" s="65"/>
      <c r="N53" s="66"/>
      <c r="O53" s="64"/>
      <c r="P53" s="67"/>
      <c r="Q53" s="67"/>
      <c r="R53" s="68"/>
      <c r="S53" s="66"/>
      <c r="T53" s="66"/>
    </row>
    <row r="54" spans="1:20">
      <c r="A54" s="217"/>
      <c r="B54" s="110"/>
      <c r="C54" s="110"/>
      <c r="D54" s="111"/>
      <c r="E54" s="111"/>
      <c r="F54" s="113"/>
      <c r="G54" s="113"/>
      <c r="H54" s="124"/>
      <c r="I54" s="124"/>
      <c r="J54" s="111"/>
      <c r="K54" s="111"/>
      <c r="L54" s="119"/>
      <c r="M54" s="65"/>
      <c r="N54" s="66"/>
      <c r="O54" s="64"/>
      <c r="P54" s="67"/>
      <c r="Q54" s="67"/>
      <c r="R54" s="68"/>
      <c r="S54" s="66"/>
      <c r="T54" s="66"/>
    </row>
    <row r="55" spans="1:20">
      <c r="A55" s="217"/>
      <c r="B55" s="125"/>
      <c r="C55" s="125"/>
      <c r="D55" s="111"/>
      <c r="E55" s="111"/>
      <c r="F55" s="113"/>
      <c r="G55" s="113"/>
      <c r="H55" s="126"/>
      <c r="I55" s="126"/>
      <c r="J55" s="111"/>
      <c r="K55" s="111"/>
      <c r="L55" s="119" t="s">
        <v>20</v>
      </c>
      <c r="M55" s="65" t="s">
        <v>21</v>
      </c>
      <c r="N55" s="66">
        <v>27</v>
      </c>
      <c r="O55" s="64"/>
      <c r="P55" s="67">
        <f t="shared" si="8"/>
        <v>-54</v>
      </c>
      <c r="Q55" s="67">
        <f t="shared" si="9"/>
        <v>-27</v>
      </c>
      <c r="R55" s="68">
        <f>'SAMPLE MEASURES'!AE62</f>
        <v>0</v>
      </c>
      <c r="S55" s="66">
        <f t="shared" si="10"/>
        <v>27</v>
      </c>
      <c r="T55" s="66">
        <f t="shared" si="11"/>
        <v>54</v>
      </c>
    </row>
    <row r="56" spans="1:20" ht="16" thickBot="1">
      <c r="A56" s="69" t="s">
        <v>18</v>
      </c>
      <c r="B56" s="70"/>
      <c r="C56" s="70"/>
      <c r="D56" s="8"/>
      <c r="E56" s="2"/>
      <c r="F56" s="2"/>
      <c r="G56" s="2"/>
      <c r="H56" s="2"/>
      <c r="I56" s="2"/>
      <c r="J56" s="2"/>
      <c r="K56" s="2"/>
      <c r="L56" s="80"/>
    </row>
    <row r="57" spans="1:20">
      <c r="A57" s="5"/>
      <c r="B57" s="21"/>
      <c r="C57" s="21"/>
      <c r="D57" s="24"/>
      <c r="E57" s="22"/>
      <c r="F57" s="22"/>
      <c r="G57" s="22"/>
      <c r="H57" s="22"/>
      <c r="I57" s="22"/>
      <c r="J57" s="22"/>
      <c r="K57" s="22"/>
      <c r="L57" s="80"/>
    </row>
    <row r="58" spans="1:20">
      <c r="A58" s="5"/>
      <c r="B58" s="21"/>
      <c r="C58" s="21"/>
      <c r="D58" s="24"/>
      <c r="E58" s="22"/>
      <c r="F58" s="22"/>
      <c r="G58" s="22"/>
      <c r="H58" s="22"/>
      <c r="I58" s="22"/>
      <c r="J58" s="22"/>
      <c r="K58" s="22"/>
      <c r="L58" s="80"/>
    </row>
    <row r="59" spans="1:20">
      <c r="A59" s="5"/>
      <c r="B59" s="21"/>
      <c r="C59" s="21"/>
      <c r="D59" s="24"/>
      <c r="E59" s="22"/>
      <c r="F59" s="22"/>
      <c r="G59" s="22"/>
      <c r="H59" s="22"/>
      <c r="I59" s="22"/>
      <c r="J59" s="22"/>
      <c r="K59" s="22"/>
      <c r="L59" s="80"/>
    </row>
    <row r="60" spans="1:20">
      <c r="A60" s="5"/>
      <c r="B60" s="21"/>
      <c r="C60" s="21"/>
      <c r="D60" s="24"/>
      <c r="E60" s="22"/>
      <c r="F60" s="22"/>
      <c r="G60" s="22"/>
      <c r="H60" s="22"/>
      <c r="I60" s="22"/>
      <c r="J60" s="22"/>
      <c r="K60" s="22"/>
      <c r="L60" s="80"/>
    </row>
    <row r="61" spans="1:20">
      <c r="A61" s="5"/>
      <c r="B61" s="23"/>
      <c r="C61" s="23"/>
      <c r="D61" s="24"/>
      <c r="E61" s="22"/>
      <c r="F61" s="22"/>
      <c r="G61" s="22"/>
      <c r="H61" s="22"/>
      <c r="I61" s="22"/>
      <c r="J61" s="22"/>
      <c r="K61" s="22"/>
      <c r="L61" s="80"/>
    </row>
    <row r="62" spans="1:20">
      <c r="A62" s="5"/>
      <c r="B62" s="23"/>
      <c r="C62" s="23"/>
      <c r="D62" s="24"/>
      <c r="E62" s="22"/>
      <c r="F62" s="22"/>
      <c r="G62" s="22"/>
      <c r="H62" s="22"/>
      <c r="I62" s="22"/>
      <c r="J62" s="22"/>
      <c r="K62" s="22"/>
      <c r="L62" s="80"/>
    </row>
    <row r="63" spans="1:20">
      <c r="A63" s="5"/>
      <c r="B63" s="24"/>
      <c r="C63" s="24"/>
      <c r="D63" s="24"/>
      <c r="E63" s="22"/>
      <c r="F63" s="22"/>
      <c r="G63" s="22"/>
      <c r="H63" s="22"/>
      <c r="I63" s="22"/>
      <c r="J63" s="22"/>
      <c r="K63" s="22"/>
      <c r="L63" s="80"/>
    </row>
    <row r="64" spans="1:20">
      <c r="A64" s="5"/>
      <c r="B64" s="24"/>
      <c r="C64" s="24"/>
      <c r="D64" s="24"/>
      <c r="E64" s="22"/>
      <c r="F64" s="22"/>
      <c r="G64" s="22"/>
      <c r="H64" s="22"/>
      <c r="I64" s="22"/>
      <c r="J64" s="22"/>
      <c r="K64" s="22"/>
      <c r="L64" s="80"/>
    </row>
    <row r="65" spans="1:12">
      <c r="A65" s="5"/>
      <c r="B65" s="24"/>
      <c r="C65" s="24"/>
      <c r="D65" s="24"/>
      <c r="E65" s="22"/>
      <c r="F65" s="22"/>
      <c r="G65" s="22"/>
      <c r="H65" s="22"/>
      <c r="I65" s="22"/>
      <c r="J65" s="22"/>
      <c r="K65" s="22"/>
      <c r="L65" s="80"/>
    </row>
    <row r="66" spans="1:12" ht="16" thickBot="1">
      <c r="A66" s="7"/>
      <c r="B66" s="8"/>
      <c r="C66" s="8"/>
      <c r="D66" s="8"/>
      <c r="E66" s="2"/>
      <c r="F66" s="2"/>
      <c r="G66" s="2"/>
      <c r="H66" s="2"/>
      <c r="I66" s="2"/>
      <c r="J66" s="2"/>
      <c r="K66" s="2"/>
      <c r="L66" s="80"/>
    </row>
    <row r="67" spans="1:12" ht="16" thickBot="1">
      <c r="A67" s="347" t="s">
        <v>6</v>
      </c>
      <c r="B67" s="348"/>
      <c r="C67" s="348"/>
      <c r="D67" s="348"/>
      <c r="E67" s="348"/>
      <c r="F67" s="348"/>
      <c r="G67" s="348"/>
      <c r="H67" s="348"/>
      <c r="I67" s="348"/>
      <c r="J67" s="348"/>
      <c r="K67" s="348"/>
      <c r="L67" s="81"/>
    </row>
  </sheetData>
  <mergeCells count="3">
    <mergeCell ref="F1:K4"/>
    <mergeCell ref="A67:K67"/>
    <mergeCell ref="A5:L5"/>
  </mergeCells>
  <phoneticPr fontId="10" type="noConversion"/>
  <pageMargins left="0.7" right="0.7" top="0.75" bottom="0.75" header="0.3" footer="0.3"/>
  <pageSetup paperSize="9" fitToHeight="0" orientation="landscape" horizontalDpi="0" verticalDpi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CE90D4-5219-3B47-BBF5-5C1887677D4F}">
  <sheetPr>
    <pageSetUpPr fitToPage="1"/>
  </sheetPr>
  <dimension ref="A1:BA74"/>
  <sheetViews>
    <sheetView zoomScale="70" zoomScaleNormal="252" workbookViewId="0">
      <selection activeCell="F36" sqref="F36"/>
    </sheetView>
  </sheetViews>
  <sheetFormatPr defaultColWidth="10.6640625" defaultRowHeight="15.5"/>
  <cols>
    <col min="1" max="1" width="16.33203125" customWidth="1"/>
    <col min="2" max="2" width="43.33203125" customWidth="1"/>
    <col min="3" max="3" width="15.5" customWidth="1"/>
    <col min="4" max="4" width="12.5" customWidth="1"/>
    <col min="5" max="5" width="11.83203125" customWidth="1"/>
    <col min="6" max="6" width="14.6640625" customWidth="1"/>
    <col min="7" max="7" width="10.5" customWidth="1"/>
    <col min="8" max="8" width="9.83203125" customWidth="1"/>
    <col min="9" max="9" width="13.1640625" customWidth="1"/>
    <col min="10" max="10" width="10.5" customWidth="1"/>
    <col min="11" max="11" width="9.83203125" customWidth="1"/>
    <col min="12" max="12" width="13.1640625" customWidth="1"/>
  </cols>
  <sheetData>
    <row r="1" spans="1:53" ht="20" customHeight="1">
      <c r="A1" s="127" t="str">
        <f>COVERSHEET!A1</f>
        <v>SEASON</v>
      </c>
      <c r="B1" s="356" t="str">
        <f>COVERSHEET!B1</f>
        <v xml:space="preserve">SU26
</v>
      </c>
      <c r="C1" s="357"/>
      <c r="D1" s="357"/>
      <c r="E1" s="358"/>
      <c r="F1" s="374" t="str">
        <f>COVERSHEET!C1</f>
        <v xml:space="preserve">STYLE </v>
      </c>
      <c r="G1" s="357"/>
      <c r="H1" s="358"/>
      <c r="I1" s="381" t="str">
        <f>COVERSHEET!D1</f>
        <v>TSHIRT</v>
      </c>
      <c r="J1" s="382"/>
      <c r="K1" s="383"/>
      <c r="L1" s="365"/>
      <c r="M1" s="366"/>
      <c r="N1" s="366"/>
      <c r="O1" s="366"/>
      <c r="P1" s="366"/>
      <c r="Q1" s="367"/>
    </row>
    <row r="2" spans="1:53" ht="20" customHeight="1">
      <c r="A2" s="131" t="str">
        <f>COVERSHEET!A2</f>
        <v>STYLE NAME</v>
      </c>
      <c r="B2" s="359" t="str">
        <f>COVERSHEET!B2</f>
        <v>DANKE T-SHIRT</v>
      </c>
      <c r="C2" s="360"/>
      <c r="D2" s="360"/>
      <c r="E2" s="361"/>
      <c r="F2" s="375" t="str">
        <f>COVERSHEET!C2</f>
        <v>DATE CREATED</v>
      </c>
      <c r="G2" s="376"/>
      <c r="H2" s="377"/>
      <c r="I2" s="384" t="str">
        <f>COVERSHEET!D2</f>
        <v>14/05/25 SC</v>
      </c>
      <c r="J2" s="385"/>
      <c r="K2" s="386"/>
      <c r="L2" s="368"/>
      <c r="M2" s="369"/>
      <c r="N2" s="369"/>
      <c r="O2" s="369"/>
      <c r="P2" s="369"/>
      <c r="Q2" s="370"/>
    </row>
    <row r="3" spans="1:53" ht="20" customHeight="1">
      <c r="A3" s="131" t="str">
        <f>COVERSHEET!A3</f>
        <v>CODE</v>
      </c>
      <c r="B3" s="359" t="str">
        <f>COVERSHEET!B3</f>
        <v>P30TS430_431_432_433_434_435</v>
      </c>
      <c r="C3" s="360"/>
      <c r="D3" s="360"/>
      <c r="E3" s="361"/>
      <c r="F3" s="375" t="str">
        <f>COVERSHEET!C3</f>
        <v>SAMPLE SEALED</v>
      </c>
      <c r="G3" s="376"/>
      <c r="H3" s="377"/>
      <c r="I3" s="384">
        <f>COVERSHEET!D3</f>
        <v>0</v>
      </c>
      <c r="J3" s="385"/>
      <c r="K3" s="386"/>
      <c r="L3" s="368"/>
      <c r="M3" s="369"/>
      <c r="N3" s="369"/>
      <c r="O3" s="369"/>
      <c r="P3" s="369"/>
      <c r="Q3" s="370"/>
    </row>
    <row r="4" spans="1:53" ht="44" customHeight="1" thickBot="1">
      <c r="A4" s="135" t="str">
        <f>COVERSHEET!A4</f>
        <v>Block ES1B</v>
      </c>
      <c r="B4" s="362" t="str">
        <f>COVERSHEET!B4</f>
        <v xml:space="preserve">SHORT SLEEVE T-SHIRT
3.8CM GRADING 
</v>
      </c>
      <c r="C4" s="363"/>
      <c r="D4" s="363"/>
      <c r="E4" s="364"/>
      <c r="F4" s="378" t="str">
        <f>COVERSHEET!C4</f>
        <v>FINAL APPROVAL BY</v>
      </c>
      <c r="G4" s="379"/>
      <c r="H4" s="380"/>
      <c r="I4" s="387">
        <f>COVERSHEET!D4</f>
        <v>0</v>
      </c>
      <c r="J4" s="388"/>
      <c r="K4" s="389"/>
      <c r="L4" s="371"/>
      <c r="M4" s="372"/>
      <c r="N4" s="372"/>
      <c r="O4" s="372"/>
      <c r="P4" s="372"/>
      <c r="Q4" s="373"/>
    </row>
    <row r="5" spans="1:53" ht="27" customHeight="1" thickBot="1">
      <c r="A5" s="353" t="s">
        <v>90</v>
      </c>
      <c r="B5" s="354"/>
      <c r="C5" s="354"/>
      <c r="D5" s="354"/>
      <c r="E5" s="354"/>
      <c r="F5" s="354"/>
      <c r="G5" s="354"/>
      <c r="H5" s="354"/>
      <c r="I5" s="354"/>
      <c r="J5" s="354"/>
      <c r="K5" s="354"/>
      <c r="L5" s="354"/>
      <c r="M5" s="354"/>
      <c r="N5" s="354"/>
      <c r="O5" s="354"/>
      <c r="P5" s="354"/>
      <c r="Q5" s="355"/>
    </row>
    <row r="6" spans="1:53" ht="56" customHeight="1">
      <c r="A6" s="138" t="s">
        <v>7</v>
      </c>
      <c r="B6" s="139" t="s">
        <v>0</v>
      </c>
      <c r="C6" s="140" t="s">
        <v>10</v>
      </c>
      <c r="D6" s="141" t="s">
        <v>22</v>
      </c>
      <c r="E6" s="141" t="s">
        <v>23</v>
      </c>
      <c r="F6" s="140" t="s">
        <v>79</v>
      </c>
      <c r="G6" s="141" t="s">
        <v>24</v>
      </c>
      <c r="H6" s="141" t="s">
        <v>25</v>
      </c>
      <c r="I6" s="140" t="s">
        <v>79</v>
      </c>
      <c r="J6" s="141" t="s">
        <v>26</v>
      </c>
      <c r="K6" s="141" t="s">
        <v>27</v>
      </c>
      <c r="L6" s="140" t="s">
        <v>79</v>
      </c>
      <c r="M6" s="141" t="s">
        <v>28</v>
      </c>
      <c r="N6" s="141" t="s">
        <v>29</v>
      </c>
      <c r="O6" s="141" t="s">
        <v>30</v>
      </c>
      <c r="P6" s="141" t="s">
        <v>31</v>
      </c>
      <c r="Q6" s="142" t="s">
        <v>9</v>
      </c>
    </row>
    <row r="7" spans="1:53" ht="21" customHeight="1">
      <c r="A7" s="194" t="s">
        <v>80</v>
      </c>
      <c r="B7" s="143"/>
      <c r="C7" s="144"/>
      <c r="D7" s="144"/>
      <c r="E7" s="145"/>
      <c r="F7" s="144"/>
      <c r="G7" s="144"/>
      <c r="H7" s="144"/>
      <c r="I7" s="144"/>
      <c r="J7" s="144"/>
      <c r="K7" s="144"/>
      <c r="L7" s="144"/>
      <c r="M7" s="144"/>
      <c r="N7" s="144"/>
      <c r="O7" s="144"/>
      <c r="P7" s="144"/>
      <c r="Q7" s="146"/>
    </row>
    <row r="8" spans="1:53" ht="20" customHeight="1">
      <c r="A8" s="194" t="s">
        <v>81</v>
      </c>
      <c r="B8" s="143"/>
      <c r="C8" s="144"/>
      <c r="D8" s="144"/>
      <c r="E8" s="145"/>
      <c r="F8" s="144"/>
      <c r="G8" s="144"/>
      <c r="H8" s="144"/>
      <c r="I8" s="144"/>
      <c r="J8" s="144"/>
      <c r="K8" s="144"/>
      <c r="L8" s="144"/>
      <c r="M8" s="144"/>
      <c r="N8" s="144"/>
      <c r="O8" s="144"/>
      <c r="P8" s="144"/>
      <c r="Q8" s="146"/>
    </row>
    <row r="9" spans="1:53" ht="20" customHeight="1">
      <c r="A9" s="194" t="s">
        <v>82</v>
      </c>
      <c r="B9" s="143"/>
      <c r="C9" s="144"/>
      <c r="D9" s="144"/>
      <c r="E9" s="145"/>
      <c r="F9" s="144"/>
      <c r="G9" s="144"/>
      <c r="H9" s="144"/>
      <c r="I9" s="144"/>
      <c r="J9" s="144"/>
      <c r="K9" s="144"/>
      <c r="L9" s="144"/>
      <c r="M9" s="144"/>
      <c r="N9" s="144"/>
      <c r="O9" s="144"/>
      <c r="P9" s="144"/>
      <c r="Q9" s="146"/>
    </row>
    <row r="10" spans="1:53">
      <c r="A10" s="255" t="s">
        <v>54</v>
      </c>
      <c r="B10" s="256" t="s">
        <v>55</v>
      </c>
      <c r="C10" s="325">
        <v>75</v>
      </c>
      <c r="D10" s="82"/>
      <c r="E10" s="83"/>
      <c r="F10" s="147"/>
      <c r="G10" s="148"/>
      <c r="H10" s="148"/>
      <c r="I10" s="147"/>
      <c r="J10" s="148"/>
      <c r="K10" s="148"/>
      <c r="L10" s="147"/>
      <c r="M10" s="82"/>
      <c r="N10" s="82"/>
      <c r="O10" s="82"/>
      <c r="P10" s="82"/>
      <c r="Q10" s="149"/>
    </row>
    <row r="11" spans="1:53">
      <c r="A11" s="257" t="s">
        <v>56</v>
      </c>
      <c r="B11" s="258" t="s">
        <v>57</v>
      </c>
      <c r="C11" s="326">
        <v>73</v>
      </c>
      <c r="D11" s="82"/>
      <c r="E11" s="83"/>
      <c r="F11" s="147"/>
      <c r="G11" s="148"/>
      <c r="H11" s="148"/>
      <c r="I11" s="147"/>
      <c r="J11" s="148"/>
      <c r="K11" s="148"/>
      <c r="L11" s="147"/>
      <c r="M11" s="82"/>
      <c r="N11" s="82"/>
      <c r="O11" s="82"/>
      <c r="P11" s="82"/>
      <c r="Q11" s="149"/>
    </row>
    <row r="12" spans="1:53">
      <c r="A12" s="257" t="s">
        <v>34</v>
      </c>
      <c r="B12" s="258" t="s">
        <v>58</v>
      </c>
      <c r="C12" s="326">
        <v>58.4</v>
      </c>
      <c r="D12" s="82"/>
      <c r="E12" s="83"/>
      <c r="F12" s="147"/>
      <c r="G12" s="148"/>
      <c r="H12" s="148"/>
      <c r="I12" s="147"/>
      <c r="J12" s="148"/>
      <c r="K12" s="148"/>
      <c r="L12" s="147"/>
      <c r="M12" s="82"/>
      <c r="N12" s="82"/>
      <c r="O12" s="82"/>
      <c r="P12" s="82"/>
      <c r="Q12" s="149"/>
    </row>
    <row r="13" spans="1:53">
      <c r="A13" s="307" t="s">
        <v>35</v>
      </c>
      <c r="B13" s="308" t="s">
        <v>59</v>
      </c>
      <c r="C13" s="326" t="s">
        <v>100</v>
      </c>
      <c r="D13" s="83"/>
      <c r="E13" s="83"/>
      <c r="F13" s="147"/>
      <c r="G13" s="148"/>
      <c r="H13" s="148"/>
      <c r="I13" s="147"/>
      <c r="J13" s="148"/>
      <c r="K13" s="148"/>
      <c r="L13" s="147"/>
      <c r="M13" s="82"/>
      <c r="N13" s="82"/>
      <c r="O13" s="82"/>
      <c r="P13" s="82"/>
      <c r="Q13" s="149"/>
    </row>
    <row r="14" spans="1:53" ht="18" customHeight="1">
      <c r="A14" s="257" t="s">
        <v>36</v>
      </c>
      <c r="B14" s="258" t="s">
        <v>60</v>
      </c>
      <c r="C14" s="326">
        <v>58.4</v>
      </c>
      <c r="D14" s="84"/>
      <c r="E14" s="83"/>
      <c r="F14" s="147"/>
      <c r="G14" s="148"/>
      <c r="H14" s="148"/>
      <c r="I14" s="147"/>
      <c r="J14" s="148"/>
      <c r="K14" s="148"/>
      <c r="L14" s="147"/>
      <c r="M14" s="82"/>
      <c r="N14" s="82"/>
      <c r="O14" s="82"/>
      <c r="P14" s="82"/>
      <c r="Q14" s="149"/>
    </row>
    <row r="15" spans="1:53" ht="30" customHeight="1">
      <c r="A15" s="257" t="s">
        <v>37</v>
      </c>
      <c r="B15" s="259" t="s">
        <v>98</v>
      </c>
      <c r="C15" s="327">
        <v>44</v>
      </c>
      <c r="D15" s="85"/>
      <c r="E15" s="83"/>
      <c r="F15" s="147"/>
      <c r="G15" s="148"/>
      <c r="H15" s="148"/>
      <c r="I15" s="147"/>
      <c r="J15" s="148"/>
      <c r="K15" s="148"/>
      <c r="L15" s="147"/>
      <c r="M15" s="82"/>
      <c r="N15" s="82"/>
      <c r="O15" s="82"/>
      <c r="P15" s="82"/>
      <c r="Q15" s="149"/>
      <c r="X15" s="20"/>
      <c r="Y15" s="20"/>
      <c r="AA15" s="19"/>
      <c r="AB15" s="19"/>
      <c r="AC15" s="19"/>
      <c r="AD15" s="19"/>
      <c r="AF15" s="18"/>
      <c r="AG15" s="18"/>
      <c r="AH15" s="18"/>
      <c r="AI15" s="18"/>
      <c r="AJ15" s="18"/>
      <c r="AL15" s="18"/>
      <c r="AM15" s="18"/>
      <c r="AN15" s="18"/>
      <c r="AO15" s="18"/>
      <c r="AP15" s="18"/>
      <c r="AR15" s="18"/>
      <c r="AS15" s="18"/>
      <c r="AT15" s="18"/>
      <c r="AU15" s="18"/>
      <c r="AV15" s="18"/>
      <c r="AX15" s="18"/>
      <c r="AY15" s="18"/>
      <c r="AZ15" s="18"/>
      <c r="BA15" s="18"/>
    </row>
    <row r="16" spans="1:53" ht="31" customHeight="1">
      <c r="A16" s="257" t="s">
        <v>53</v>
      </c>
      <c r="B16" s="258" t="s">
        <v>61</v>
      </c>
      <c r="C16" s="327">
        <v>53</v>
      </c>
      <c r="D16" s="82"/>
      <c r="E16" s="82"/>
      <c r="F16" s="147"/>
      <c r="G16" s="148"/>
      <c r="H16" s="148"/>
      <c r="I16" s="147"/>
      <c r="J16" s="148"/>
      <c r="K16" s="148"/>
      <c r="L16" s="147"/>
      <c r="M16" s="82"/>
      <c r="N16" s="82"/>
      <c r="O16" s="82"/>
      <c r="P16" s="82"/>
      <c r="Q16" s="149"/>
      <c r="X16" s="20"/>
      <c r="Y16" s="20"/>
      <c r="AA16" s="19"/>
      <c r="AB16" s="19"/>
      <c r="AC16" s="19"/>
      <c r="AD16" s="19"/>
      <c r="AF16" s="19"/>
      <c r="AG16" s="19"/>
      <c r="AH16" s="19"/>
      <c r="AI16" s="19"/>
      <c r="AJ16" s="19"/>
      <c r="AL16" s="19"/>
      <c r="AM16" s="19"/>
      <c r="AN16" s="19"/>
      <c r="AO16" s="19"/>
      <c r="AP16" s="19"/>
      <c r="AR16" s="19"/>
      <c r="AS16" s="19"/>
      <c r="AT16" s="19"/>
      <c r="AU16" s="19"/>
      <c r="AV16" s="19"/>
      <c r="AX16" s="19"/>
      <c r="AY16" s="19"/>
      <c r="AZ16" s="19"/>
      <c r="BA16" s="19"/>
    </row>
    <row r="17" spans="1:53" ht="24" customHeight="1">
      <c r="A17" s="287" t="s">
        <v>41</v>
      </c>
      <c r="B17" s="288" t="s">
        <v>62</v>
      </c>
      <c r="C17" s="328">
        <v>24</v>
      </c>
      <c r="D17" s="82"/>
      <c r="E17" s="82"/>
      <c r="F17" s="147"/>
      <c r="G17" s="148"/>
      <c r="H17" s="148"/>
      <c r="I17" s="147"/>
      <c r="J17" s="148"/>
      <c r="K17" s="148"/>
      <c r="L17" s="147"/>
      <c r="M17" s="82"/>
      <c r="N17" s="82"/>
      <c r="O17" s="82"/>
      <c r="P17" s="82"/>
      <c r="Q17" s="149"/>
      <c r="X17" s="20"/>
      <c r="Y17" s="20"/>
      <c r="AA17" s="18"/>
      <c r="AB17" s="18"/>
      <c r="AC17" s="18"/>
      <c r="AD17" s="18"/>
      <c r="AF17" s="19"/>
      <c r="AG17" s="19"/>
      <c r="AH17" s="19"/>
      <c r="AI17" s="19"/>
      <c r="AJ17" s="19"/>
      <c r="AL17" s="18"/>
      <c r="AM17" s="18"/>
      <c r="AN17" s="18"/>
      <c r="AO17" s="18"/>
      <c r="AP17" s="18"/>
      <c r="AR17" s="19"/>
      <c r="AS17" s="19"/>
      <c r="AT17" s="19"/>
      <c r="AU17" s="19"/>
      <c r="AV17" s="19"/>
      <c r="AX17" s="18"/>
      <c r="AY17" s="18"/>
      <c r="AZ17" s="18"/>
      <c r="BA17" s="18"/>
    </row>
    <row r="18" spans="1:53" ht="32" customHeight="1">
      <c r="A18" s="303" t="s">
        <v>43</v>
      </c>
      <c r="B18" s="304" t="s">
        <v>63</v>
      </c>
      <c r="C18" s="327" t="s">
        <v>100</v>
      </c>
      <c r="D18" s="82"/>
      <c r="E18" s="82"/>
      <c r="F18" s="147"/>
      <c r="G18" s="148"/>
      <c r="H18" s="148"/>
      <c r="I18" s="147"/>
      <c r="J18" s="148"/>
      <c r="K18" s="148"/>
      <c r="L18" s="147"/>
      <c r="M18" s="82"/>
      <c r="N18" s="82"/>
      <c r="O18" s="82"/>
      <c r="P18" s="82"/>
      <c r="Q18" s="149"/>
      <c r="X18" s="20"/>
      <c r="Y18" s="20"/>
      <c r="AA18" s="19"/>
      <c r="AB18" s="19"/>
      <c r="AC18" s="19"/>
      <c r="AD18" s="19"/>
      <c r="AF18" s="18"/>
      <c r="AG18" s="18"/>
      <c r="AH18" s="18"/>
      <c r="AI18" s="18"/>
      <c r="AJ18" s="18"/>
      <c r="AL18" s="18"/>
      <c r="AM18" s="18"/>
      <c r="AN18" s="18"/>
      <c r="AO18" s="18"/>
      <c r="AP18" s="18"/>
      <c r="AR18" s="18"/>
      <c r="AS18" s="18"/>
      <c r="AT18" s="18"/>
      <c r="AU18" s="18"/>
      <c r="AV18" s="18"/>
      <c r="AX18" s="18"/>
      <c r="AY18" s="18"/>
      <c r="AZ18" s="18"/>
      <c r="BA18" s="18"/>
    </row>
    <row r="19" spans="1:53" ht="16" customHeight="1">
      <c r="A19" s="307" t="s">
        <v>44</v>
      </c>
      <c r="B19" s="308" t="s">
        <v>45</v>
      </c>
      <c r="C19" s="327"/>
      <c r="D19" s="82"/>
      <c r="E19" s="82"/>
      <c r="F19" s="147"/>
      <c r="G19" s="148"/>
      <c r="H19" s="148"/>
      <c r="I19" s="147"/>
      <c r="J19" s="148"/>
      <c r="K19" s="148"/>
      <c r="L19" s="147"/>
      <c r="M19" s="82"/>
      <c r="N19" s="82"/>
      <c r="O19" s="82"/>
      <c r="P19" s="82"/>
      <c r="Q19" s="149"/>
      <c r="X19" s="20"/>
      <c r="Y19" s="20"/>
      <c r="AA19" s="18"/>
      <c r="AB19" s="18"/>
      <c r="AC19" s="18"/>
      <c r="AD19" s="18"/>
      <c r="AF19" s="18"/>
      <c r="AG19" s="18"/>
      <c r="AH19" s="18"/>
      <c r="AI19" s="18"/>
      <c r="AJ19" s="18"/>
      <c r="AL19" s="18"/>
      <c r="AM19" s="18"/>
      <c r="AN19" s="18"/>
      <c r="AO19" s="18"/>
      <c r="AP19" s="18"/>
      <c r="AR19" s="18"/>
      <c r="AS19" s="18"/>
      <c r="AT19" s="18"/>
      <c r="AU19" s="18"/>
      <c r="AV19" s="18"/>
      <c r="AX19" s="18"/>
      <c r="AY19" s="18"/>
      <c r="AZ19" s="18"/>
      <c r="BA19" s="18"/>
    </row>
    <row r="20" spans="1:53" ht="16" customHeight="1">
      <c r="A20" s="260" t="s">
        <v>46</v>
      </c>
      <c r="B20" s="261" t="s">
        <v>97</v>
      </c>
      <c r="C20" s="327">
        <v>20</v>
      </c>
      <c r="D20" s="82"/>
      <c r="E20" s="82"/>
      <c r="F20" s="147"/>
      <c r="G20" s="148"/>
      <c r="H20" s="148"/>
      <c r="I20" s="147"/>
      <c r="J20" s="148"/>
      <c r="K20" s="148"/>
      <c r="L20" s="147"/>
      <c r="M20" s="82"/>
      <c r="N20" s="82"/>
      <c r="O20" s="82"/>
      <c r="P20" s="82"/>
      <c r="Q20" s="149"/>
      <c r="X20" s="20"/>
      <c r="Y20" s="20"/>
      <c r="AA20" s="18"/>
      <c r="AB20" s="18"/>
      <c r="AC20" s="18"/>
      <c r="AD20" s="18"/>
      <c r="AF20" s="18"/>
      <c r="AG20" s="18"/>
      <c r="AH20" s="18"/>
      <c r="AI20" s="18"/>
      <c r="AJ20" s="18"/>
      <c r="AL20" s="18"/>
      <c r="AM20" s="18"/>
      <c r="AN20" s="18"/>
      <c r="AO20" s="18"/>
      <c r="AP20" s="18"/>
      <c r="AR20" s="18"/>
      <c r="AS20" s="18"/>
      <c r="AT20" s="18"/>
      <c r="AU20" s="18"/>
      <c r="AV20" s="18"/>
      <c r="AX20" s="18"/>
      <c r="AY20" s="18"/>
      <c r="AZ20" s="18"/>
      <c r="BA20" s="18"/>
    </row>
    <row r="21" spans="1:53" ht="16" customHeight="1">
      <c r="A21" s="255" t="s">
        <v>64</v>
      </c>
      <c r="B21" s="262" t="s">
        <v>65</v>
      </c>
      <c r="C21" s="328">
        <v>19.350000000000001</v>
      </c>
      <c r="D21" s="82"/>
      <c r="E21" s="82"/>
      <c r="F21" s="147"/>
      <c r="G21" s="148"/>
      <c r="H21" s="148"/>
      <c r="I21" s="147"/>
      <c r="J21" s="148"/>
      <c r="K21" s="148"/>
      <c r="L21" s="147"/>
      <c r="M21" s="82"/>
      <c r="N21" s="82"/>
      <c r="O21" s="82"/>
      <c r="P21" s="82"/>
      <c r="Q21" s="149"/>
      <c r="X21" s="20"/>
      <c r="Y21" s="20"/>
      <c r="AA21" s="18"/>
      <c r="AB21" s="18"/>
      <c r="AC21" s="18"/>
      <c r="AD21" s="18"/>
      <c r="AF21" s="18"/>
      <c r="AG21" s="18"/>
      <c r="AH21" s="18"/>
      <c r="AI21" s="18"/>
      <c r="AJ21" s="18"/>
      <c r="AL21" s="18"/>
      <c r="AM21" s="18"/>
      <c r="AN21" s="18"/>
      <c r="AO21" s="18"/>
      <c r="AP21" s="18"/>
      <c r="AR21" s="18"/>
      <c r="AS21" s="18"/>
      <c r="AT21" s="18"/>
      <c r="AU21" s="18"/>
      <c r="AV21" s="18"/>
      <c r="AX21" s="18"/>
      <c r="AY21" s="18"/>
      <c r="AZ21" s="18"/>
      <c r="BA21" s="18"/>
    </row>
    <row r="22" spans="1:53" ht="29" customHeight="1" thickBot="1">
      <c r="A22" s="270" t="s">
        <v>51</v>
      </c>
      <c r="B22" s="271" t="s">
        <v>52</v>
      </c>
      <c r="C22" s="329">
        <v>31</v>
      </c>
      <c r="D22" s="150"/>
      <c r="E22" s="150"/>
      <c r="F22" s="151"/>
      <c r="G22" s="152"/>
      <c r="H22" s="152"/>
      <c r="I22" s="151"/>
      <c r="J22" s="152"/>
      <c r="K22" s="152"/>
      <c r="L22" s="151"/>
      <c r="M22" s="150"/>
      <c r="N22" s="150"/>
      <c r="O22" s="150"/>
      <c r="P22" s="150"/>
      <c r="Q22" s="153"/>
      <c r="X22" s="20"/>
      <c r="Y22" s="20"/>
      <c r="AA22" s="18"/>
      <c r="AB22" s="18"/>
      <c r="AC22" s="18"/>
      <c r="AD22" s="18"/>
      <c r="AF22" s="18"/>
      <c r="AG22" s="18"/>
      <c r="AH22" s="18"/>
      <c r="AI22" s="18"/>
      <c r="AJ22" s="18"/>
      <c r="AL22" s="18"/>
      <c r="AM22" s="18"/>
      <c r="AN22" s="18"/>
      <c r="AO22" s="18"/>
      <c r="AP22" s="18"/>
      <c r="AR22" s="18"/>
      <c r="AS22" s="18"/>
      <c r="AT22" s="18"/>
      <c r="AU22" s="18"/>
      <c r="AV22" s="18"/>
      <c r="AX22" s="18"/>
      <c r="AY22" s="18"/>
      <c r="AZ22" s="18"/>
      <c r="BA22" s="18"/>
    </row>
    <row r="23" spans="1:53" ht="16" customHeight="1" thickBot="1">
      <c r="A23" s="243"/>
      <c r="B23" s="300"/>
      <c r="C23" s="320"/>
      <c r="D23" s="154"/>
      <c r="E23" s="154"/>
      <c r="F23" s="155"/>
      <c r="G23" s="155"/>
      <c r="H23" s="155"/>
      <c r="I23" s="155"/>
      <c r="J23" s="155"/>
      <c r="K23" s="155"/>
      <c r="L23" s="155"/>
      <c r="M23" s="154"/>
      <c r="N23" s="154"/>
      <c r="O23" s="154"/>
      <c r="P23" s="154"/>
      <c r="Q23" s="156"/>
      <c r="X23" s="20"/>
      <c r="Y23" s="20"/>
      <c r="AA23" s="18"/>
      <c r="AB23" s="18"/>
      <c r="AC23" s="18"/>
      <c r="AD23" s="18"/>
      <c r="AF23" s="18"/>
      <c r="AG23" s="18"/>
      <c r="AH23" s="18"/>
      <c r="AI23" s="18"/>
      <c r="AJ23" s="18"/>
      <c r="AL23" s="18"/>
      <c r="AM23" s="18"/>
      <c r="AN23" s="18"/>
      <c r="AO23" s="18"/>
      <c r="AP23" s="18"/>
      <c r="AR23" s="18"/>
      <c r="AS23" s="18"/>
      <c r="AT23" s="18"/>
      <c r="AU23" s="18"/>
      <c r="AV23" s="18"/>
      <c r="AX23" s="18"/>
      <c r="AY23" s="18"/>
      <c r="AZ23" s="18"/>
      <c r="BA23" s="18"/>
    </row>
    <row r="24" spans="1:53" ht="16" customHeight="1">
      <c r="A24" s="263" t="s">
        <v>38</v>
      </c>
      <c r="B24" s="273" t="s">
        <v>66</v>
      </c>
      <c r="C24" s="327">
        <v>13</v>
      </c>
      <c r="D24" s="86"/>
      <c r="E24" s="86"/>
      <c r="F24" s="157"/>
      <c r="G24" s="158"/>
      <c r="H24" s="158"/>
      <c r="I24" s="157"/>
      <c r="J24" s="158"/>
      <c r="K24" s="158"/>
      <c r="L24" s="157"/>
      <c r="M24" s="86"/>
      <c r="N24" s="86"/>
      <c r="O24" s="86"/>
      <c r="P24" s="86"/>
      <c r="Q24" s="159"/>
      <c r="X24" s="20"/>
      <c r="Y24" s="20"/>
      <c r="AA24" s="18"/>
      <c r="AB24" s="18"/>
      <c r="AC24" s="18"/>
      <c r="AD24" s="18"/>
      <c r="AF24" s="18"/>
      <c r="AG24" s="18"/>
      <c r="AH24" s="18"/>
      <c r="AI24" s="18"/>
      <c r="AJ24" s="18"/>
      <c r="AL24" s="18"/>
      <c r="AM24" s="18"/>
      <c r="AN24" s="18"/>
      <c r="AO24" s="18"/>
      <c r="AP24" s="18"/>
      <c r="AR24" s="18"/>
      <c r="AS24" s="18"/>
      <c r="AT24" s="18"/>
      <c r="AU24" s="18"/>
      <c r="AV24" s="18"/>
      <c r="AX24" s="18"/>
      <c r="AY24" s="18"/>
      <c r="AZ24" s="18"/>
      <c r="BA24" s="18"/>
    </row>
    <row r="25" spans="1:53" ht="16" customHeight="1">
      <c r="A25" s="275" t="s">
        <v>67</v>
      </c>
      <c r="B25" s="276" t="s">
        <v>68</v>
      </c>
      <c r="C25" s="330" t="s">
        <v>100</v>
      </c>
      <c r="D25" s="160"/>
      <c r="E25" s="88"/>
      <c r="F25" s="147"/>
      <c r="G25" s="161"/>
      <c r="H25" s="161"/>
      <c r="I25" s="147"/>
      <c r="J25" s="161"/>
      <c r="K25" s="161"/>
      <c r="L25" s="147"/>
      <c r="M25" s="88"/>
      <c r="N25" s="88"/>
      <c r="O25" s="88"/>
      <c r="P25" s="88"/>
      <c r="Q25" s="149"/>
      <c r="X25" s="20"/>
      <c r="Y25" s="20"/>
      <c r="AA25" s="18"/>
      <c r="AB25" s="18"/>
      <c r="AC25" s="18"/>
      <c r="AD25" s="18"/>
      <c r="AF25" s="18"/>
      <c r="AG25" s="18"/>
      <c r="AH25" s="18"/>
      <c r="AI25" s="18"/>
      <c r="AJ25" s="18"/>
      <c r="AL25" s="18"/>
      <c r="AM25" s="18"/>
      <c r="AN25" s="18"/>
      <c r="AO25" s="18"/>
      <c r="AP25" s="18"/>
      <c r="AR25" s="18"/>
      <c r="AS25" s="18"/>
      <c r="AT25" s="18"/>
      <c r="AU25" s="18"/>
      <c r="AV25" s="18"/>
      <c r="AX25" s="18"/>
      <c r="AY25" s="18"/>
      <c r="AZ25" s="18"/>
      <c r="BA25" s="18"/>
    </row>
    <row r="26" spans="1:53" ht="16" customHeight="1">
      <c r="A26" s="265" t="s">
        <v>39</v>
      </c>
      <c r="B26" s="264" t="s">
        <v>92</v>
      </c>
      <c r="C26" s="331">
        <v>49</v>
      </c>
      <c r="D26" s="88"/>
      <c r="E26" s="88"/>
      <c r="F26" s="147"/>
      <c r="G26" s="161"/>
      <c r="H26" s="161"/>
      <c r="I26" s="147"/>
      <c r="J26" s="161"/>
      <c r="K26" s="161"/>
      <c r="L26" s="147"/>
      <c r="M26" s="88"/>
      <c r="N26" s="88"/>
      <c r="O26" s="88"/>
      <c r="P26" s="88"/>
      <c r="Q26" s="149"/>
      <c r="X26" s="20"/>
      <c r="Y26" s="20"/>
      <c r="AA26" s="18"/>
      <c r="AB26" s="18"/>
      <c r="AC26" s="18"/>
      <c r="AD26" s="18"/>
      <c r="AF26" s="18"/>
      <c r="AG26" s="18"/>
      <c r="AH26" s="18"/>
      <c r="AI26" s="18"/>
      <c r="AJ26" s="18"/>
      <c r="AL26" s="18"/>
      <c r="AM26" s="18"/>
      <c r="AN26" s="18"/>
      <c r="AO26" s="18"/>
      <c r="AP26" s="18"/>
      <c r="AR26" s="18"/>
      <c r="AS26" s="18"/>
      <c r="AT26" s="18"/>
      <c r="AU26" s="18"/>
      <c r="AV26" s="18"/>
      <c r="AX26" s="18"/>
      <c r="AY26" s="18"/>
      <c r="AZ26" s="18"/>
      <c r="BA26" s="18"/>
    </row>
    <row r="27" spans="1:53" ht="16" customHeight="1">
      <c r="A27" s="265" t="s">
        <v>40</v>
      </c>
      <c r="B27" s="264" t="s">
        <v>93</v>
      </c>
      <c r="C27" s="327">
        <v>49</v>
      </c>
      <c r="D27" s="88"/>
      <c r="E27" s="88"/>
      <c r="F27" s="147"/>
      <c r="G27" s="161"/>
      <c r="H27" s="161"/>
      <c r="I27" s="147"/>
      <c r="J27" s="161"/>
      <c r="K27" s="161"/>
      <c r="L27" s="147"/>
      <c r="M27" s="88"/>
      <c r="N27" s="88"/>
      <c r="O27" s="88"/>
      <c r="P27" s="88"/>
      <c r="Q27" s="149"/>
      <c r="X27" s="20"/>
      <c r="Y27" s="20"/>
      <c r="AA27" s="18"/>
      <c r="AB27" s="18"/>
      <c r="AC27" s="18"/>
      <c r="AD27" s="18"/>
      <c r="AF27" s="18"/>
      <c r="AG27" s="18"/>
      <c r="AH27" s="18"/>
      <c r="AI27" s="18"/>
      <c r="AJ27" s="18"/>
      <c r="AL27" s="18"/>
      <c r="AM27" s="18"/>
      <c r="AN27" s="18"/>
      <c r="AO27" s="18"/>
      <c r="AP27" s="18"/>
      <c r="AR27" s="18"/>
      <c r="AS27" s="18"/>
      <c r="AT27" s="18"/>
      <c r="AU27" s="18"/>
      <c r="AV27" s="18"/>
      <c r="AX27" s="18"/>
      <c r="AY27" s="18"/>
      <c r="AZ27" s="18"/>
      <c r="BA27" s="18"/>
    </row>
    <row r="28" spans="1:53" ht="26" customHeight="1">
      <c r="A28" s="282" t="s">
        <v>42</v>
      </c>
      <c r="B28" s="283" t="s">
        <v>99</v>
      </c>
      <c r="C28" s="328">
        <v>39</v>
      </c>
      <c r="D28" s="162"/>
      <c r="E28" s="88"/>
      <c r="F28" s="147"/>
      <c r="G28" s="161"/>
      <c r="H28" s="161"/>
      <c r="I28" s="147"/>
      <c r="J28" s="161"/>
      <c r="K28" s="161"/>
      <c r="L28" s="147"/>
      <c r="M28" s="88"/>
      <c r="N28" s="88"/>
      <c r="O28" s="88"/>
      <c r="P28" s="88"/>
      <c r="Q28" s="149"/>
      <c r="X28" s="20"/>
      <c r="Y28" s="20"/>
      <c r="AA28" s="18"/>
      <c r="AB28" s="18"/>
      <c r="AC28" s="18"/>
      <c r="AD28" s="18"/>
      <c r="AF28" s="18"/>
      <c r="AG28" s="18"/>
      <c r="AH28" s="18"/>
      <c r="AI28" s="18"/>
      <c r="AJ28" s="18"/>
      <c r="AL28" s="18"/>
      <c r="AM28" s="18"/>
      <c r="AN28" s="18"/>
      <c r="AO28" s="18"/>
      <c r="AP28" s="18"/>
      <c r="AR28" s="18"/>
      <c r="AS28" s="18"/>
      <c r="AT28" s="18"/>
      <c r="AU28" s="18"/>
      <c r="AV28" s="18"/>
      <c r="AX28" s="18"/>
      <c r="AY28" s="18"/>
      <c r="AZ28" s="18"/>
      <c r="BA28" s="18"/>
    </row>
    <row r="29" spans="1:53" ht="16" customHeight="1">
      <c r="A29" s="246" t="s">
        <v>69</v>
      </c>
      <c r="B29" s="285" t="s">
        <v>47</v>
      </c>
      <c r="C29" s="330">
        <v>2</v>
      </c>
      <c r="D29" s="163"/>
      <c r="E29" s="91"/>
      <c r="F29" s="147"/>
      <c r="G29" s="161"/>
      <c r="H29" s="161"/>
      <c r="I29" s="147"/>
      <c r="J29" s="161"/>
      <c r="K29" s="161"/>
      <c r="L29" s="147"/>
      <c r="M29" s="88"/>
      <c r="N29" s="88"/>
      <c r="O29" s="88"/>
      <c r="P29" s="88"/>
      <c r="Q29" s="149"/>
      <c r="X29" s="20"/>
      <c r="Y29" s="20"/>
      <c r="AA29" s="18"/>
      <c r="AB29" s="18"/>
      <c r="AC29" s="18"/>
      <c r="AD29" s="18"/>
      <c r="AF29" s="18"/>
      <c r="AG29" s="18"/>
      <c r="AH29" s="18"/>
      <c r="AI29" s="18"/>
      <c r="AJ29" s="18"/>
      <c r="AL29" s="18"/>
      <c r="AM29" s="18"/>
      <c r="AN29" s="18"/>
      <c r="AO29" s="18"/>
      <c r="AP29" s="18"/>
      <c r="AR29" s="18"/>
      <c r="AS29" s="18"/>
      <c r="AT29" s="18"/>
      <c r="AU29" s="18"/>
      <c r="AV29" s="18"/>
      <c r="AX29" s="18"/>
      <c r="AY29" s="18"/>
      <c r="AZ29" s="18"/>
      <c r="BA29" s="18"/>
    </row>
    <row r="30" spans="1:53" ht="16" customHeight="1">
      <c r="A30" s="263" t="s">
        <v>3</v>
      </c>
      <c r="B30" s="266" t="s">
        <v>70</v>
      </c>
      <c r="C30" s="330">
        <v>2.5</v>
      </c>
      <c r="D30" s="163"/>
      <c r="E30" s="91"/>
      <c r="F30" s="147"/>
      <c r="G30" s="161"/>
      <c r="H30" s="161"/>
      <c r="I30" s="147"/>
      <c r="J30" s="161"/>
      <c r="K30" s="161"/>
      <c r="L30" s="147"/>
      <c r="M30" s="88"/>
      <c r="N30" s="88"/>
      <c r="O30" s="88"/>
      <c r="P30" s="88"/>
      <c r="Q30" s="149"/>
      <c r="X30" s="20"/>
      <c r="Y30" s="20"/>
      <c r="AA30" s="18"/>
      <c r="AB30" s="18"/>
      <c r="AC30" s="18"/>
      <c r="AD30" s="18"/>
      <c r="AF30" s="18"/>
      <c r="AG30" s="18"/>
      <c r="AH30" s="18"/>
      <c r="AI30" s="18"/>
      <c r="AJ30" s="18"/>
      <c r="AL30" s="18"/>
      <c r="AM30" s="18"/>
      <c r="AN30" s="18"/>
      <c r="AO30" s="18"/>
      <c r="AP30" s="18"/>
      <c r="AR30" s="18"/>
      <c r="AS30" s="18"/>
      <c r="AT30" s="18"/>
      <c r="AU30" s="18"/>
      <c r="AV30" s="18"/>
      <c r="AX30" s="18"/>
      <c r="AY30" s="18"/>
      <c r="AZ30" s="18"/>
      <c r="BA30" s="18"/>
    </row>
    <row r="31" spans="1:53" ht="26" customHeight="1">
      <c r="A31" s="263" t="s">
        <v>2</v>
      </c>
      <c r="B31" s="266" t="s">
        <v>71</v>
      </c>
      <c r="C31" s="330">
        <v>2.5</v>
      </c>
      <c r="D31" s="164"/>
      <c r="E31" s="91"/>
      <c r="F31" s="147"/>
      <c r="G31" s="161"/>
      <c r="H31" s="161"/>
      <c r="I31" s="147"/>
      <c r="J31" s="161"/>
      <c r="K31" s="161"/>
      <c r="L31" s="147"/>
      <c r="M31" s="88"/>
      <c r="N31" s="88"/>
      <c r="O31" s="88"/>
      <c r="P31" s="88"/>
      <c r="Q31" s="149"/>
      <c r="X31" s="20"/>
      <c r="Y31" s="20"/>
      <c r="AA31" s="18"/>
      <c r="AB31" s="18"/>
      <c r="AC31" s="18"/>
      <c r="AD31" s="18"/>
      <c r="AF31" s="18"/>
      <c r="AG31" s="18"/>
      <c r="AH31" s="18"/>
      <c r="AI31" s="18"/>
      <c r="AJ31" s="18"/>
      <c r="AL31" s="18"/>
      <c r="AM31" s="18"/>
      <c r="AN31" s="18"/>
      <c r="AO31" s="18"/>
      <c r="AP31" s="18"/>
      <c r="AR31" s="18"/>
      <c r="AS31" s="18"/>
      <c r="AT31" s="18"/>
      <c r="AU31" s="18"/>
      <c r="AV31" s="18"/>
      <c r="AX31" s="18"/>
      <c r="AY31" s="18"/>
      <c r="AZ31" s="18"/>
      <c r="BA31" s="18"/>
    </row>
    <row r="32" spans="1:53" ht="27" customHeight="1">
      <c r="A32" s="263" t="s">
        <v>48</v>
      </c>
      <c r="B32" s="266" t="s">
        <v>72</v>
      </c>
      <c r="C32" s="328">
        <v>2</v>
      </c>
      <c r="D32" s="160"/>
      <c r="E32" s="91"/>
      <c r="F32" s="147"/>
      <c r="G32" s="161"/>
      <c r="H32" s="161"/>
      <c r="I32" s="147"/>
      <c r="J32" s="161"/>
      <c r="K32" s="161"/>
      <c r="L32" s="147"/>
      <c r="M32" s="88"/>
      <c r="N32" s="88"/>
      <c r="O32" s="88"/>
      <c r="P32" s="88"/>
      <c r="Q32" s="149"/>
      <c r="X32" s="20"/>
      <c r="Y32" s="20"/>
      <c r="AA32" s="18"/>
      <c r="AB32" s="18"/>
      <c r="AC32" s="18"/>
      <c r="AD32" s="18"/>
      <c r="AF32" s="18"/>
      <c r="AG32" s="18"/>
      <c r="AH32" s="18"/>
      <c r="AI32" s="18"/>
      <c r="AJ32" s="18"/>
      <c r="AL32" s="18"/>
      <c r="AM32" s="18"/>
      <c r="AN32" s="18"/>
      <c r="AO32" s="18"/>
      <c r="AP32" s="18"/>
      <c r="AR32" s="18"/>
      <c r="AS32" s="18"/>
      <c r="AT32" s="18"/>
      <c r="AU32" s="18"/>
      <c r="AV32" s="18"/>
      <c r="AX32" s="18"/>
      <c r="AY32" s="18"/>
      <c r="AZ32" s="18"/>
      <c r="BA32" s="18"/>
    </row>
    <row r="33" spans="1:53" ht="28" customHeight="1">
      <c r="A33" s="263" t="s">
        <v>49</v>
      </c>
      <c r="B33" s="266" t="s">
        <v>73</v>
      </c>
      <c r="C33" s="328">
        <v>10.65</v>
      </c>
      <c r="D33" s="160"/>
      <c r="E33" s="90"/>
      <c r="F33" s="165"/>
      <c r="G33" s="166"/>
      <c r="H33" s="166"/>
      <c r="I33" s="165"/>
      <c r="J33" s="166"/>
      <c r="K33" s="166"/>
      <c r="L33" s="165"/>
      <c r="M33" s="89"/>
      <c r="N33" s="89"/>
      <c r="O33" s="89"/>
      <c r="P33" s="89"/>
      <c r="Q33" s="167"/>
      <c r="X33" s="20"/>
      <c r="Y33" s="20"/>
      <c r="AA33" s="18"/>
      <c r="AB33" s="18"/>
      <c r="AC33" s="18"/>
      <c r="AD33" s="18"/>
      <c r="AF33" s="18"/>
      <c r="AG33" s="18"/>
      <c r="AH33" s="18"/>
      <c r="AI33" s="18"/>
      <c r="AJ33" s="18"/>
      <c r="AL33" s="18"/>
      <c r="AM33" s="18"/>
      <c r="AN33" s="18"/>
      <c r="AO33" s="18"/>
      <c r="AP33" s="18"/>
      <c r="AR33" s="18"/>
      <c r="AS33" s="18"/>
      <c r="AT33" s="18"/>
      <c r="AU33" s="18"/>
      <c r="AV33" s="18"/>
      <c r="AX33" s="18"/>
      <c r="AY33" s="18"/>
      <c r="AZ33" s="18"/>
      <c r="BA33" s="18"/>
    </row>
    <row r="34" spans="1:53" ht="16" customHeight="1">
      <c r="A34" s="280" t="s">
        <v>1</v>
      </c>
      <c r="B34" s="281" t="s">
        <v>50</v>
      </c>
      <c r="C34" s="328">
        <v>1</v>
      </c>
      <c r="D34" s="160"/>
      <c r="E34" s="89"/>
      <c r="F34" s="165"/>
      <c r="G34" s="166"/>
      <c r="H34" s="166"/>
      <c r="I34" s="165"/>
      <c r="J34" s="166"/>
      <c r="K34" s="166"/>
      <c r="L34" s="165"/>
      <c r="M34" s="89"/>
      <c r="N34" s="89"/>
      <c r="O34" s="89"/>
      <c r="P34" s="89"/>
      <c r="Q34" s="167"/>
      <c r="X34" s="20"/>
      <c r="Y34" s="20"/>
      <c r="AA34" s="18"/>
      <c r="AB34" s="18"/>
      <c r="AC34" s="18"/>
      <c r="AD34" s="18"/>
      <c r="AF34" s="18"/>
      <c r="AG34" s="18"/>
      <c r="AH34" s="18"/>
      <c r="AI34" s="18"/>
      <c r="AJ34" s="18"/>
      <c r="AL34" s="18"/>
      <c r="AM34" s="18"/>
      <c r="AN34" s="18"/>
      <c r="AO34" s="18"/>
      <c r="AP34" s="18"/>
      <c r="AR34" s="18"/>
      <c r="AS34" s="18"/>
      <c r="AT34" s="18"/>
      <c r="AU34" s="18"/>
      <c r="AV34" s="18"/>
      <c r="AX34" s="18"/>
      <c r="AY34" s="18"/>
      <c r="AZ34" s="18"/>
      <c r="BA34" s="18"/>
    </row>
    <row r="35" spans="1:53" ht="16" customHeight="1">
      <c r="A35" s="312" t="s">
        <v>74</v>
      </c>
      <c r="B35" s="313" t="s">
        <v>75</v>
      </c>
      <c r="C35" s="328" t="s">
        <v>100</v>
      </c>
      <c r="D35" s="88"/>
      <c r="E35" s="89"/>
      <c r="F35" s="165"/>
      <c r="G35" s="166"/>
      <c r="H35" s="166"/>
      <c r="I35" s="165"/>
      <c r="J35" s="166"/>
      <c r="K35" s="166"/>
      <c r="L35" s="165"/>
      <c r="M35" s="89"/>
      <c r="N35" s="89"/>
      <c r="O35" s="89"/>
      <c r="P35" s="89"/>
      <c r="Q35" s="167"/>
      <c r="X35" s="20"/>
      <c r="Y35" s="20"/>
      <c r="AA35" s="18"/>
      <c r="AB35" s="18"/>
      <c r="AC35" s="18"/>
      <c r="AD35" s="18"/>
      <c r="AF35" s="18"/>
      <c r="AG35" s="18"/>
      <c r="AH35" s="18"/>
      <c r="AI35" s="18"/>
      <c r="AJ35" s="18"/>
      <c r="AL35" s="18"/>
      <c r="AM35" s="18"/>
      <c r="AN35" s="18"/>
      <c r="AO35" s="18"/>
      <c r="AP35" s="18"/>
      <c r="AR35" s="18"/>
      <c r="AS35" s="18"/>
      <c r="AT35" s="18"/>
      <c r="AU35" s="18"/>
      <c r="AV35" s="18"/>
      <c r="AX35" s="18"/>
      <c r="AY35" s="18"/>
      <c r="AZ35" s="18"/>
      <c r="BA35" s="18"/>
    </row>
    <row r="36" spans="1:53" ht="32" customHeight="1" thickBot="1">
      <c r="A36" s="312" t="s">
        <v>76</v>
      </c>
      <c r="B36" s="314" t="s">
        <v>77</v>
      </c>
      <c r="C36" s="332" t="s">
        <v>100</v>
      </c>
      <c r="D36" s="168"/>
      <c r="E36" s="169"/>
      <c r="F36" s="170"/>
      <c r="G36" s="171"/>
      <c r="H36" s="171"/>
      <c r="I36" s="170"/>
      <c r="J36" s="171"/>
      <c r="K36" s="171"/>
      <c r="L36" s="170"/>
      <c r="M36" s="169"/>
      <c r="N36" s="169"/>
      <c r="O36" s="169"/>
      <c r="P36" s="169"/>
      <c r="Q36" s="172"/>
      <c r="X36" s="20"/>
      <c r="Y36" s="20"/>
      <c r="AA36" s="18"/>
      <c r="AB36" s="18"/>
      <c r="AC36" s="18"/>
      <c r="AD36" s="18"/>
      <c r="AF36" s="18"/>
      <c r="AG36" s="18"/>
      <c r="AH36" s="18"/>
      <c r="AI36" s="18"/>
      <c r="AJ36" s="18"/>
      <c r="AL36" s="18"/>
      <c r="AM36" s="18"/>
      <c r="AN36" s="18"/>
      <c r="AO36" s="18"/>
      <c r="AP36" s="18"/>
      <c r="AR36" s="18"/>
      <c r="AS36" s="18"/>
      <c r="AT36" s="18"/>
      <c r="AU36" s="18"/>
      <c r="AV36" s="18"/>
      <c r="AX36" s="18"/>
      <c r="AY36" s="18"/>
      <c r="AZ36" s="18"/>
      <c r="BA36" s="18"/>
    </row>
    <row r="37" spans="1:53" ht="23" customHeight="1" thickBot="1">
      <c r="A37" s="220"/>
      <c r="B37" s="221"/>
      <c r="C37" s="222"/>
      <c r="D37" s="222"/>
      <c r="E37" s="173"/>
      <c r="F37" s="174"/>
      <c r="G37" s="174"/>
      <c r="H37" s="174"/>
      <c r="I37" s="174"/>
      <c r="J37" s="174"/>
      <c r="K37" s="174"/>
      <c r="L37" s="174"/>
      <c r="M37" s="173"/>
      <c r="N37" s="173"/>
      <c r="O37" s="173"/>
      <c r="P37" s="173"/>
      <c r="Q37" s="175"/>
      <c r="X37" s="20"/>
      <c r="Y37" s="20"/>
      <c r="AA37" s="18"/>
      <c r="AB37" s="18"/>
      <c r="AC37" s="18"/>
      <c r="AD37" s="18"/>
      <c r="AF37" s="18"/>
      <c r="AG37" s="18"/>
      <c r="AH37" s="18"/>
      <c r="AI37" s="18"/>
      <c r="AJ37" s="18"/>
      <c r="AL37" s="18"/>
      <c r="AM37" s="18"/>
      <c r="AN37" s="18"/>
      <c r="AO37" s="18"/>
      <c r="AP37" s="18"/>
      <c r="AR37" s="18"/>
      <c r="AS37" s="18"/>
      <c r="AT37" s="18"/>
      <c r="AU37" s="18"/>
      <c r="AV37" s="18"/>
      <c r="AX37" s="18"/>
      <c r="AY37" s="18"/>
      <c r="AZ37" s="18"/>
      <c r="BA37" s="18"/>
    </row>
    <row r="38" spans="1:53" ht="16" customHeight="1">
      <c r="A38" s="223"/>
      <c r="B38" s="224"/>
      <c r="C38" s="225"/>
      <c r="D38" s="226"/>
      <c r="E38" s="226"/>
      <c r="F38" s="227"/>
      <c r="G38" s="227"/>
      <c r="H38" s="227"/>
      <c r="I38" s="227"/>
      <c r="J38" s="227"/>
      <c r="K38" s="227"/>
      <c r="L38" s="227"/>
      <c r="M38" s="226"/>
      <c r="N38" s="226"/>
      <c r="O38" s="226"/>
      <c r="P38" s="226"/>
      <c r="Q38" s="228"/>
      <c r="X38" s="20"/>
      <c r="Y38" s="20"/>
      <c r="AA38" s="18"/>
      <c r="AB38" s="18"/>
      <c r="AC38" s="18"/>
      <c r="AD38" s="18"/>
      <c r="AF38" s="18"/>
      <c r="AG38" s="18"/>
      <c r="AH38" s="18"/>
      <c r="AI38" s="18"/>
      <c r="AJ38" s="18"/>
      <c r="AL38" s="18"/>
      <c r="AM38" s="18"/>
      <c r="AN38" s="18"/>
      <c r="AO38" s="18"/>
      <c r="AP38" s="18"/>
      <c r="AR38" s="18"/>
      <c r="AS38" s="18"/>
      <c r="AT38" s="18"/>
      <c r="AU38" s="18"/>
      <c r="AV38" s="18"/>
      <c r="AX38" s="18"/>
      <c r="AY38" s="18"/>
      <c r="AZ38" s="18"/>
      <c r="BA38" s="18"/>
    </row>
    <row r="39" spans="1:53" ht="31" customHeight="1">
      <c r="A39" s="235"/>
      <c r="B39" s="229"/>
      <c r="C39" s="230"/>
      <c r="D39" s="230"/>
      <c r="E39" s="230"/>
      <c r="F39" s="230"/>
      <c r="G39" s="230"/>
      <c r="H39" s="230"/>
      <c r="I39" s="230"/>
      <c r="J39" s="230"/>
      <c r="K39" s="230"/>
      <c r="L39" s="230"/>
      <c r="M39" s="230"/>
      <c r="N39" s="230"/>
      <c r="O39" s="230"/>
      <c r="P39" s="230"/>
      <c r="Q39" s="236"/>
      <c r="X39" s="20"/>
      <c r="Y39" s="20"/>
      <c r="AA39" s="18"/>
      <c r="AB39" s="18"/>
      <c r="AC39" s="18"/>
      <c r="AD39" s="18"/>
      <c r="AF39" s="18"/>
      <c r="AG39" s="18"/>
      <c r="AH39" s="18"/>
      <c r="AI39" s="18"/>
      <c r="AJ39" s="18"/>
      <c r="AL39" s="18"/>
      <c r="AM39" s="18"/>
      <c r="AN39" s="18"/>
      <c r="AO39" s="18"/>
      <c r="AP39" s="18"/>
      <c r="AR39" s="18"/>
      <c r="AS39" s="18"/>
      <c r="AT39" s="18"/>
      <c r="AU39" s="18"/>
      <c r="AV39" s="18"/>
      <c r="AX39" s="18"/>
      <c r="AY39" s="18"/>
      <c r="AZ39" s="18"/>
      <c r="BA39" s="18"/>
    </row>
    <row r="40" spans="1:53" ht="16" customHeight="1">
      <c r="A40" s="235"/>
      <c r="B40" s="229"/>
      <c r="C40" s="230"/>
      <c r="D40" s="230"/>
      <c r="E40" s="230"/>
      <c r="F40" s="230"/>
      <c r="G40" s="230"/>
      <c r="H40" s="230"/>
      <c r="I40" s="230"/>
      <c r="J40" s="230"/>
      <c r="K40" s="230"/>
      <c r="L40" s="230"/>
      <c r="M40" s="230"/>
      <c r="N40" s="230"/>
      <c r="O40" s="230"/>
      <c r="P40" s="230"/>
      <c r="Q40" s="236"/>
      <c r="X40" s="20"/>
      <c r="Y40" s="20"/>
      <c r="AA40" s="18"/>
      <c r="AB40" s="18"/>
      <c r="AC40" s="18"/>
      <c r="AD40" s="18"/>
      <c r="AF40" s="18"/>
      <c r="AG40" s="18"/>
      <c r="AH40" s="18"/>
      <c r="AI40" s="18"/>
      <c r="AJ40" s="18"/>
      <c r="AL40" s="18"/>
      <c r="AM40" s="18"/>
      <c r="AN40" s="18"/>
      <c r="AO40" s="18"/>
      <c r="AP40" s="18"/>
      <c r="AR40" s="18"/>
      <c r="AS40" s="18"/>
      <c r="AT40" s="18"/>
      <c r="AU40" s="18"/>
      <c r="AV40" s="18"/>
      <c r="AX40" s="18"/>
      <c r="AY40" s="18"/>
      <c r="AZ40" s="18"/>
      <c r="BA40" s="18"/>
    </row>
    <row r="41" spans="1:53" ht="16" customHeight="1">
      <c r="A41" s="235"/>
      <c r="B41" s="229"/>
      <c r="C41" s="230"/>
      <c r="D41" s="230"/>
      <c r="E41" s="230"/>
      <c r="F41" s="230"/>
      <c r="G41" s="230"/>
      <c r="H41" s="230"/>
      <c r="I41" s="230"/>
      <c r="J41" s="230"/>
      <c r="K41" s="230"/>
      <c r="L41" s="230"/>
      <c r="M41" s="230"/>
      <c r="N41" s="230"/>
      <c r="O41" s="230"/>
      <c r="P41" s="230"/>
      <c r="Q41" s="236"/>
      <c r="X41" s="20"/>
      <c r="Y41" s="20"/>
      <c r="AA41" s="18"/>
      <c r="AB41" s="18"/>
      <c r="AC41" s="18"/>
      <c r="AD41" s="18"/>
      <c r="AF41" s="18"/>
      <c r="AG41" s="18"/>
      <c r="AH41" s="18"/>
      <c r="AI41" s="18"/>
      <c r="AJ41" s="18"/>
      <c r="AL41" s="18"/>
      <c r="AM41" s="18"/>
      <c r="AN41" s="18"/>
      <c r="AO41" s="18"/>
      <c r="AP41" s="18"/>
      <c r="AR41" s="18"/>
      <c r="AS41" s="18"/>
      <c r="AT41" s="18"/>
      <c r="AU41" s="18"/>
      <c r="AV41" s="18"/>
      <c r="AX41" s="18"/>
      <c r="AY41" s="18"/>
      <c r="AZ41" s="18"/>
      <c r="BA41" s="18"/>
    </row>
    <row r="42" spans="1:53" ht="16" customHeight="1">
      <c r="A42" s="235"/>
      <c r="B42" s="229"/>
      <c r="C42" s="230"/>
      <c r="D42" s="230"/>
      <c r="E42" s="230"/>
      <c r="F42" s="230"/>
      <c r="G42" s="230"/>
      <c r="H42" s="230"/>
      <c r="I42" s="230"/>
      <c r="J42" s="230"/>
      <c r="K42" s="230"/>
      <c r="L42" s="230"/>
      <c r="M42" s="230"/>
      <c r="N42" s="230"/>
      <c r="O42" s="230"/>
      <c r="P42" s="230"/>
      <c r="Q42" s="236"/>
      <c r="X42" s="20"/>
      <c r="Y42" s="20"/>
      <c r="AA42" s="18"/>
      <c r="AB42" s="18"/>
      <c r="AC42" s="18"/>
      <c r="AD42" s="18"/>
      <c r="AF42" s="18"/>
      <c r="AG42" s="18"/>
      <c r="AH42" s="18"/>
      <c r="AI42" s="18"/>
      <c r="AJ42" s="18"/>
      <c r="AL42" s="18"/>
      <c r="AM42" s="18"/>
      <c r="AN42" s="18"/>
      <c r="AO42" s="18"/>
      <c r="AP42" s="18"/>
      <c r="AR42" s="18"/>
      <c r="AS42" s="18"/>
      <c r="AT42" s="18"/>
      <c r="AU42" s="18"/>
      <c r="AV42" s="18"/>
      <c r="AX42" s="18"/>
      <c r="AY42" s="18"/>
      <c r="AZ42" s="18"/>
      <c r="BA42" s="18"/>
    </row>
    <row r="43" spans="1:53" ht="16" customHeight="1">
      <c r="A43" s="94"/>
      <c r="B43" s="93"/>
      <c r="C43" s="218"/>
      <c r="D43" s="89"/>
      <c r="E43" s="89"/>
      <c r="F43" s="166"/>
      <c r="G43" s="166"/>
      <c r="H43" s="166"/>
      <c r="I43" s="166"/>
      <c r="J43" s="166"/>
      <c r="K43" s="166"/>
      <c r="L43" s="166"/>
      <c r="M43" s="89"/>
      <c r="N43" s="89"/>
      <c r="O43" s="89"/>
      <c r="P43" s="89"/>
      <c r="Q43" s="180"/>
      <c r="X43" s="20"/>
      <c r="Y43" s="20"/>
      <c r="AA43" s="18"/>
      <c r="AB43" s="18"/>
      <c r="AC43" s="18"/>
      <c r="AD43" s="18"/>
      <c r="AF43" s="18"/>
      <c r="AG43" s="18"/>
      <c r="AH43" s="18"/>
      <c r="AI43" s="18"/>
      <c r="AJ43" s="18"/>
      <c r="AL43" s="18"/>
      <c r="AM43" s="18"/>
      <c r="AN43" s="18"/>
      <c r="AO43" s="18"/>
      <c r="AP43" s="18"/>
      <c r="AR43" s="18"/>
      <c r="AS43" s="18"/>
      <c r="AT43" s="18"/>
      <c r="AU43" s="18"/>
      <c r="AV43" s="18"/>
      <c r="AX43" s="18"/>
      <c r="AY43" s="18"/>
      <c r="AZ43" s="18"/>
      <c r="BA43" s="18"/>
    </row>
    <row r="44" spans="1:53" ht="16" customHeight="1">
      <c r="A44" s="94"/>
      <c r="B44" s="93"/>
      <c r="C44" s="218"/>
      <c r="D44" s="89"/>
      <c r="E44" s="89"/>
      <c r="F44" s="166"/>
      <c r="G44" s="166"/>
      <c r="H44" s="166"/>
      <c r="I44" s="166"/>
      <c r="J44" s="166"/>
      <c r="K44" s="166"/>
      <c r="L44" s="166"/>
      <c r="M44" s="89"/>
      <c r="N44" s="89"/>
      <c r="O44" s="89"/>
      <c r="P44" s="89"/>
      <c r="Q44" s="180"/>
      <c r="X44" s="20"/>
      <c r="Y44" s="20"/>
      <c r="AA44" s="18"/>
      <c r="AB44" s="18"/>
      <c r="AC44" s="18"/>
      <c r="AD44" s="18"/>
      <c r="AF44" s="18"/>
      <c r="AG44" s="18"/>
      <c r="AH44" s="18"/>
      <c r="AI44" s="18"/>
      <c r="AJ44" s="18"/>
      <c r="AL44" s="18"/>
      <c r="AM44" s="18"/>
      <c r="AN44" s="18"/>
      <c r="AO44" s="18"/>
      <c r="AP44" s="18"/>
      <c r="AR44" s="18"/>
      <c r="AS44" s="18"/>
      <c r="AT44" s="18"/>
      <c r="AU44" s="18"/>
      <c r="AV44" s="18"/>
      <c r="AX44" s="18"/>
      <c r="AY44" s="18"/>
      <c r="AZ44" s="18"/>
      <c r="BA44" s="18"/>
    </row>
    <row r="45" spans="1:53" ht="16" customHeight="1">
      <c r="A45" s="94"/>
      <c r="B45" s="93"/>
      <c r="C45" s="218"/>
      <c r="D45" s="89"/>
      <c r="E45" s="89"/>
      <c r="F45" s="166"/>
      <c r="G45" s="166"/>
      <c r="H45" s="166"/>
      <c r="I45" s="166"/>
      <c r="J45" s="166"/>
      <c r="K45" s="166"/>
      <c r="L45" s="166"/>
      <c r="M45" s="89"/>
      <c r="N45" s="89"/>
      <c r="O45" s="89"/>
      <c r="P45" s="89"/>
      <c r="Q45" s="180"/>
      <c r="X45" s="20"/>
      <c r="Y45" s="20"/>
      <c r="AA45" s="18"/>
      <c r="AB45" s="18"/>
      <c r="AC45" s="18"/>
      <c r="AD45" s="18"/>
      <c r="AF45" s="18"/>
      <c r="AG45" s="18"/>
      <c r="AH45" s="18"/>
      <c r="AI45" s="18"/>
      <c r="AJ45" s="18"/>
      <c r="AL45" s="18"/>
      <c r="AM45" s="18"/>
      <c r="AN45" s="18"/>
      <c r="AO45" s="18"/>
      <c r="AP45" s="18"/>
      <c r="AR45" s="18"/>
      <c r="AS45" s="18"/>
      <c r="AT45" s="18"/>
      <c r="AU45" s="18"/>
      <c r="AV45" s="18"/>
      <c r="AX45" s="18"/>
      <c r="AY45" s="18"/>
      <c r="AZ45" s="18"/>
      <c r="BA45" s="18"/>
    </row>
    <row r="46" spans="1:53" ht="16" customHeight="1">
      <c r="A46" s="94"/>
      <c r="B46" s="95"/>
      <c r="C46" s="218"/>
      <c r="D46" s="89"/>
      <c r="E46" s="89"/>
      <c r="F46" s="166"/>
      <c r="G46" s="166"/>
      <c r="H46" s="166"/>
      <c r="I46" s="166"/>
      <c r="J46" s="166"/>
      <c r="K46" s="166"/>
      <c r="L46" s="166"/>
      <c r="M46" s="89"/>
      <c r="N46" s="89"/>
      <c r="O46" s="89"/>
      <c r="P46" s="89"/>
      <c r="Q46" s="180"/>
      <c r="X46" s="20"/>
      <c r="Y46" s="20"/>
      <c r="AA46" s="18"/>
      <c r="AB46" s="18"/>
      <c r="AC46" s="18"/>
      <c r="AD46" s="18"/>
      <c r="AF46" s="18"/>
      <c r="AG46" s="18"/>
      <c r="AH46" s="18"/>
      <c r="AI46" s="18"/>
      <c r="AJ46" s="18"/>
      <c r="AL46" s="18"/>
      <c r="AM46" s="18"/>
      <c r="AN46" s="18"/>
      <c r="AO46" s="18"/>
      <c r="AP46" s="18"/>
      <c r="AR46" s="18"/>
      <c r="AS46" s="18"/>
      <c r="AT46" s="18"/>
      <c r="AU46" s="18"/>
      <c r="AV46" s="18"/>
      <c r="AX46" s="18"/>
      <c r="AY46" s="18"/>
      <c r="AZ46" s="18"/>
      <c r="BA46" s="18"/>
    </row>
    <row r="47" spans="1:53" ht="16" customHeight="1">
      <c r="A47" s="94"/>
      <c r="B47" s="95"/>
      <c r="C47" s="218"/>
      <c r="D47" s="89"/>
      <c r="E47" s="89"/>
      <c r="F47" s="166"/>
      <c r="G47" s="166"/>
      <c r="H47" s="166"/>
      <c r="I47" s="166"/>
      <c r="J47" s="166"/>
      <c r="K47" s="166"/>
      <c r="L47" s="166"/>
      <c r="M47" s="89"/>
      <c r="N47" s="89"/>
      <c r="O47" s="89"/>
      <c r="P47" s="89"/>
      <c r="Q47" s="180"/>
      <c r="X47" s="20"/>
      <c r="Y47" s="20"/>
      <c r="AA47" s="18"/>
      <c r="AB47" s="18"/>
      <c r="AC47" s="18"/>
      <c r="AD47" s="18"/>
      <c r="AF47" s="18"/>
      <c r="AG47" s="18"/>
      <c r="AH47" s="18"/>
      <c r="AI47" s="18"/>
      <c r="AJ47" s="18"/>
      <c r="AL47" s="18"/>
      <c r="AM47" s="18"/>
      <c r="AN47" s="18"/>
      <c r="AO47" s="18"/>
      <c r="AP47" s="18"/>
      <c r="AR47" s="18"/>
      <c r="AS47" s="18"/>
      <c r="AT47" s="18"/>
      <c r="AU47" s="18"/>
      <c r="AV47" s="18"/>
      <c r="AX47" s="18"/>
      <c r="AY47" s="18"/>
      <c r="AZ47" s="18"/>
      <c r="BA47" s="18"/>
    </row>
    <row r="48" spans="1:53" ht="16" customHeight="1">
      <c r="A48" s="94"/>
      <c r="B48" s="95"/>
      <c r="C48" s="218"/>
      <c r="D48" s="89"/>
      <c r="E48" s="89"/>
      <c r="F48" s="166"/>
      <c r="G48" s="166"/>
      <c r="H48" s="166"/>
      <c r="I48" s="166"/>
      <c r="J48" s="166"/>
      <c r="K48" s="166"/>
      <c r="L48" s="166"/>
      <c r="M48" s="89"/>
      <c r="N48" s="89"/>
      <c r="O48" s="89"/>
      <c r="P48" s="89"/>
      <c r="Q48" s="180"/>
      <c r="X48" s="20"/>
      <c r="Y48" s="20"/>
      <c r="AA48" s="18"/>
      <c r="AB48" s="18"/>
      <c r="AC48" s="18"/>
      <c r="AD48" s="18"/>
      <c r="AF48" s="18"/>
      <c r="AG48" s="18"/>
      <c r="AH48" s="18"/>
      <c r="AI48" s="18"/>
      <c r="AJ48" s="18"/>
      <c r="AL48" s="18"/>
      <c r="AM48" s="18"/>
      <c r="AN48" s="18"/>
      <c r="AO48" s="18"/>
      <c r="AP48" s="18"/>
      <c r="AR48" s="18"/>
      <c r="AS48" s="18"/>
      <c r="AT48" s="18"/>
      <c r="AU48" s="18"/>
      <c r="AV48" s="18"/>
      <c r="AX48" s="18"/>
      <c r="AY48" s="18"/>
      <c r="AZ48" s="18"/>
      <c r="BA48" s="18"/>
    </row>
    <row r="49" spans="1:53" ht="16" customHeight="1">
      <c r="A49" s="92"/>
      <c r="B49" s="93"/>
      <c r="C49" s="219"/>
      <c r="D49" s="89"/>
      <c r="E49" s="89"/>
      <c r="F49" s="166"/>
      <c r="G49" s="166"/>
      <c r="H49" s="166"/>
      <c r="I49" s="166"/>
      <c r="J49" s="166"/>
      <c r="K49" s="166"/>
      <c r="L49" s="166"/>
      <c r="M49" s="89"/>
      <c r="N49" s="89"/>
      <c r="O49" s="89"/>
      <c r="P49" s="89"/>
      <c r="Q49" s="180"/>
      <c r="X49" s="20"/>
      <c r="Y49" s="20"/>
      <c r="AA49" s="18"/>
      <c r="AB49" s="18"/>
      <c r="AC49" s="18"/>
      <c r="AD49" s="18"/>
      <c r="AF49" s="18"/>
      <c r="AG49" s="18"/>
      <c r="AH49" s="18"/>
      <c r="AI49" s="18"/>
      <c r="AJ49" s="18"/>
      <c r="AL49" s="18"/>
      <c r="AM49" s="18"/>
      <c r="AN49" s="18"/>
      <c r="AO49" s="18"/>
      <c r="AP49" s="18"/>
      <c r="AR49" s="18"/>
      <c r="AS49" s="18"/>
      <c r="AT49" s="18"/>
      <c r="AU49" s="18"/>
      <c r="AV49" s="18"/>
      <c r="AX49" s="18"/>
      <c r="AY49" s="18"/>
      <c r="AZ49" s="18"/>
      <c r="BA49" s="18"/>
    </row>
    <row r="50" spans="1:53" ht="16" customHeight="1">
      <c r="A50" s="92"/>
      <c r="B50" s="93"/>
      <c r="C50" s="219"/>
      <c r="D50" s="89"/>
      <c r="E50" s="89"/>
      <c r="F50" s="166"/>
      <c r="G50" s="166"/>
      <c r="H50" s="166"/>
      <c r="I50" s="166"/>
      <c r="J50" s="166"/>
      <c r="K50" s="166"/>
      <c r="L50" s="166"/>
      <c r="M50" s="89"/>
      <c r="N50" s="89"/>
      <c r="O50" s="89"/>
      <c r="P50" s="89"/>
      <c r="Q50" s="180"/>
      <c r="X50" s="20"/>
      <c r="Y50" s="20"/>
      <c r="AA50" s="18"/>
      <c r="AB50" s="18"/>
      <c r="AC50" s="18"/>
      <c r="AD50" s="18"/>
      <c r="AF50" s="18"/>
      <c r="AG50" s="18"/>
      <c r="AH50" s="18"/>
      <c r="AI50" s="18"/>
      <c r="AJ50" s="18"/>
      <c r="AL50" s="18"/>
      <c r="AM50" s="18"/>
      <c r="AN50" s="18"/>
      <c r="AO50" s="18"/>
      <c r="AP50" s="18"/>
      <c r="AR50" s="18"/>
      <c r="AS50" s="18"/>
      <c r="AT50" s="18"/>
      <c r="AU50" s="18"/>
      <c r="AV50" s="18"/>
      <c r="AX50" s="18"/>
      <c r="AY50" s="18"/>
      <c r="AZ50" s="18"/>
      <c r="BA50" s="18"/>
    </row>
    <row r="51" spans="1:53" ht="16" customHeight="1">
      <c r="A51" s="237"/>
      <c r="B51" s="231"/>
      <c r="C51" s="232"/>
      <c r="D51" s="89"/>
      <c r="E51" s="89"/>
      <c r="F51" s="166"/>
      <c r="G51" s="166"/>
      <c r="H51" s="166"/>
      <c r="I51" s="166"/>
      <c r="J51" s="166"/>
      <c r="K51" s="166"/>
      <c r="L51" s="166"/>
      <c r="M51" s="89"/>
      <c r="N51" s="89"/>
      <c r="O51" s="89"/>
      <c r="P51" s="89"/>
      <c r="Q51" s="180"/>
      <c r="X51" s="20"/>
      <c r="Y51" s="20"/>
      <c r="AA51" s="18"/>
      <c r="AB51" s="18"/>
      <c r="AC51" s="18"/>
      <c r="AD51" s="18"/>
      <c r="AF51" s="18"/>
      <c r="AG51" s="18"/>
      <c r="AH51" s="18"/>
      <c r="AI51" s="18"/>
      <c r="AJ51" s="18"/>
      <c r="AL51" s="18"/>
      <c r="AM51" s="18"/>
      <c r="AN51" s="18"/>
      <c r="AO51" s="18"/>
      <c r="AP51" s="18"/>
      <c r="AR51" s="18"/>
      <c r="AS51" s="18"/>
      <c r="AT51" s="18"/>
      <c r="AU51" s="18"/>
      <c r="AV51" s="18"/>
      <c r="AX51" s="18"/>
      <c r="AY51" s="18"/>
      <c r="AZ51" s="18"/>
      <c r="BA51" s="18"/>
    </row>
    <row r="52" spans="1:53" ht="16" customHeight="1">
      <c r="A52" s="94"/>
      <c r="B52" s="95"/>
      <c r="C52" s="233"/>
      <c r="D52" s="89"/>
      <c r="E52" s="89"/>
      <c r="F52" s="166"/>
      <c r="G52" s="166"/>
      <c r="H52" s="166"/>
      <c r="I52" s="166"/>
      <c r="J52" s="166"/>
      <c r="K52" s="166"/>
      <c r="L52" s="166"/>
      <c r="M52" s="89"/>
      <c r="N52" s="89"/>
      <c r="O52" s="89"/>
      <c r="P52" s="89"/>
      <c r="Q52" s="180"/>
      <c r="X52" s="20"/>
      <c r="Y52" s="20"/>
      <c r="AA52" s="18"/>
      <c r="AB52" s="18"/>
      <c r="AC52" s="18"/>
      <c r="AD52" s="18"/>
      <c r="AF52" s="18"/>
      <c r="AG52" s="18"/>
      <c r="AH52" s="18"/>
      <c r="AI52" s="18"/>
      <c r="AJ52" s="18"/>
      <c r="AL52" s="18"/>
      <c r="AM52" s="18"/>
      <c r="AN52" s="18"/>
      <c r="AO52" s="18"/>
      <c r="AP52" s="18"/>
      <c r="AR52" s="18"/>
      <c r="AS52" s="18"/>
      <c r="AT52" s="18"/>
      <c r="AU52" s="18"/>
      <c r="AV52" s="18"/>
      <c r="AX52" s="18"/>
      <c r="AY52" s="18"/>
      <c r="AZ52" s="18"/>
      <c r="BA52" s="18"/>
    </row>
    <row r="53" spans="1:53" ht="16" customHeight="1">
      <c r="A53" s="94"/>
      <c r="B53" s="95"/>
      <c r="C53" s="233"/>
      <c r="D53" s="89"/>
      <c r="E53" s="89"/>
      <c r="F53" s="166"/>
      <c r="G53" s="166"/>
      <c r="H53" s="166"/>
      <c r="I53" s="166"/>
      <c r="J53" s="166"/>
      <c r="K53" s="166"/>
      <c r="L53" s="166"/>
      <c r="M53" s="89"/>
      <c r="N53" s="89"/>
      <c r="O53" s="89"/>
      <c r="P53" s="89"/>
      <c r="Q53" s="180"/>
      <c r="X53" s="20"/>
      <c r="Y53" s="20"/>
      <c r="AA53" s="18"/>
      <c r="AB53" s="18"/>
      <c r="AC53" s="18"/>
      <c r="AD53" s="18"/>
      <c r="AF53" s="18"/>
      <c r="AG53" s="18"/>
      <c r="AH53" s="18"/>
      <c r="AI53" s="18"/>
      <c r="AJ53" s="18"/>
      <c r="AL53" s="18"/>
      <c r="AM53" s="18"/>
      <c r="AN53" s="18"/>
      <c r="AO53" s="18"/>
      <c r="AP53" s="18"/>
      <c r="AR53" s="18"/>
      <c r="AS53" s="18"/>
      <c r="AT53" s="18"/>
      <c r="AU53" s="18"/>
      <c r="AV53" s="18"/>
      <c r="AX53" s="18"/>
      <c r="AY53" s="18"/>
      <c r="AZ53" s="18"/>
      <c r="BA53" s="18"/>
    </row>
    <row r="54" spans="1:53" ht="16" customHeight="1">
      <c r="A54" s="94"/>
      <c r="B54" s="95"/>
      <c r="C54" s="233"/>
      <c r="D54" s="89"/>
      <c r="E54" s="89"/>
      <c r="F54" s="166"/>
      <c r="G54" s="166"/>
      <c r="H54" s="166"/>
      <c r="I54" s="166"/>
      <c r="J54" s="166"/>
      <c r="K54" s="166"/>
      <c r="L54" s="166"/>
      <c r="M54" s="89"/>
      <c r="N54" s="89"/>
      <c r="O54" s="89"/>
      <c r="P54" s="89"/>
      <c r="Q54" s="180"/>
      <c r="X54" s="20"/>
      <c r="Y54" s="20"/>
      <c r="AA54" s="18"/>
      <c r="AB54" s="18"/>
      <c r="AC54" s="18"/>
      <c r="AD54" s="18"/>
      <c r="AF54" s="18"/>
      <c r="AG54" s="18"/>
      <c r="AH54" s="18"/>
      <c r="AI54" s="18"/>
      <c r="AJ54" s="18"/>
      <c r="AL54" s="18"/>
      <c r="AM54" s="18"/>
      <c r="AN54" s="18"/>
      <c r="AO54" s="18"/>
      <c r="AP54" s="18"/>
      <c r="AR54" s="18"/>
      <c r="AS54" s="18"/>
      <c r="AT54" s="18"/>
      <c r="AU54" s="18"/>
      <c r="AV54" s="18"/>
      <c r="AX54" s="18"/>
      <c r="AY54" s="18"/>
      <c r="AZ54" s="18"/>
      <c r="BA54" s="18"/>
    </row>
    <row r="55" spans="1:53" ht="16" customHeight="1">
      <c r="A55" s="94"/>
      <c r="B55" s="95"/>
      <c r="C55" s="233"/>
      <c r="D55" s="89"/>
      <c r="E55" s="89"/>
      <c r="F55" s="166"/>
      <c r="G55" s="166"/>
      <c r="H55" s="166"/>
      <c r="I55" s="166"/>
      <c r="J55" s="166"/>
      <c r="K55" s="166"/>
      <c r="L55" s="166"/>
      <c r="M55" s="89"/>
      <c r="N55" s="89"/>
      <c r="O55" s="89"/>
      <c r="P55" s="89"/>
      <c r="Q55" s="180"/>
      <c r="X55" s="20"/>
      <c r="Y55" s="20"/>
      <c r="AA55" s="18"/>
      <c r="AB55" s="18"/>
      <c r="AC55" s="18"/>
      <c r="AD55" s="18"/>
      <c r="AF55" s="18"/>
      <c r="AG55" s="18"/>
      <c r="AH55" s="18"/>
      <c r="AI55" s="18"/>
      <c r="AJ55" s="18"/>
      <c r="AL55" s="18"/>
      <c r="AM55" s="18"/>
      <c r="AN55" s="18"/>
      <c r="AO55" s="18"/>
      <c r="AP55" s="18"/>
      <c r="AR55" s="18"/>
      <c r="AS55" s="18"/>
      <c r="AT55" s="18"/>
      <c r="AU55" s="18"/>
      <c r="AV55" s="18"/>
      <c r="AX55" s="18"/>
      <c r="AY55" s="18"/>
      <c r="AZ55" s="18"/>
      <c r="BA55" s="18"/>
    </row>
    <row r="56" spans="1:53" ht="16" customHeight="1">
      <c r="A56" s="94"/>
      <c r="B56" s="95"/>
      <c r="C56" s="233"/>
      <c r="D56" s="89"/>
      <c r="E56" s="89"/>
      <c r="F56" s="166"/>
      <c r="G56" s="166"/>
      <c r="H56" s="166"/>
      <c r="I56" s="166"/>
      <c r="J56" s="166"/>
      <c r="K56" s="166"/>
      <c r="L56" s="166"/>
      <c r="M56" s="89"/>
      <c r="N56" s="89"/>
      <c r="O56" s="89"/>
      <c r="P56" s="89"/>
      <c r="Q56" s="180"/>
      <c r="X56" s="20"/>
      <c r="Y56" s="20"/>
      <c r="AA56" s="18"/>
      <c r="AB56" s="18"/>
      <c r="AC56" s="18"/>
      <c r="AD56" s="18"/>
      <c r="AF56" s="18"/>
      <c r="AG56" s="18"/>
      <c r="AH56" s="18"/>
      <c r="AI56" s="18"/>
      <c r="AJ56" s="18"/>
      <c r="AL56" s="18"/>
      <c r="AM56" s="18"/>
      <c r="AN56" s="18"/>
      <c r="AO56" s="18"/>
      <c r="AP56" s="18"/>
      <c r="AR56" s="18"/>
      <c r="AS56" s="18"/>
      <c r="AT56" s="18"/>
      <c r="AU56" s="18"/>
      <c r="AV56" s="18"/>
      <c r="AX56" s="18"/>
      <c r="AY56" s="18"/>
      <c r="AZ56" s="18"/>
      <c r="BA56" s="18"/>
    </row>
    <row r="57" spans="1:53" ht="16" customHeight="1">
      <c r="A57" s="238"/>
      <c r="B57" s="234"/>
      <c r="C57" s="232"/>
      <c r="D57" s="89"/>
      <c r="E57" s="89"/>
      <c r="F57" s="166"/>
      <c r="G57" s="166"/>
      <c r="H57" s="166"/>
      <c r="I57" s="166"/>
      <c r="J57" s="166"/>
      <c r="K57" s="166"/>
      <c r="L57" s="166"/>
      <c r="M57" s="89"/>
      <c r="N57" s="89"/>
      <c r="O57" s="89"/>
      <c r="P57" s="89"/>
      <c r="Q57" s="180"/>
      <c r="X57" s="20"/>
      <c r="Y57" s="20"/>
      <c r="AA57" s="18"/>
      <c r="AB57" s="18"/>
      <c r="AC57" s="18"/>
      <c r="AD57" s="18"/>
      <c r="AF57" s="18"/>
      <c r="AG57" s="18"/>
      <c r="AH57" s="18"/>
      <c r="AI57" s="18"/>
      <c r="AJ57" s="18"/>
      <c r="AL57" s="18"/>
      <c r="AM57" s="18"/>
      <c r="AN57" s="18"/>
      <c r="AO57" s="18"/>
      <c r="AP57" s="18"/>
      <c r="AR57" s="18"/>
      <c r="AS57" s="18"/>
      <c r="AT57" s="18"/>
      <c r="AU57" s="18"/>
      <c r="AV57" s="18"/>
      <c r="AX57" s="18"/>
      <c r="AY57" s="18"/>
      <c r="AZ57" s="18"/>
      <c r="BA57" s="18"/>
    </row>
    <row r="58" spans="1:53" ht="16" customHeight="1">
      <c r="A58" s="94"/>
      <c r="B58" s="87"/>
      <c r="C58" s="96"/>
      <c r="D58" s="89"/>
      <c r="E58" s="89"/>
      <c r="F58" s="166"/>
      <c r="G58" s="166"/>
      <c r="H58" s="166"/>
      <c r="I58" s="166"/>
      <c r="J58" s="166"/>
      <c r="K58" s="166"/>
      <c r="L58" s="166"/>
      <c r="M58" s="89"/>
      <c r="N58" s="89"/>
      <c r="O58" s="89"/>
      <c r="P58" s="89"/>
      <c r="Q58" s="180"/>
      <c r="X58" s="20"/>
      <c r="Y58" s="20"/>
      <c r="AA58" s="18"/>
      <c r="AB58" s="18"/>
      <c r="AC58" s="18"/>
      <c r="AD58" s="18"/>
      <c r="AF58" s="18"/>
      <c r="AG58" s="18"/>
      <c r="AH58" s="18"/>
      <c r="AI58" s="18"/>
      <c r="AJ58" s="18"/>
      <c r="AL58" s="18"/>
      <c r="AM58" s="18"/>
      <c r="AN58" s="18"/>
      <c r="AO58" s="18"/>
      <c r="AP58" s="18"/>
      <c r="AR58" s="18"/>
      <c r="AS58" s="18"/>
      <c r="AT58" s="18"/>
      <c r="AU58" s="18"/>
      <c r="AV58" s="18"/>
      <c r="AX58" s="18"/>
      <c r="AY58" s="18"/>
      <c r="AZ58" s="18"/>
      <c r="BA58" s="18"/>
    </row>
    <row r="59" spans="1:53" ht="16" customHeight="1">
      <c r="A59" s="94"/>
      <c r="B59" s="87"/>
      <c r="C59" s="96"/>
      <c r="D59" s="89"/>
      <c r="E59" s="89"/>
      <c r="F59" s="166"/>
      <c r="G59" s="166"/>
      <c r="H59" s="166"/>
      <c r="I59" s="166"/>
      <c r="J59" s="166"/>
      <c r="K59" s="166"/>
      <c r="L59" s="166"/>
      <c r="M59" s="89"/>
      <c r="N59" s="89"/>
      <c r="O59" s="89"/>
      <c r="P59" s="89"/>
      <c r="Q59" s="180"/>
      <c r="X59" s="20"/>
      <c r="Y59" s="20"/>
      <c r="AA59" s="18"/>
      <c r="AB59" s="18"/>
      <c r="AC59" s="18"/>
      <c r="AD59" s="18"/>
      <c r="AF59" s="18"/>
      <c r="AG59" s="18"/>
      <c r="AH59" s="18"/>
      <c r="AI59" s="18"/>
      <c r="AJ59" s="18"/>
      <c r="AL59" s="18"/>
      <c r="AM59" s="18"/>
      <c r="AN59" s="18"/>
      <c r="AO59" s="18"/>
      <c r="AP59" s="18"/>
      <c r="AR59" s="18"/>
      <c r="AS59" s="18"/>
      <c r="AT59" s="18"/>
      <c r="AU59" s="18"/>
      <c r="AV59" s="18"/>
      <c r="AX59" s="18"/>
      <c r="AY59" s="18"/>
      <c r="AZ59" s="18"/>
      <c r="BA59" s="18"/>
    </row>
    <row r="60" spans="1:53" ht="16" customHeight="1">
      <c r="A60" s="94"/>
      <c r="B60" s="87"/>
      <c r="C60" s="96"/>
      <c r="D60" s="90"/>
      <c r="E60" s="90"/>
      <c r="F60" s="166"/>
      <c r="G60" s="166"/>
      <c r="H60" s="166"/>
      <c r="I60" s="166"/>
      <c r="J60" s="166"/>
      <c r="K60" s="166"/>
      <c r="L60" s="166"/>
      <c r="M60" s="89"/>
      <c r="N60" s="89"/>
      <c r="O60" s="89"/>
      <c r="P60" s="89"/>
      <c r="Q60" s="180"/>
      <c r="X60" s="20"/>
      <c r="Y60" s="20"/>
      <c r="AA60" s="18"/>
      <c r="AB60" s="18"/>
      <c r="AC60" s="18"/>
      <c r="AD60" s="18"/>
      <c r="AF60" s="18"/>
      <c r="AG60" s="18"/>
      <c r="AH60" s="18"/>
      <c r="AI60" s="18"/>
      <c r="AJ60" s="18"/>
      <c r="AL60" s="18"/>
      <c r="AM60" s="18"/>
      <c r="AN60" s="18"/>
      <c r="AO60" s="18"/>
      <c r="AP60" s="18"/>
      <c r="AR60" s="18"/>
      <c r="AS60" s="18"/>
      <c r="AT60" s="18"/>
      <c r="AU60" s="18"/>
      <c r="AV60" s="18"/>
      <c r="AX60" s="18"/>
      <c r="AY60" s="18"/>
      <c r="AZ60" s="18"/>
      <c r="BA60" s="18"/>
    </row>
    <row r="61" spans="1:53" ht="16" customHeight="1">
      <c r="A61" s="97"/>
      <c r="B61" s="87"/>
      <c r="C61" s="96"/>
      <c r="D61" s="90"/>
      <c r="E61" s="90"/>
      <c r="F61" s="166"/>
      <c r="G61" s="166"/>
      <c r="H61" s="166"/>
      <c r="I61" s="166"/>
      <c r="J61" s="166"/>
      <c r="K61" s="166"/>
      <c r="L61" s="166"/>
      <c r="M61" s="89"/>
      <c r="N61" s="89"/>
      <c r="O61" s="89"/>
      <c r="P61" s="89"/>
      <c r="Q61" s="180"/>
      <c r="X61" s="20"/>
      <c r="Y61" s="20"/>
      <c r="AA61" s="18"/>
      <c r="AB61" s="18"/>
      <c r="AC61" s="18"/>
      <c r="AD61" s="18"/>
      <c r="AF61" s="18"/>
      <c r="AG61" s="18"/>
      <c r="AH61" s="18"/>
      <c r="AI61" s="18"/>
      <c r="AJ61" s="18"/>
      <c r="AL61" s="18"/>
      <c r="AM61" s="18"/>
      <c r="AN61" s="18"/>
      <c r="AO61" s="18"/>
      <c r="AP61" s="18"/>
      <c r="AR61" s="18"/>
      <c r="AS61" s="18"/>
      <c r="AT61" s="18"/>
      <c r="AU61" s="18"/>
      <c r="AV61" s="18"/>
      <c r="AX61" s="18"/>
      <c r="AY61" s="18"/>
      <c r="AZ61" s="18"/>
      <c r="BA61" s="18"/>
    </row>
    <row r="62" spans="1:53" ht="17" customHeight="1" thickBot="1">
      <c r="A62" s="181"/>
      <c r="B62" s="182"/>
      <c r="C62" s="183"/>
      <c r="D62" s="178"/>
      <c r="E62" s="178"/>
      <c r="F62" s="177"/>
      <c r="G62" s="177"/>
      <c r="H62" s="177"/>
      <c r="I62" s="177"/>
      <c r="J62" s="177"/>
      <c r="K62" s="177"/>
      <c r="L62" s="177"/>
      <c r="M62" s="176"/>
      <c r="N62" s="176"/>
      <c r="O62" s="176"/>
      <c r="P62" s="176"/>
      <c r="Q62" s="179"/>
      <c r="X62" s="20"/>
      <c r="Y62" s="20"/>
      <c r="AA62" s="18"/>
      <c r="AB62" s="18"/>
      <c r="AC62" s="18"/>
      <c r="AD62" s="18"/>
      <c r="AF62" s="18"/>
      <c r="AG62" s="18"/>
      <c r="AH62" s="18"/>
      <c r="AI62" s="18"/>
      <c r="AJ62" s="18"/>
      <c r="AL62" s="18"/>
      <c r="AM62" s="18"/>
      <c r="AN62" s="18"/>
      <c r="AO62" s="18"/>
      <c r="AP62" s="18"/>
      <c r="AR62" s="18"/>
      <c r="AS62" s="18"/>
      <c r="AT62" s="18"/>
      <c r="AU62" s="18"/>
      <c r="AV62" s="18"/>
      <c r="AX62" s="18"/>
      <c r="AY62" s="18"/>
      <c r="AZ62" s="18"/>
      <c r="BA62" s="18"/>
    </row>
    <row r="63" spans="1:53" ht="16" thickBot="1">
      <c r="A63" s="17" t="s">
        <v>5</v>
      </c>
      <c r="B63" s="10" t="s">
        <v>11</v>
      </c>
      <c r="C63" s="10"/>
      <c r="D63" s="11"/>
      <c r="E63" s="11"/>
      <c r="F63" s="11"/>
      <c r="G63" s="11"/>
      <c r="H63" s="11"/>
      <c r="I63" s="12"/>
      <c r="J63" s="12"/>
      <c r="K63" s="12"/>
      <c r="L63" s="12"/>
      <c r="M63" s="12"/>
      <c r="N63" s="12"/>
      <c r="O63" s="12"/>
      <c r="P63" s="12"/>
      <c r="Q63" s="13"/>
    </row>
    <row r="64" spans="1:53">
      <c r="A64" s="5"/>
      <c r="B64" s="21"/>
      <c r="C64" s="24"/>
      <c r="D64" s="22"/>
      <c r="E64" s="22"/>
      <c r="F64" s="22"/>
      <c r="G64" s="22"/>
      <c r="H64" s="22"/>
      <c r="I64" s="27"/>
      <c r="J64" s="27"/>
      <c r="K64" s="27"/>
      <c r="L64" s="27"/>
      <c r="M64" s="27"/>
      <c r="N64" s="27"/>
      <c r="O64" s="27"/>
      <c r="P64" s="27"/>
      <c r="Q64" s="4"/>
    </row>
    <row r="65" spans="1:17">
      <c r="A65" s="5"/>
      <c r="B65" s="28"/>
      <c r="C65" s="25"/>
      <c r="D65" s="22"/>
      <c r="E65" s="22"/>
      <c r="F65" s="22"/>
      <c r="G65" s="22"/>
      <c r="H65" s="22"/>
      <c r="I65" s="27"/>
      <c r="J65" s="27"/>
      <c r="K65" s="27"/>
      <c r="L65" s="27"/>
      <c r="M65" s="27"/>
      <c r="N65" s="27"/>
      <c r="O65" s="27"/>
      <c r="P65" s="27"/>
      <c r="Q65" s="4"/>
    </row>
    <row r="66" spans="1:17">
      <c r="A66" s="5"/>
      <c r="B66" s="29"/>
      <c r="C66" s="24"/>
      <c r="D66" s="22"/>
      <c r="E66" s="22"/>
      <c r="F66" s="22"/>
      <c r="G66" s="22"/>
      <c r="H66" s="22"/>
      <c r="I66" s="22"/>
      <c r="J66" s="22"/>
      <c r="K66" s="22"/>
      <c r="L66" s="22"/>
      <c r="M66" s="22"/>
      <c r="N66" s="22"/>
      <c r="O66" s="22"/>
      <c r="P66" s="22"/>
      <c r="Q66" s="6"/>
    </row>
    <row r="67" spans="1:17">
      <c r="A67" s="5"/>
      <c r="B67" s="23"/>
      <c r="C67" s="24"/>
      <c r="D67" s="22"/>
      <c r="E67" s="22"/>
      <c r="F67" s="22"/>
      <c r="G67" s="22"/>
      <c r="H67" s="22"/>
      <c r="I67" s="22"/>
      <c r="J67" s="22"/>
      <c r="K67" s="22"/>
      <c r="L67" s="22"/>
      <c r="M67" s="22"/>
      <c r="N67" s="22"/>
      <c r="O67" s="22"/>
      <c r="P67" s="22"/>
      <c r="Q67" s="6"/>
    </row>
    <row r="68" spans="1:17">
      <c r="A68" s="5"/>
      <c r="B68" s="23"/>
      <c r="C68" s="24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6"/>
    </row>
    <row r="69" spans="1:17">
      <c r="A69" s="5"/>
      <c r="B69" s="23"/>
      <c r="C69" s="24"/>
      <c r="D69" s="22"/>
      <c r="E69" s="22"/>
      <c r="F69" s="22"/>
      <c r="G69" s="22"/>
      <c r="H69" s="22"/>
      <c r="I69" s="22"/>
      <c r="J69" s="22"/>
      <c r="K69" s="22"/>
      <c r="L69" s="22"/>
      <c r="M69" s="22"/>
      <c r="N69" s="22"/>
      <c r="O69" s="22"/>
      <c r="P69" s="22"/>
      <c r="Q69" s="6"/>
    </row>
    <row r="70" spans="1:17">
      <c r="A70" s="5"/>
      <c r="B70" s="24"/>
      <c r="C70" s="24"/>
      <c r="D70" s="22"/>
      <c r="E70" s="22"/>
      <c r="F70" s="22"/>
      <c r="G70" s="22"/>
      <c r="H70" s="22"/>
      <c r="I70" s="22"/>
      <c r="J70" s="22"/>
      <c r="K70" s="22"/>
      <c r="L70" s="22"/>
      <c r="M70" s="22"/>
      <c r="N70" s="22"/>
      <c r="O70" s="22"/>
      <c r="P70" s="22"/>
      <c r="Q70" s="6"/>
    </row>
    <row r="71" spans="1:17">
      <c r="A71" s="5"/>
      <c r="B71" s="24"/>
      <c r="C71" s="24"/>
      <c r="D71" s="22"/>
      <c r="E71" s="22"/>
      <c r="F71" s="22"/>
      <c r="G71" s="22"/>
      <c r="H71" s="22"/>
      <c r="I71" s="22"/>
      <c r="J71" s="22"/>
      <c r="K71" s="22"/>
      <c r="L71" s="22"/>
      <c r="M71" s="22"/>
      <c r="N71" s="22"/>
      <c r="O71" s="22"/>
      <c r="P71" s="22"/>
      <c r="Q71" s="6"/>
    </row>
    <row r="72" spans="1:17">
      <c r="A72" s="5"/>
      <c r="B72" s="24"/>
      <c r="C72" s="24"/>
      <c r="D72" s="22"/>
      <c r="E72" s="22"/>
      <c r="F72" s="22"/>
      <c r="G72" s="22"/>
      <c r="H72" s="22"/>
      <c r="I72" s="22"/>
      <c r="J72" s="22"/>
      <c r="K72" s="22"/>
      <c r="L72" s="22"/>
      <c r="M72" s="22"/>
      <c r="N72" s="22"/>
      <c r="O72" s="22"/>
      <c r="P72" s="22"/>
      <c r="Q72" s="6"/>
    </row>
    <row r="73" spans="1:17" ht="16" thickBot="1">
      <c r="A73" s="7"/>
      <c r="B73" s="8"/>
      <c r="C73" s="8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9"/>
    </row>
    <row r="74" spans="1:17" ht="16" thickBot="1">
      <c r="A74" s="347" t="s">
        <v>6</v>
      </c>
      <c r="B74" s="351"/>
      <c r="C74" s="351"/>
      <c r="D74" s="351"/>
      <c r="E74" s="351"/>
      <c r="F74" s="351"/>
      <c r="G74" s="351"/>
      <c r="H74" s="351"/>
      <c r="I74" s="351"/>
      <c r="J74" s="351"/>
      <c r="K74" s="351"/>
      <c r="L74" s="351"/>
      <c r="M74" s="351"/>
      <c r="N74" s="351"/>
      <c r="O74" s="351"/>
      <c r="P74" s="351"/>
      <c r="Q74" s="352"/>
    </row>
  </sheetData>
  <mergeCells count="15">
    <mergeCell ref="A74:Q74"/>
    <mergeCell ref="A5:Q5"/>
    <mergeCell ref="B1:E1"/>
    <mergeCell ref="B2:E2"/>
    <mergeCell ref="B3:E3"/>
    <mergeCell ref="B4:E4"/>
    <mergeCell ref="L1:Q4"/>
    <mergeCell ref="F1:H1"/>
    <mergeCell ref="F2:H2"/>
    <mergeCell ref="F3:H3"/>
    <mergeCell ref="F4:H4"/>
    <mergeCell ref="I1:K1"/>
    <mergeCell ref="I2:K2"/>
    <mergeCell ref="I3:K3"/>
    <mergeCell ref="I4:K4"/>
  </mergeCells>
  <phoneticPr fontId="10" type="noConversion"/>
  <pageMargins left="0.7" right="0.7" top="0.75" bottom="0.75" header="0.3" footer="0.3"/>
  <pageSetup paperSize="9" scale="58" fitToHeight="0" orientation="landscape" horizontalDpi="0" verticalDpi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FF92EE-B526-D641-9081-DFBDF07EEF02}">
  <dimension ref="N1:N18"/>
  <sheetViews>
    <sheetView showGridLines="0" zoomScale="114" workbookViewId="0">
      <selection activeCell="O32" sqref="O32"/>
    </sheetView>
  </sheetViews>
  <sheetFormatPr defaultColWidth="10.6640625" defaultRowHeight="15.5"/>
  <cols>
    <col min="1" max="1" width="12.33203125" customWidth="1"/>
    <col min="3" max="3" width="11.33203125" customWidth="1"/>
  </cols>
  <sheetData>
    <row r="1" ht="18" customHeight="1"/>
    <row r="5" ht="13" customHeight="1"/>
    <row r="18" spans="14:14">
      <c r="N18" s="46"/>
    </row>
  </sheetData>
  <pageMargins left="0.7" right="0.7" top="0.75" bottom="0.75" header="0.3" footer="0.3"/>
  <pageSetup paperSize="9" orientation="landscape" horizontalDpi="0" verticalDpi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0A11B6-B48B-4443-A09F-F3C7FA825C05}">
  <dimension ref="A51"/>
  <sheetViews>
    <sheetView showGridLines="0" zoomScale="75" workbookViewId="0">
      <selection activeCell="K55" sqref="K55"/>
    </sheetView>
  </sheetViews>
  <sheetFormatPr defaultColWidth="10.6640625" defaultRowHeight="15.5"/>
  <sheetData>
    <row r="51" spans="1:1">
      <c r="A51" s="76" t="s">
        <v>78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4F0754-2B86-6145-811C-2B6FB97B2BAB}">
  <sheetPr>
    <pageSetUpPr fitToPage="1"/>
  </sheetPr>
  <dimension ref="A1:E36"/>
  <sheetViews>
    <sheetView zoomScaleNormal="100" workbookViewId="0">
      <selection activeCell="F13" sqref="F13"/>
    </sheetView>
  </sheetViews>
  <sheetFormatPr defaultColWidth="10.6640625" defaultRowHeight="15.5"/>
  <cols>
    <col min="1" max="1" width="27.5" customWidth="1"/>
    <col min="2" max="2" width="58.1640625" customWidth="1"/>
    <col min="3" max="3" width="28.83203125" customWidth="1"/>
    <col min="4" max="4" width="30.33203125" customWidth="1"/>
    <col min="5" max="5" width="56.33203125" customWidth="1"/>
  </cols>
  <sheetData>
    <row r="1" spans="1:5" ht="20" customHeight="1">
      <c r="A1" s="127" t="str">
        <f>COVERSHEET!A1</f>
        <v>SEASON</v>
      </c>
      <c r="B1" s="128" t="str">
        <f>COVERSHEET!B1</f>
        <v xml:space="preserve">SU26
</v>
      </c>
      <c r="C1" s="129" t="str">
        <f>COVERSHEET!C1</f>
        <v xml:space="preserve">STYLE </v>
      </c>
      <c r="D1" s="130" t="str">
        <f>COVERSHEET!D1</f>
        <v>TSHIRT</v>
      </c>
      <c r="E1" s="394"/>
    </row>
    <row r="2" spans="1:5" ht="20" customHeight="1">
      <c r="A2" s="131" t="str">
        <f>COVERSHEET!A2</f>
        <v>STYLE NAME</v>
      </c>
      <c r="B2" s="132" t="str">
        <f>COVERSHEET!B2</f>
        <v>DANKE T-SHIRT</v>
      </c>
      <c r="C2" s="133" t="str">
        <f>COVERSHEET!C2</f>
        <v>DATE CREATED</v>
      </c>
      <c r="D2" s="130" t="str">
        <f>COVERSHEET!D2</f>
        <v>14/05/25 SC</v>
      </c>
      <c r="E2" s="395"/>
    </row>
    <row r="3" spans="1:5" ht="20" customHeight="1">
      <c r="A3" s="131" t="str">
        <f>COVERSHEET!A3</f>
        <v>CODE</v>
      </c>
      <c r="B3" s="134" t="str">
        <f>COVERSHEET!B3</f>
        <v>P30TS430_431_432_433_434_435</v>
      </c>
      <c r="C3" s="133" t="str">
        <f>COVERSHEET!C3</f>
        <v>SAMPLE SEALED</v>
      </c>
      <c r="D3" s="130">
        <f>COVERSHEET!D3</f>
        <v>0</v>
      </c>
      <c r="E3" s="395"/>
    </row>
    <row r="4" spans="1:5" ht="48" customHeight="1" thickBot="1">
      <c r="A4" s="135" t="str">
        <f>COVERSHEET!A4</f>
        <v>Block ES1B</v>
      </c>
      <c r="B4" s="136" t="str">
        <f>COVERSHEET!B4</f>
        <v xml:space="preserve">SHORT SLEEVE T-SHIRT
3.8CM GRADING 
</v>
      </c>
      <c r="C4" s="137" t="str">
        <f>COVERSHEET!C4</f>
        <v>FINAL APPROVAL BY</v>
      </c>
      <c r="D4" s="130">
        <f>COVERSHEET!D4</f>
        <v>0</v>
      </c>
      <c r="E4" s="396"/>
    </row>
    <row r="5" spans="1:5" ht="27" customHeight="1" thickBot="1">
      <c r="A5" s="390" t="s">
        <v>33</v>
      </c>
      <c r="B5" s="391"/>
      <c r="C5" s="391"/>
      <c r="D5" s="391"/>
      <c r="E5" s="392"/>
    </row>
    <row r="6" spans="1:5" ht="27" customHeight="1">
      <c r="A6" s="77" t="s">
        <v>91</v>
      </c>
      <c r="B6" s="78"/>
      <c r="C6" s="78"/>
      <c r="D6" s="78"/>
      <c r="E6" s="79"/>
    </row>
    <row r="7" spans="1:5">
      <c r="A7" s="184" t="s">
        <v>12</v>
      </c>
      <c r="B7" s="32"/>
      <c r="C7" s="32"/>
      <c r="D7" s="32"/>
      <c r="E7" s="34"/>
    </row>
    <row r="8" spans="1:5">
      <c r="A8" s="33"/>
      <c r="B8" s="32"/>
      <c r="C8" s="32"/>
      <c r="D8" s="32"/>
      <c r="E8" s="34"/>
    </row>
    <row r="9" spans="1:5">
      <c r="A9" s="33"/>
      <c r="B9" s="32"/>
      <c r="C9" s="32"/>
      <c r="D9" s="32"/>
      <c r="E9" s="34"/>
    </row>
    <row r="10" spans="1:5">
      <c r="A10" s="33"/>
      <c r="B10" s="32"/>
      <c r="C10" s="32"/>
      <c r="D10" s="32"/>
      <c r="E10" s="34"/>
    </row>
    <row r="11" spans="1:5">
      <c r="A11" s="33"/>
      <c r="B11" s="32"/>
      <c r="C11" s="32"/>
      <c r="D11" s="32"/>
      <c r="E11" s="34"/>
    </row>
    <row r="12" spans="1:5">
      <c r="A12" s="33"/>
      <c r="B12" s="32"/>
      <c r="C12" s="32"/>
      <c r="D12" s="32"/>
      <c r="E12" s="34"/>
    </row>
    <row r="13" spans="1:5">
      <c r="A13" s="184" t="s">
        <v>13</v>
      </c>
      <c r="B13" s="185"/>
      <c r="C13" s="185"/>
      <c r="D13" s="185"/>
      <c r="E13" s="187"/>
    </row>
    <row r="14" spans="1:5">
      <c r="A14" s="188"/>
      <c r="B14" s="185"/>
      <c r="C14" s="185"/>
      <c r="D14" s="185"/>
      <c r="E14" s="187"/>
    </row>
    <row r="15" spans="1:5">
      <c r="A15" s="189"/>
      <c r="B15" s="185"/>
      <c r="C15" s="185"/>
      <c r="D15" s="185"/>
      <c r="E15" s="187"/>
    </row>
    <row r="16" spans="1:5">
      <c r="A16" s="189"/>
      <c r="B16" s="189"/>
      <c r="C16" s="185"/>
      <c r="D16" s="185"/>
      <c r="E16" s="187"/>
    </row>
    <row r="17" spans="1:5">
      <c r="A17" s="190"/>
      <c r="B17" s="185"/>
      <c r="C17" s="185"/>
      <c r="D17" s="185"/>
      <c r="E17" s="187"/>
    </row>
    <row r="18" spans="1:5">
      <c r="A18" s="189"/>
      <c r="B18" s="185"/>
      <c r="C18" s="185"/>
      <c r="D18" s="185"/>
      <c r="E18" s="187"/>
    </row>
    <row r="19" spans="1:5">
      <c r="A19" s="189" t="s">
        <v>14</v>
      </c>
      <c r="B19" s="185"/>
      <c r="C19" s="185"/>
      <c r="D19" s="185"/>
      <c r="E19" s="187"/>
    </row>
    <row r="20" spans="1:5">
      <c r="A20" s="189"/>
      <c r="B20" s="185"/>
      <c r="C20" s="185"/>
      <c r="D20" s="185"/>
      <c r="E20" s="187"/>
    </row>
    <row r="21" spans="1:5">
      <c r="A21" s="190"/>
      <c r="B21" s="185"/>
      <c r="C21" s="185"/>
      <c r="D21" s="185"/>
      <c r="E21" s="187"/>
    </row>
    <row r="22" spans="1:5">
      <c r="A22" s="189"/>
      <c r="B22" s="185"/>
      <c r="C22" s="185"/>
      <c r="D22" s="185"/>
      <c r="E22" s="187"/>
    </row>
    <row r="23" spans="1:5">
      <c r="A23" s="189"/>
      <c r="B23" s="185"/>
      <c r="C23" s="185"/>
      <c r="D23" s="185"/>
      <c r="E23" s="187"/>
    </row>
    <row r="24" spans="1:5">
      <c r="A24" s="190"/>
      <c r="B24" s="185"/>
      <c r="C24" s="185"/>
      <c r="D24" s="185"/>
      <c r="E24" s="187"/>
    </row>
    <row r="25" spans="1:5">
      <c r="A25" s="189" t="s">
        <v>15</v>
      </c>
      <c r="B25" s="185"/>
      <c r="C25" s="185"/>
      <c r="D25" s="185"/>
      <c r="E25" s="187"/>
    </row>
    <row r="26" spans="1:5">
      <c r="A26" s="190"/>
      <c r="B26" s="185"/>
      <c r="C26" s="185"/>
      <c r="D26" s="185"/>
      <c r="E26" s="187"/>
    </row>
    <row r="27" spans="1:5">
      <c r="A27" s="189"/>
      <c r="B27" s="185"/>
      <c r="C27" s="185"/>
      <c r="D27" s="185"/>
      <c r="E27" s="187"/>
    </row>
    <row r="28" spans="1:5">
      <c r="A28" s="189"/>
      <c r="B28" s="185"/>
      <c r="C28" s="185"/>
      <c r="D28" s="185"/>
      <c r="E28" s="187"/>
    </row>
    <row r="29" spans="1:5">
      <c r="A29" s="190"/>
      <c r="B29" s="185"/>
      <c r="C29" s="185"/>
      <c r="D29" s="185"/>
      <c r="E29" s="187"/>
    </row>
    <row r="30" spans="1:5">
      <c r="A30" s="190"/>
      <c r="B30" s="186"/>
      <c r="C30" s="186"/>
      <c r="D30" s="186"/>
      <c r="E30" s="187"/>
    </row>
    <row r="31" spans="1:5">
      <c r="A31" s="184" t="s">
        <v>16</v>
      </c>
      <c r="B31" s="186"/>
      <c r="C31" s="186"/>
      <c r="D31" s="186"/>
      <c r="E31" s="187"/>
    </row>
    <row r="32" spans="1:5">
      <c r="A32" s="190"/>
      <c r="B32" s="186"/>
      <c r="C32" s="186"/>
      <c r="D32" s="186"/>
      <c r="E32" s="187"/>
    </row>
    <row r="33" spans="1:5">
      <c r="A33" s="190"/>
      <c r="B33" s="186"/>
      <c r="C33" s="186"/>
      <c r="D33" s="186"/>
      <c r="E33" s="187"/>
    </row>
    <row r="34" spans="1:5">
      <c r="A34" s="190"/>
      <c r="B34" s="186"/>
      <c r="C34" s="186"/>
      <c r="D34" s="186"/>
      <c r="E34" s="187"/>
    </row>
    <row r="35" spans="1:5" ht="16" thickBot="1">
      <c r="A35" s="191"/>
      <c r="B35" s="192"/>
      <c r="C35" s="192"/>
      <c r="D35" s="192"/>
      <c r="E35" s="193"/>
    </row>
    <row r="36" spans="1:5" ht="16" thickBot="1">
      <c r="A36" s="393" t="s">
        <v>6</v>
      </c>
      <c r="B36" s="351"/>
      <c r="C36" s="351"/>
      <c r="D36" s="351"/>
      <c r="E36" s="352"/>
    </row>
  </sheetData>
  <mergeCells count="3">
    <mergeCell ref="A5:E5"/>
    <mergeCell ref="A36:E36"/>
    <mergeCell ref="E1:E4"/>
  </mergeCells>
  <pageMargins left="0.7" right="0.7" top="0.75" bottom="0.75" header="0.3" footer="0.3"/>
  <pageSetup paperSize="9" scale="77" fitToHeight="0" orientation="landscape" horizontalDpi="0" verticalDpi="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8BE527-732C-9A48-9D2B-FA911DB0D8B6}">
  <dimension ref="A1:E36"/>
  <sheetViews>
    <sheetView workbookViewId="0">
      <selection activeCell="A5" sqref="A5:E5"/>
    </sheetView>
  </sheetViews>
  <sheetFormatPr defaultColWidth="10.6640625" defaultRowHeight="15.5"/>
  <cols>
    <col min="1" max="1" width="27.5" customWidth="1"/>
    <col min="2" max="2" width="58.1640625" customWidth="1"/>
    <col min="3" max="3" width="28.83203125" customWidth="1"/>
    <col min="4" max="4" width="30.33203125" customWidth="1"/>
    <col min="5" max="5" width="56.33203125" customWidth="1"/>
  </cols>
  <sheetData>
    <row r="1" spans="1:5" ht="20" customHeight="1">
      <c r="A1" s="127" t="str">
        <f>COVERSHEET!A1</f>
        <v>SEASON</v>
      </c>
      <c r="B1" s="128" t="str">
        <f>COVERSHEET!B1</f>
        <v xml:space="preserve">SU26
</v>
      </c>
      <c r="C1" s="129" t="str">
        <f>COVERSHEET!C1</f>
        <v xml:space="preserve">STYLE </v>
      </c>
      <c r="D1" s="130" t="str">
        <f>COVERSHEET!D1</f>
        <v>TSHIRT</v>
      </c>
      <c r="E1" s="394"/>
    </row>
    <row r="2" spans="1:5" ht="20" customHeight="1">
      <c r="A2" s="131" t="str">
        <f>COVERSHEET!A2</f>
        <v>STYLE NAME</v>
      </c>
      <c r="B2" s="132" t="str">
        <f>COVERSHEET!B2</f>
        <v>DANKE T-SHIRT</v>
      </c>
      <c r="C2" s="133" t="str">
        <f>COVERSHEET!C2</f>
        <v>DATE CREATED</v>
      </c>
      <c r="D2" s="130" t="str">
        <f>COVERSHEET!D2</f>
        <v>14/05/25 SC</v>
      </c>
      <c r="E2" s="395"/>
    </row>
    <row r="3" spans="1:5" ht="20" customHeight="1">
      <c r="A3" s="131" t="str">
        <f>COVERSHEET!A3</f>
        <v>CODE</v>
      </c>
      <c r="B3" s="134" t="str">
        <f>COVERSHEET!B3</f>
        <v>P30TS430_431_432_433_434_435</v>
      </c>
      <c r="C3" s="133" t="str">
        <f>COVERSHEET!C3</f>
        <v>SAMPLE SEALED</v>
      </c>
      <c r="D3" s="130">
        <f>COVERSHEET!D3</f>
        <v>0</v>
      </c>
      <c r="E3" s="395"/>
    </row>
    <row r="4" spans="1:5" ht="48" customHeight="1" thickBot="1">
      <c r="A4" s="135" t="str">
        <f>COVERSHEET!A4</f>
        <v>Block ES1B</v>
      </c>
      <c r="B4" s="136" t="str">
        <f>COVERSHEET!B4</f>
        <v xml:space="preserve">SHORT SLEEVE T-SHIRT
3.8CM GRADING 
</v>
      </c>
      <c r="C4" s="137" t="str">
        <f>COVERSHEET!C4</f>
        <v>FINAL APPROVAL BY</v>
      </c>
      <c r="D4" s="130">
        <f>COVERSHEET!D4</f>
        <v>0</v>
      </c>
      <c r="E4" s="396"/>
    </row>
    <row r="5" spans="1:5" ht="27" customHeight="1" thickBot="1">
      <c r="A5" s="390" t="s">
        <v>32</v>
      </c>
      <c r="B5" s="391"/>
      <c r="C5" s="391"/>
      <c r="D5" s="391"/>
      <c r="E5" s="392"/>
    </row>
    <row r="6" spans="1:5" ht="27" customHeight="1">
      <c r="A6" s="77" t="s">
        <v>91</v>
      </c>
      <c r="B6" s="78"/>
      <c r="C6" s="78"/>
      <c r="D6" s="78"/>
      <c r="E6" s="79"/>
    </row>
    <row r="7" spans="1:5">
      <c r="A7" s="184" t="s">
        <v>12</v>
      </c>
      <c r="B7" s="32"/>
      <c r="C7" s="32"/>
      <c r="D7" s="32"/>
      <c r="E7" s="34"/>
    </row>
    <row r="8" spans="1:5">
      <c r="A8" s="33"/>
      <c r="B8" s="32"/>
      <c r="C8" s="32"/>
      <c r="D8" s="32"/>
      <c r="E8" s="34"/>
    </row>
    <row r="9" spans="1:5">
      <c r="A9" s="33"/>
      <c r="B9" s="32"/>
      <c r="C9" s="32"/>
      <c r="D9" s="32"/>
      <c r="E9" s="34"/>
    </row>
    <row r="10" spans="1:5">
      <c r="A10" s="33"/>
      <c r="B10" s="32"/>
      <c r="C10" s="32"/>
      <c r="D10" s="32"/>
      <c r="E10" s="34"/>
    </row>
    <row r="11" spans="1:5">
      <c r="A11" s="33"/>
      <c r="B11" s="32"/>
      <c r="C11" s="32"/>
      <c r="D11" s="32"/>
      <c r="E11" s="34"/>
    </row>
    <row r="12" spans="1:5">
      <c r="A12" s="33"/>
      <c r="B12" s="32"/>
      <c r="C12" s="32"/>
      <c r="D12" s="32"/>
      <c r="E12" s="34"/>
    </row>
    <row r="13" spans="1:5">
      <c r="A13" s="184" t="s">
        <v>13</v>
      </c>
      <c r="B13" s="185"/>
      <c r="C13" s="185"/>
      <c r="D13" s="185"/>
      <c r="E13" s="187"/>
    </row>
    <row r="14" spans="1:5">
      <c r="A14" s="188"/>
      <c r="B14" s="185"/>
      <c r="C14" s="185"/>
      <c r="D14" s="185"/>
      <c r="E14" s="187"/>
    </row>
    <row r="15" spans="1:5">
      <c r="A15" s="189"/>
      <c r="B15" s="185"/>
      <c r="C15" s="185"/>
      <c r="D15" s="185"/>
      <c r="E15" s="187"/>
    </row>
    <row r="16" spans="1:5">
      <c r="A16" s="189"/>
      <c r="B16" s="189"/>
      <c r="C16" s="185"/>
      <c r="D16" s="185"/>
      <c r="E16" s="187"/>
    </row>
    <row r="17" spans="1:5">
      <c r="A17" s="190"/>
      <c r="B17" s="185"/>
      <c r="C17" s="185"/>
      <c r="D17" s="185"/>
      <c r="E17" s="187"/>
    </row>
    <row r="18" spans="1:5">
      <c r="A18" s="189"/>
      <c r="B18" s="185"/>
      <c r="C18" s="185"/>
      <c r="D18" s="185"/>
      <c r="E18" s="187"/>
    </row>
    <row r="19" spans="1:5">
      <c r="A19" s="189" t="s">
        <v>14</v>
      </c>
      <c r="B19" s="185"/>
      <c r="C19" s="185"/>
      <c r="D19" s="185"/>
      <c r="E19" s="187"/>
    </row>
    <row r="20" spans="1:5">
      <c r="A20" s="189"/>
      <c r="B20" s="185"/>
      <c r="C20" s="185"/>
      <c r="D20" s="185"/>
      <c r="E20" s="187"/>
    </row>
    <row r="21" spans="1:5">
      <c r="A21" s="190"/>
      <c r="B21" s="185"/>
      <c r="C21" s="185"/>
      <c r="D21" s="185"/>
      <c r="E21" s="187"/>
    </row>
    <row r="22" spans="1:5">
      <c r="A22" s="189"/>
      <c r="B22" s="185"/>
      <c r="C22" s="185"/>
      <c r="D22" s="185"/>
      <c r="E22" s="187"/>
    </row>
    <row r="23" spans="1:5">
      <c r="A23" s="189"/>
      <c r="B23" s="185"/>
      <c r="C23" s="185"/>
      <c r="D23" s="185"/>
      <c r="E23" s="187"/>
    </row>
    <row r="24" spans="1:5">
      <c r="A24" s="190"/>
      <c r="B24" s="185"/>
      <c r="C24" s="185"/>
      <c r="D24" s="185"/>
      <c r="E24" s="187"/>
    </row>
    <row r="25" spans="1:5">
      <c r="A25" s="189" t="s">
        <v>15</v>
      </c>
      <c r="B25" s="185"/>
      <c r="C25" s="185"/>
      <c r="D25" s="185"/>
      <c r="E25" s="187"/>
    </row>
    <row r="26" spans="1:5">
      <c r="A26" s="190"/>
      <c r="B26" s="185"/>
      <c r="C26" s="185"/>
      <c r="D26" s="185"/>
      <c r="E26" s="187"/>
    </row>
    <row r="27" spans="1:5">
      <c r="A27" s="189"/>
      <c r="B27" s="185"/>
      <c r="C27" s="185"/>
      <c r="D27" s="185"/>
      <c r="E27" s="187"/>
    </row>
    <row r="28" spans="1:5">
      <c r="A28" s="189"/>
      <c r="B28" s="185"/>
      <c r="C28" s="185"/>
      <c r="D28" s="185"/>
      <c r="E28" s="187"/>
    </row>
    <row r="29" spans="1:5">
      <c r="A29" s="190"/>
      <c r="B29" s="185"/>
      <c r="C29" s="185"/>
      <c r="D29" s="185"/>
      <c r="E29" s="187"/>
    </row>
    <row r="30" spans="1:5">
      <c r="A30" s="190"/>
      <c r="B30" s="186"/>
      <c r="C30" s="186"/>
      <c r="D30" s="186"/>
      <c r="E30" s="187"/>
    </row>
    <row r="31" spans="1:5">
      <c r="A31" s="184" t="s">
        <v>16</v>
      </c>
      <c r="B31" s="186"/>
      <c r="C31" s="186"/>
      <c r="D31" s="186"/>
      <c r="E31" s="187"/>
    </row>
    <row r="32" spans="1:5">
      <c r="A32" s="190"/>
      <c r="B32" s="186"/>
      <c r="C32" s="186"/>
      <c r="D32" s="186"/>
      <c r="E32" s="187"/>
    </row>
    <row r="33" spans="1:5">
      <c r="A33" s="190"/>
      <c r="B33" s="186"/>
      <c r="C33" s="186"/>
      <c r="D33" s="186"/>
      <c r="E33" s="187"/>
    </row>
    <row r="34" spans="1:5">
      <c r="A34" s="190"/>
      <c r="B34" s="186"/>
      <c r="C34" s="186"/>
      <c r="D34" s="186"/>
      <c r="E34" s="187"/>
    </row>
    <row r="35" spans="1:5" ht="16" thickBot="1">
      <c r="A35" s="191"/>
      <c r="B35" s="192"/>
      <c r="C35" s="192"/>
      <c r="D35" s="192"/>
      <c r="E35" s="193"/>
    </row>
    <row r="36" spans="1:5" ht="16" thickBot="1">
      <c r="A36" s="393" t="s">
        <v>6</v>
      </c>
      <c r="B36" s="351"/>
      <c r="C36" s="351"/>
      <c r="D36" s="351"/>
      <c r="E36" s="352"/>
    </row>
  </sheetData>
  <mergeCells count="3">
    <mergeCell ref="E1:E4"/>
    <mergeCell ref="A5:E5"/>
    <mergeCell ref="A36:E36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7A47FE-C09C-DB47-B048-864EF39899F8}">
  <dimension ref="A1:E36"/>
  <sheetViews>
    <sheetView workbookViewId="0">
      <selection activeCell="G10" sqref="G10"/>
    </sheetView>
  </sheetViews>
  <sheetFormatPr defaultColWidth="10.6640625" defaultRowHeight="15.5"/>
  <cols>
    <col min="1" max="1" width="27.5" customWidth="1"/>
    <col min="2" max="2" width="58.1640625" customWidth="1"/>
    <col min="3" max="3" width="28.83203125" customWidth="1"/>
    <col min="4" max="4" width="30.33203125" customWidth="1"/>
    <col min="5" max="5" width="56.33203125" customWidth="1"/>
  </cols>
  <sheetData>
    <row r="1" spans="1:5" ht="20" customHeight="1">
      <c r="A1" s="127" t="str">
        <f>COVERSHEET!A1</f>
        <v>SEASON</v>
      </c>
      <c r="B1" s="128" t="str">
        <f>COVERSHEET!B1</f>
        <v xml:space="preserve">SU26
</v>
      </c>
      <c r="C1" s="129" t="str">
        <f>COVERSHEET!C1</f>
        <v xml:space="preserve">STYLE </v>
      </c>
      <c r="D1" s="130" t="str">
        <f>COVERSHEET!D1</f>
        <v>TSHIRT</v>
      </c>
      <c r="E1" s="394"/>
    </row>
    <row r="2" spans="1:5" ht="20" customHeight="1">
      <c r="A2" s="131" t="str">
        <f>COVERSHEET!A2</f>
        <v>STYLE NAME</v>
      </c>
      <c r="B2" s="132" t="str">
        <f>COVERSHEET!B2</f>
        <v>DANKE T-SHIRT</v>
      </c>
      <c r="C2" s="133" t="str">
        <f>COVERSHEET!C2</f>
        <v>DATE CREATED</v>
      </c>
      <c r="D2" s="130" t="str">
        <f>COVERSHEET!D2</f>
        <v>14/05/25 SC</v>
      </c>
      <c r="E2" s="395"/>
    </row>
    <row r="3" spans="1:5" ht="20" customHeight="1">
      <c r="A3" s="131" t="str">
        <f>COVERSHEET!A3</f>
        <v>CODE</v>
      </c>
      <c r="B3" s="134" t="str">
        <f>COVERSHEET!B3</f>
        <v>P30TS430_431_432_433_434_435</v>
      </c>
      <c r="C3" s="133" t="str">
        <f>COVERSHEET!C3</f>
        <v>SAMPLE SEALED</v>
      </c>
      <c r="D3" s="130">
        <f>COVERSHEET!D3</f>
        <v>0</v>
      </c>
      <c r="E3" s="395"/>
    </row>
    <row r="4" spans="1:5" ht="48" customHeight="1" thickBot="1">
      <c r="A4" s="135" t="str">
        <f>COVERSHEET!A4</f>
        <v>Block ES1B</v>
      </c>
      <c r="B4" s="136" t="str">
        <f>COVERSHEET!B4</f>
        <v xml:space="preserve">SHORT SLEEVE T-SHIRT
3.8CM GRADING 
</v>
      </c>
      <c r="C4" s="137" t="str">
        <f>COVERSHEET!C4</f>
        <v>FINAL APPROVAL BY</v>
      </c>
      <c r="D4" s="130">
        <f>COVERSHEET!D4</f>
        <v>0</v>
      </c>
      <c r="E4" s="396"/>
    </row>
    <row r="5" spans="1:5" ht="27" customHeight="1" thickBot="1">
      <c r="A5" s="390" t="s">
        <v>33</v>
      </c>
      <c r="B5" s="391"/>
      <c r="C5" s="391"/>
      <c r="D5" s="391"/>
      <c r="E5" s="392"/>
    </row>
    <row r="6" spans="1:5" ht="27" customHeight="1">
      <c r="A6" s="77" t="s">
        <v>91</v>
      </c>
      <c r="B6" s="78"/>
      <c r="C6" s="78"/>
      <c r="D6" s="78"/>
      <c r="E6" s="79"/>
    </row>
    <row r="7" spans="1:5">
      <c r="A7" s="184" t="s">
        <v>12</v>
      </c>
      <c r="B7" s="32"/>
      <c r="C7" s="32"/>
      <c r="D7" s="32"/>
      <c r="E7" s="34"/>
    </row>
    <row r="8" spans="1:5">
      <c r="A8" s="33"/>
      <c r="B8" s="32"/>
      <c r="C8" s="32"/>
      <c r="D8" s="32"/>
      <c r="E8" s="34"/>
    </row>
    <row r="9" spans="1:5">
      <c r="A9" s="33"/>
      <c r="B9" s="32"/>
      <c r="C9" s="32"/>
      <c r="D9" s="32"/>
      <c r="E9" s="34"/>
    </row>
    <row r="10" spans="1:5">
      <c r="A10" s="33"/>
      <c r="B10" s="32"/>
      <c r="C10" s="32"/>
      <c r="D10" s="32"/>
      <c r="E10" s="34"/>
    </row>
    <row r="11" spans="1:5">
      <c r="A11" s="33"/>
      <c r="B11" s="32"/>
      <c r="C11" s="32"/>
      <c r="D11" s="32"/>
      <c r="E11" s="34"/>
    </row>
    <row r="12" spans="1:5">
      <c r="A12" s="33"/>
      <c r="B12" s="32"/>
      <c r="C12" s="32"/>
      <c r="D12" s="32"/>
      <c r="E12" s="34"/>
    </row>
    <row r="13" spans="1:5">
      <c r="A13" s="184" t="s">
        <v>13</v>
      </c>
      <c r="B13" s="185"/>
      <c r="C13" s="185"/>
      <c r="D13" s="185"/>
      <c r="E13" s="187"/>
    </row>
    <row r="14" spans="1:5">
      <c r="A14" s="188"/>
      <c r="B14" s="185"/>
      <c r="C14" s="185"/>
      <c r="D14" s="185"/>
      <c r="E14" s="187"/>
    </row>
    <row r="15" spans="1:5">
      <c r="A15" s="189"/>
      <c r="B15" s="185"/>
      <c r="C15" s="185"/>
      <c r="D15" s="185"/>
      <c r="E15" s="187"/>
    </row>
    <row r="16" spans="1:5">
      <c r="A16" s="189"/>
      <c r="B16" s="189"/>
      <c r="C16" s="185"/>
      <c r="D16" s="185"/>
      <c r="E16" s="187"/>
    </row>
    <row r="17" spans="1:5">
      <c r="A17" s="190"/>
      <c r="B17" s="185"/>
      <c r="C17" s="185"/>
      <c r="D17" s="185"/>
      <c r="E17" s="187"/>
    </row>
    <row r="18" spans="1:5">
      <c r="A18" s="189"/>
      <c r="B18" s="185"/>
      <c r="C18" s="185"/>
      <c r="D18" s="185"/>
      <c r="E18" s="187"/>
    </row>
    <row r="19" spans="1:5">
      <c r="A19" s="189" t="s">
        <v>14</v>
      </c>
      <c r="B19" s="185"/>
      <c r="C19" s="185"/>
      <c r="D19" s="185"/>
      <c r="E19" s="187"/>
    </row>
    <row r="20" spans="1:5">
      <c r="A20" s="189"/>
      <c r="B20" s="185"/>
      <c r="C20" s="185"/>
      <c r="D20" s="185"/>
      <c r="E20" s="187"/>
    </row>
    <row r="21" spans="1:5">
      <c r="A21" s="190"/>
      <c r="B21" s="185"/>
      <c r="C21" s="185"/>
      <c r="D21" s="185"/>
      <c r="E21" s="187"/>
    </row>
    <row r="22" spans="1:5">
      <c r="A22" s="189"/>
      <c r="B22" s="185"/>
      <c r="C22" s="185"/>
      <c r="D22" s="185"/>
      <c r="E22" s="187"/>
    </row>
    <row r="23" spans="1:5">
      <c r="A23" s="189"/>
      <c r="B23" s="185"/>
      <c r="C23" s="185"/>
      <c r="D23" s="185"/>
      <c r="E23" s="187"/>
    </row>
    <row r="24" spans="1:5">
      <c r="A24" s="190"/>
      <c r="B24" s="185"/>
      <c r="C24" s="185"/>
      <c r="D24" s="185"/>
      <c r="E24" s="187"/>
    </row>
    <row r="25" spans="1:5">
      <c r="A25" s="189" t="s">
        <v>15</v>
      </c>
      <c r="B25" s="185"/>
      <c r="C25" s="185"/>
      <c r="D25" s="185"/>
      <c r="E25" s="187"/>
    </row>
    <row r="26" spans="1:5">
      <c r="A26" s="190"/>
      <c r="B26" s="185"/>
      <c r="C26" s="185"/>
      <c r="D26" s="185"/>
      <c r="E26" s="187"/>
    </row>
    <row r="27" spans="1:5">
      <c r="A27" s="189"/>
      <c r="B27" s="185"/>
      <c r="C27" s="185"/>
      <c r="D27" s="185"/>
      <c r="E27" s="187"/>
    </row>
    <row r="28" spans="1:5">
      <c r="A28" s="189"/>
      <c r="B28" s="185"/>
      <c r="C28" s="185"/>
      <c r="D28" s="185"/>
      <c r="E28" s="187"/>
    </row>
    <row r="29" spans="1:5">
      <c r="A29" s="190"/>
      <c r="B29" s="185"/>
      <c r="C29" s="185"/>
      <c r="D29" s="185"/>
      <c r="E29" s="187"/>
    </row>
    <row r="30" spans="1:5">
      <c r="A30" s="190"/>
      <c r="B30" s="186"/>
      <c r="C30" s="186"/>
      <c r="D30" s="186"/>
      <c r="E30" s="187"/>
    </row>
    <row r="31" spans="1:5">
      <c r="A31" s="184" t="s">
        <v>16</v>
      </c>
      <c r="B31" s="186"/>
      <c r="C31" s="186"/>
      <c r="D31" s="186"/>
      <c r="E31" s="187"/>
    </row>
    <row r="32" spans="1:5">
      <c r="A32" s="190"/>
      <c r="B32" s="186"/>
      <c r="C32" s="186"/>
      <c r="D32" s="186"/>
      <c r="E32" s="187"/>
    </row>
    <row r="33" spans="1:5">
      <c r="A33" s="190"/>
      <c r="B33" s="186"/>
      <c r="C33" s="186"/>
      <c r="D33" s="186"/>
      <c r="E33" s="187"/>
    </row>
    <row r="34" spans="1:5">
      <c r="A34" s="190"/>
      <c r="B34" s="186"/>
      <c r="C34" s="186"/>
      <c r="D34" s="186"/>
      <c r="E34" s="187"/>
    </row>
    <row r="35" spans="1:5" ht="16" thickBot="1">
      <c r="A35" s="191"/>
      <c r="B35" s="192"/>
      <c r="C35" s="192"/>
      <c r="D35" s="192"/>
      <c r="E35" s="193"/>
    </row>
    <row r="36" spans="1:5" ht="16" thickBot="1">
      <c r="A36" s="393" t="s">
        <v>6</v>
      </c>
      <c r="B36" s="351"/>
      <c r="C36" s="351"/>
      <c r="D36" s="351"/>
      <c r="E36" s="352"/>
    </row>
  </sheetData>
  <mergeCells count="3">
    <mergeCell ref="E1:E4"/>
    <mergeCell ref="A5:E5"/>
    <mergeCell ref="A36:E36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D0E18-2F71-7748-9A24-C46B3FF1CD6F}">
  <dimension ref="A1:E36"/>
  <sheetViews>
    <sheetView workbookViewId="0">
      <selection activeCell="F14" sqref="F14"/>
    </sheetView>
  </sheetViews>
  <sheetFormatPr defaultColWidth="10.6640625" defaultRowHeight="15.5"/>
  <cols>
    <col min="1" max="1" width="27.5" customWidth="1"/>
    <col min="2" max="2" width="58.1640625" customWidth="1"/>
    <col min="3" max="3" width="28.83203125" customWidth="1"/>
    <col min="4" max="4" width="30.33203125" customWidth="1"/>
    <col min="5" max="5" width="56.33203125" customWidth="1"/>
  </cols>
  <sheetData>
    <row r="1" spans="1:5" ht="20" customHeight="1">
      <c r="A1" s="127" t="str">
        <f>COVERSHEET!A1</f>
        <v>SEASON</v>
      </c>
      <c r="B1" s="128" t="str">
        <f>COVERSHEET!B1</f>
        <v xml:space="preserve">SU26
</v>
      </c>
      <c r="C1" s="129" t="str">
        <f>COVERSHEET!C1</f>
        <v xml:space="preserve">STYLE </v>
      </c>
      <c r="D1" s="130" t="str">
        <f>COVERSHEET!D1</f>
        <v>TSHIRT</v>
      </c>
      <c r="E1" s="394"/>
    </row>
    <row r="2" spans="1:5" ht="20" customHeight="1">
      <c r="A2" s="131" t="str">
        <f>COVERSHEET!A2</f>
        <v>STYLE NAME</v>
      </c>
      <c r="B2" s="132" t="str">
        <f>COVERSHEET!B2</f>
        <v>DANKE T-SHIRT</v>
      </c>
      <c r="C2" s="133" t="str">
        <f>COVERSHEET!C2</f>
        <v>DATE CREATED</v>
      </c>
      <c r="D2" s="130" t="str">
        <f>COVERSHEET!D2</f>
        <v>14/05/25 SC</v>
      </c>
      <c r="E2" s="395"/>
    </row>
    <row r="3" spans="1:5" ht="20" customHeight="1">
      <c r="A3" s="131" t="str">
        <f>COVERSHEET!A3</f>
        <v>CODE</v>
      </c>
      <c r="B3" s="134" t="str">
        <f>COVERSHEET!B3</f>
        <v>P30TS430_431_432_433_434_435</v>
      </c>
      <c r="C3" s="133" t="str">
        <f>COVERSHEET!C3</f>
        <v>SAMPLE SEALED</v>
      </c>
      <c r="D3" s="130">
        <f>COVERSHEET!D3</f>
        <v>0</v>
      </c>
      <c r="E3" s="395"/>
    </row>
    <row r="4" spans="1:5" ht="48" customHeight="1" thickBot="1">
      <c r="A4" s="135" t="str">
        <f>COVERSHEET!A4</f>
        <v>Block ES1B</v>
      </c>
      <c r="B4" s="136" t="str">
        <f>COVERSHEET!B4</f>
        <v xml:space="preserve">SHORT SLEEVE T-SHIRT
3.8CM GRADING 
</v>
      </c>
      <c r="C4" s="137" t="str">
        <f>COVERSHEET!C4</f>
        <v>FINAL APPROVAL BY</v>
      </c>
      <c r="D4" s="130">
        <f>COVERSHEET!D4</f>
        <v>0</v>
      </c>
      <c r="E4" s="396"/>
    </row>
    <row r="5" spans="1:5" ht="27" customHeight="1" thickBot="1">
      <c r="A5" s="390" t="s">
        <v>33</v>
      </c>
      <c r="B5" s="391"/>
      <c r="C5" s="391"/>
      <c r="D5" s="391"/>
      <c r="E5" s="392"/>
    </row>
    <row r="6" spans="1:5" ht="27" customHeight="1">
      <c r="A6" s="77" t="s">
        <v>91</v>
      </c>
      <c r="B6" s="78"/>
      <c r="C6" s="78"/>
      <c r="D6" s="78"/>
      <c r="E6" s="79"/>
    </row>
    <row r="7" spans="1:5">
      <c r="A7" s="184" t="s">
        <v>12</v>
      </c>
      <c r="B7" s="32"/>
      <c r="C7" s="32"/>
      <c r="D7" s="32"/>
      <c r="E7" s="34"/>
    </row>
    <row r="8" spans="1:5">
      <c r="A8" s="33"/>
      <c r="B8" s="32"/>
      <c r="C8" s="32"/>
      <c r="D8" s="32"/>
      <c r="E8" s="34"/>
    </row>
    <row r="9" spans="1:5">
      <c r="A9" s="33"/>
      <c r="B9" s="32"/>
      <c r="C9" s="32"/>
      <c r="D9" s="32"/>
      <c r="E9" s="34"/>
    </row>
    <row r="10" spans="1:5">
      <c r="A10" s="33"/>
      <c r="B10" s="32"/>
      <c r="C10" s="32"/>
      <c r="D10" s="32"/>
      <c r="E10" s="34"/>
    </row>
    <row r="11" spans="1:5">
      <c r="A11" s="33"/>
      <c r="B11" s="32"/>
      <c r="C11" s="32"/>
      <c r="D11" s="32"/>
      <c r="E11" s="34"/>
    </row>
    <row r="12" spans="1:5">
      <c r="A12" s="33"/>
      <c r="B12" s="32"/>
      <c r="C12" s="32"/>
      <c r="D12" s="32"/>
      <c r="E12" s="34"/>
    </row>
    <row r="13" spans="1:5">
      <c r="A13" s="184" t="s">
        <v>13</v>
      </c>
      <c r="B13" s="185"/>
      <c r="C13" s="185"/>
      <c r="D13" s="185"/>
      <c r="E13" s="187"/>
    </row>
    <row r="14" spans="1:5">
      <c r="A14" s="188"/>
      <c r="B14" s="185"/>
      <c r="C14" s="185"/>
      <c r="D14" s="185"/>
      <c r="E14" s="187"/>
    </row>
    <row r="15" spans="1:5">
      <c r="A15" s="189"/>
      <c r="B15" s="185"/>
      <c r="C15" s="185"/>
      <c r="D15" s="185"/>
      <c r="E15" s="187"/>
    </row>
    <row r="16" spans="1:5">
      <c r="A16" s="189"/>
      <c r="B16" s="189"/>
      <c r="C16" s="185"/>
      <c r="D16" s="185"/>
      <c r="E16" s="187"/>
    </row>
    <row r="17" spans="1:5">
      <c r="A17" s="190"/>
      <c r="B17" s="185"/>
      <c r="C17" s="185"/>
      <c r="D17" s="185"/>
      <c r="E17" s="187"/>
    </row>
    <row r="18" spans="1:5">
      <c r="A18" s="189"/>
      <c r="B18" s="185"/>
      <c r="C18" s="185"/>
      <c r="D18" s="185"/>
      <c r="E18" s="187"/>
    </row>
    <row r="19" spans="1:5">
      <c r="A19" s="189" t="s">
        <v>14</v>
      </c>
      <c r="B19" s="185"/>
      <c r="C19" s="185"/>
      <c r="D19" s="185"/>
      <c r="E19" s="187"/>
    </row>
    <row r="20" spans="1:5">
      <c r="A20" s="189"/>
      <c r="B20" s="185"/>
      <c r="C20" s="185"/>
      <c r="D20" s="185"/>
      <c r="E20" s="187"/>
    </row>
    <row r="21" spans="1:5">
      <c r="A21" s="190"/>
      <c r="B21" s="185"/>
      <c r="C21" s="185"/>
      <c r="D21" s="185"/>
      <c r="E21" s="187"/>
    </row>
    <row r="22" spans="1:5">
      <c r="A22" s="189"/>
      <c r="B22" s="185"/>
      <c r="C22" s="185"/>
      <c r="D22" s="185"/>
      <c r="E22" s="187"/>
    </row>
    <row r="23" spans="1:5">
      <c r="A23" s="189"/>
      <c r="B23" s="185"/>
      <c r="C23" s="185"/>
      <c r="D23" s="185"/>
      <c r="E23" s="187"/>
    </row>
    <row r="24" spans="1:5">
      <c r="A24" s="190"/>
      <c r="B24" s="185"/>
      <c r="C24" s="185"/>
      <c r="D24" s="185"/>
      <c r="E24" s="187"/>
    </row>
    <row r="25" spans="1:5">
      <c r="A25" s="189" t="s">
        <v>15</v>
      </c>
      <c r="B25" s="185"/>
      <c r="C25" s="185"/>
      <c r="D25" s="185"/>
      <c r="E25" s="187"/>
    </row>
    <row r="26" spans="1:5">
      <c r="A26" s="190"/>
      <c r="B26" s="185"/>
      <c r="C26" s="185"/>
      <c r="D26" s="185"/>
      <c r="E26" s="187"/>
    </row>
    <row r="27" spans="1:5">
      <c r="A27" s="189"/>
      <c r="B27" s="185"/>
      <c r="C27" s="185"/>
      <c r="D27" s="185"/>
      <c r="E27" s="187"/>
    </row>
    <row r="28" spans="1:5">
      <c r="A28" s="189"/>
      <c r="B28" s="185"/>
      <c r="C28" s="185"/>
      <c r="D28" s="185"/>
      <c r="E28" s="187"/>
    </row>
    <row r="29" spans="1:5">
      <c r="A29" s="190"/>
      <c r="B29" s="185"/>
      <c r="C29" s="185"/>
      <c r="D29" s="185"/>
      <c r="E29" s="187"/>
    </row>
    <row r="30" spans="1:5">
      <c r="A30" s="190"/>
      <c r="B30" s="186"/>
      <c r="C30" s="186"/>
      <c r="D30" s="186"/>
      <c r="E30" s="187"/>
    </row>
    <row r="31" spans="1:5">
      <c r="A31" s="184" t="s">
        <v>16</v>
      </c>
      <c r="B31" s="186"/>
      <c r="C31" s="186"/>
      <c r="D31" s="186"/>
      <c r="E31" s="187"/>
    </row>
    <row r="32" spans="1:5">
      <c r="A32" s="190"/>
      <c r="B32" s="186"/>
      <c r="C32" s="186"/>
      <c r="D32" s="186"/>
      <c r="E32" s="187"/>
    </row>
    <row r="33" spans="1:5">
      <c r="A33" s="190"/>
      <c r="B33" s="186"/>
      <c r="C33" s="186"/>
      <c r="D33" s="186"/>
      <c r="E33" s="187"/>
    </row>
    <row r="34" spans="1:5">
      <c r="A34" s="190"/>
      <c r="B34" s="186"/>
      <c r="C34" s="186"/>
      <c r="D34" s="186"/>
      <c r="E34" s="187"/>
    </row>
    <row r="35" spans="1:5" ht="16" thickBot="1">
      <c r="A35" s="191"/>
      <c r="B35" s="192"/>
      <c r="C35" s="192"/>
      <c r="D35" s="192"/>
      <c r="E35" s="193"/>
    </row>
    <row r="36" spans="1:5" ht="16" thickBot="1">
      <c r="A36" s="393" t="s">
        <v>6</v>
      </c>
      <c r="B36" s="351"/>
      <c r="C36" s="351"/>
      <c r="D36" s="351"/>
      <c r="E36" s="352"/>
    </row>
  </sheetData>
  <mergeCells count="3">
    <mergeCell ref="E1:E4"/>
    <mergeCell ref="A5:E5"/>
    <mergeCell ref="A36:E36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98DA870-181C-49D9-9F62-40E7BDE14F1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bf10b48-52f7-4ad4-b1e1-de514cec68e0"/>
    <ds:schemaRef ds:uri="cc099e4b-e381-4360-bcff-5e1f51ab48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C193ED3-A178-46FC-A6F8-C0FFBB365E1E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</ds:schemaRefs>
</ds:datastoreItem>
</file>

<file path=customXml/itemProps3.xml><?xml version="1.0" encoding="utf-8"?>
<ds:datastoreItem xmlns:ds="http://schemas.openxmlformats.org/officeDocument/2006/customXml" ds:itemID="{C0C238E1-BF1F-4575-928B-D4F77A092EE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3</vt:i4>
      </vt:variant>
    </vt:vector>
  </HeadingPairs>
  <TitlesOfParts>
    <vt:vector size="12" baseType="lpstr">
      <vt:lpstr>COVERSHEET</vt:lpstr>
      <vt:lpstr>GRADING </vt:lpstr>
      <vt:lpstr>SAMPLE MEASURES</vt:lpstr>
      <vt:lpstr>POM</vt:lpstr>
      <vt:lpstr>FIT REFERENCE PICS</vt:lpstr>
      <vt:lpstr>COMMENTS P1</vt:lpstr>
      <vt:lpstr>COMMENTS P2</vt:lpstr>
      <vt:lpstr>COMMENTS P3</vt:lpstr>
      <vt:lpstr>COMMENTS SIZE SET</vt:lpstr>
      <vt:lpstr>COVERSHEET!Print_Area</vt:lpstr>
      <vt:lpstr>'GRADING '!Print_Area</vt:lpstr>
      <vt:lpstr>'SAMPLE MEASURES'!Print_Area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Hien Nguyen Thi Thanh</cp:lastModifiedBy>
  <dcterms:created xsi:type="dcterms:W3CDTF">2022-10-14T13:49:41Z</dcterms:created>
  <dcterms:modified xsi:type="dcterms:W3CDTF">2025-06-09T03:33:48Z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  <property fmtid="{D5CDD505-2E9C-101B-9397-08002B2CF9AE}" pid="3" name="MediaServiceImageTags">
    <vt:lpwstr/>
  </property>
</Properties>
</file>