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OSAKA/"/>
    </mc:Choice>
  </mc:AlternateContent>
  <xr:revisionPtr revIDLastSave="100" documentId="13_ncr:1_{FA3E34A5-3799-47B2-96A7-D8ADCD5B0560}" xr6:coauthVersionLast="47" xr6:coauthVersionMax="47" xr10:uidLastSave="{B6630C20-83F0-4C9F-BF60-D9324A38B5AD}"/>
  <bookViews>
    <workbookView xWindow="-110" yWindow="-110" windowWidth="19420" windowHeight="10300" tabRatio="601" xr2:uid="{00000000-000D-0000-FFFF-FFFF00000000}"/>
  </bookViews>
  <sheets>
    <sheet name="MER.QT-1.BM2" sheetId="1" r:id="rId1"/>
    <sheet name="BARCODES" sheetId="5" state="hidden" r:id="rId2"/>
    <sheet name="BARCODES (AW24)" sheetId="6" r:id="rId3"/>
    <sheet name="Sheet2" sheetId="8" state="hidden" r:id="rId4"/>
    <sheet name="Sheet1" sheetId="7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(AW24)'!$A$2:$O$12</definedName>
    <definedName name="_xlnm._FilterDatabase" localSheetId="4" hidden="1">Sheet1!$A$2:$P$740</definedName>
    <definedName name="_xlnm._FilterDatabase" localSheetId="3">Sheet2!$A$1:$J$683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_xlnm.Print_Area" localSheetId="1">BARCODES!$A$1:$J$740</definedName>
    <definedName name="_xlnm.Print_Area" localSheetId="2">'BARCODES (AW24)'!$B$1:$K$32</definedName>
    <definedName name="_xlnm.Print_Titles" localSheetId="2">'BARCODES (AW24)'!$2:$2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J1" i="6"/>
  <c r="K1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4" i="6"/>
  <c r="J5" i="6"/>
  <c r="J6" i="6"/>
  <c r="J7" i="6"/>
  <c r="J8" i="6"/>
  <c r="J9" i="6"/>
  <c r="J10" i="6"/>
  <c r="J11" i="6"/>
  <c r="J12" i="6"/>
  <c r="I16" i="1"/>
  <c r="L3" i="6"/>
  <c r="L4" i="6"/>
  <c r="L5" i="6"/>
  <c r="L6" i="6"/>
  <c r="L7" i="6"/>
  <c r="L8" i="6"/>
  <c r="L9" i="6"/>
  <c r="L10" i="6"/>
  <c r="L11" i="6"/>
  <c r="L12" i="6"/>
  <c r="K7" i="6" l="1"/>
  <c r="K8" i="6"/>
  <c r="J3" i="6"/>
  <c r="K3" i="6" s="1"/>
  <c r="K12" i="6"/>
  <c r="K5" i="6"/>
  <c r="K11" i="6"/>
  <c r="K4" i="6"/>
  <c r="K6" i="6"/>
  <c r="K10" i="6"/>
  <c r="K9" i="6"/>
  <c r="H8" i="1" l="1"/>
  <c r="H7" i="1" l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<sst xmlns="http://schemas.openxmlformats.org/spreadsheetml/2006/main" count="16901" uniqueCount="4811">
  <si>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</si>
  <si>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</si>
  <si>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</si>
  <si>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</si>
  <si>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</si>
  <si>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</si>
  <si>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</si>
  <si>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</si>
  <si>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</si>
  <si>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</si>
  <si>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</si>
  <si>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</si>
  <si>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</si>
  <si>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</si>
  <si>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</si>
  <si>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</si>
  <si>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</si>
  <si>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</si>
  <si>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</si>
  <si>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</si>
  <si>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</si>
  <si>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</si>
  <si>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</si>
  <si>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</si>
  <si>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</si>
  <si>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</si>
  <si>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</si>
  <si>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</si>
  <si>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</si>
  <si>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</si>
  <si>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</si>
  <si>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</si>
  <si>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</si>
  <si>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</si>
  <si>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</si>
  <si>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</si>
  <si>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</si>
  <si>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</si>
  <si>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</si>
  <si>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</si>
  <si>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</si>
  <si>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</si>
  <si>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</si>
  <si>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</si>
  <si>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</si>
  <si>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</si>
  <si>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</si>
  <si>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</si>
  <si>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</si>
  <si>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</si>
  <si>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</si>
  <si>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</si>
  <si>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</si>
  <si>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</si>
  <si>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</si>
  <si>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</si>
  <si>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</si>
  <si>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</si>
  <si>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</si>
  <si>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</si>
  <si>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</si>
  <si>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</si>
  <si>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</si>
  <si>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</si>
  <si>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</si>
  <si>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</si>
  <si>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</si>
  <si>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</si>
  <si>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</si>
  <si>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</si>
  <si>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</si>
  <si>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</si>
  <si>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</si>
  <si>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</si>
  <si>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</si>
  <si>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</si>
  <si>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</si>
  <si>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</si>
  <si>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</si>
  <si>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</si>
  <si>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</si>
  <si>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</si>
  <si>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</si>
  <si>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</si>
  <si>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</si>
  <si>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</si>
  <si>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</si>
  <si>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</si>
  <si>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</si>
  <si>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</si>
  <si>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</si>
  <si>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</si>
  <si>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</si>
  <si>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</si>
  <si>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</si>
  <si>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</si>
  <si>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</si>
  <si>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</si>
  <si>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</si>
  <si>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</si>
  <si>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</si>
  <si>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</si>
  <si>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</si>
  <si>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</si>
  <si>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</si>
  <si>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</si>
  <si>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</si>
  <si>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</si>
  <si>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</si>
  <si>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</si>
  <si>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</si>
  <si>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</si>
  <si>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</si>
  <si>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</si>
  <si>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</si>
  <si>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</si>
  <si>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</si>
  <si>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</si>
  <si>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</si>
  <si>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</si>
  <si>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</si>
  <si>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</si>
  <si>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</si>
  <si>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</si>
  <si>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</si>
  <si>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</si>
  <si>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</si>
  <si>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</si>
  <si>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</si>
  <si>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</si>
  <si>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</si>
  <si>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</si>
  <si>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</si>
  <si>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</si>
  <si>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</si>
  <si>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</si>
  <si>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</si>
  <si>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</si>
  <si>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</si>
  <si>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</si>
  <si>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</si>
  <si>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</si>
  <si>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</si>
  <si>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</si>
  <si>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</si>
  <si>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</si>
  <si>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</si>
  <si>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</si>
  <si>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</si>
  <si>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</si>
  <si>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</si>
  <si>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</si>
  <si>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</si>
  <si>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</si>
  <si>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</si>
  <si>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</si>
  <si>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</si>
  <si>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</si>
  <si>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</si>
  <si>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</si>
  <si>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</si>
  <si>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</si>
  <si>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</si>
  <si>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</si>
  <si>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</si>
  <si>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</si>
  <si>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</si>
  <si>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</si>
  <si>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</si>
  <si>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</si>
  <si>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</si>
  <si>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</si>
  <si>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</si>
  <si>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</si>
  <si>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</si>
  <si>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</si>
  <si>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</si>
  <si>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</si>
  <si>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</si>
  <si>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</si>
  <si>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</si>
  <si>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</si>
  <si>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</si>
  <si>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</si>
  <si>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</si>
  <si>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</si>
  <si>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</si>
  <si>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</si>
  <si>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</si>
  <si>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</si>
  <si>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</si>
  <si>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</si>
  <si>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</si>
  <si>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</si>
  <si>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</si>
  <si>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</si>
  <si>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</si>
  <si>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</si>
  <si>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</si>
  <si>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</si>
  <si>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</si>
  <si>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</si>
  <si>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</si>
  <si>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</si>
  <si>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</si>
  <si>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</si>
  <si>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</si>
  <si>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</si>
  <si>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</si>
  <si>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</si>
  <si>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</si>
  <si>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</si>
  <si>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</si>
  <si>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</si>
  <si>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</si>
  <si>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</si>
  <si>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</si>
  <si>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</si>
  <si>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</si>
  <si>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</si>
  <si>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</si>
  <si>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</si>
  <si>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</si>
  <si>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</si>
  <si>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</si>
  <si>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</si>
  <si>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</si>
  <si>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</si>
  <si>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</si>
  <si>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</si>
  <si>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</si>
  <si>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</si>
  <si>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</si>
  <si>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</si>
  <si>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</si>
  <si>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</si>
  <si>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</si>
  <si>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</si>
  <si>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</si>
  <si>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</si>
  <si>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</si>
  <si>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</si>
  <si>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</si>
  <si>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</si>
  <si>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</si>
  <si>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</si>
  <si>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</si>
  <si>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</si>
  <si>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</si>
  <si>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</si>
  <si>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</si>
  <si>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</si>
  <si>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</si>
  <si>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</si>
  <si>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</si>
  <si>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</si>
  <si>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</si>
  <si>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</si>
  <si>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</si>
  <si>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</si>
  <si>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</si>
  <si>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</si>
  <si>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</si>
  <si>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</si>
  <si>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</si>
  <si>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</si>
  <si>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</si>
  <si>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</si>
  <si>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</si>
  <si>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</si>
  <si>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</si>
  <si>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</si>
  <si>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</si>
  <si>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</si>
  <si>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</si>
  <si>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</si>
  <si>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</si>
  <si>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</si>
  <si>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</si>
  <si>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</si>
  <si>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</si>
  <si>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</si>
  <si>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</si>
  <si>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</si>
  <si>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</si>
  <si>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</si>
  <si>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</si>
  <si>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</si>
  <si>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</si>
  <si>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</si>
  <si>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</si>
  <si>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</si>
  <si>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</si>
  <si>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</si>
  <si>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</si>
  <si>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</si>
  <si>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</si>
  <si>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</si>
  <si>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</si>
  <si>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</si>
  <si>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</si>
  <si>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</si>
  <si>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</si>
  <si>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</si>
  <si>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</si>
  <si>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</si>
  <si>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</si>
  <si>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</si>
  <si>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</si>
  <si>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</si>
  <si>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</si>
  <si>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</si>
  <si>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</si>
  <si>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</si>
  <si>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</si>
  <si>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</si>
  <si>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</si>
  <si>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</si>
  <si>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</si>
  <si>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</si>
  <si>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</si>
  <si>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</si>
  <si>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</si>
  <si>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</si>
  <si>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</si>
  <si>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</si>
  <si>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</si>
  <si>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</si>
  <si>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</si>
  <si>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</si>
  <si>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</si>
  <si>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</si>
  <si>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</si>
  <si>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</si>
  <si>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</si>
  <si>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</si>
  <si>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</si>
  <si>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</si>
  <si>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</si>
  <si>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</si>
  <si>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</si>
  <si>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</si>
  <si>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</si>
  <si>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</si>
  <si>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</si>
  <si>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</si>
  <si>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</si>
  <si>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</si>
  <si>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</si>
  <si>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</si>
  <si>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</si>
  <si>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</si>
  <si>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</si>
  <si>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</si>
  <si>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</si>
  <si>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</si>
  <si>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</si>
  <si>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</si>
  <si>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</si>
  <si>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</si>
  <si>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</si>
  <si>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</si>
  <si>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</si>
  <si>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</si>
  <si>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</si>
  <si>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</si>
  <si>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</si>
  <si>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</si>
  <si>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</si>
  <si>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</si>
  <si>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</si>
  <si>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</si>
  <si>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</si>
  <si>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</si>
  <si>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</si>
  <si>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</si>
  <si>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</si>
  <si>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</si>
  <si>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</si>
  <si>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</si>
  <si>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</si>
  <si>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</si>
  <si>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</si>
  <si>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</si>
  <si>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</si>
  <si>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</si>
  <si>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</si>
  <si>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</si>
  <si>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</si>
  <si>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</si>
  <si>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</si>
  <si>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</si>
  <si>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</si>
  <si>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</si>
  <si>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</si>
  <si>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</si>
  <si>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</si>
  <si>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</si>
  <si>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</si>
  <si>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</si>
  <si>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</si>
  <si>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</si>
  <si>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</si>
  <si>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</si>
  <si>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</si>
  <si>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</si>
  <si>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</si>
  <si>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</si>
  <si>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</si>
  <si>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</si>
  <si>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</si>
  <si>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</si>
  <si>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</si>
  <si>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</si>
  <si>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</si>
  <si>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</si>
  <si>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</si>
  <si>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</si>
  <si>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</si>
  <si>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</si>
  <si>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</si>
  <si>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</si>
  <si>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</si>
  <si>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</si>
  <si>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</si>
  <si>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</si>
  <si>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</si>
  <si>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</si>
  <si>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</si>
  <si>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</si>
  <si>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</si>
  <si>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</si>
  <si>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</si>
  <si>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</si>
  <si>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</si>
  <si>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</si>
  <si>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</si>
  <si>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</si>
  <si>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</si>
  <si>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</si>
  <si>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</si>
  <si>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</si>
  <si>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</si>
  <si>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</si>
  <si>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</si>
  <si>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</si>
  <si>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</si>
  <si>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</si>
  <si>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</si>
  <si>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</si>
  <si>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</si>
  <si>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</si>
  <si>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</si>
  <si>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</si>
  <si>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</si>
  <si>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</si>
  <si>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</si>
  <si>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</si>
  <si>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</si>
  <si>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</si>
  <si>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</si>
  <si>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</si>
  <si>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</si>
  <si>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</si>
  <si>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</si>
  <si>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</si>
  <si>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</si>
  <si>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</si>
  <si>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</si>
  <si>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</si>
  <si>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</si>
  <si>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</si>
  <si>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</si>
  <si>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</si>
  <si>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</si>
  <si>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</si>
  <si>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</si>
  <si>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</si>
  <si>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</si>
  <si>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</si>
  <si>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</si>
  <si>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</si>
  <si>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</si>
  <si>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</si>
  <si>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</si>
  <si>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</si>
  <si>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</si>
  <si>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</si>
  <si>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</si>
  <si>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</si>
  <si>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</si>
  <si>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</si>
  <si>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</si>
  <si>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</si>
  <si>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</si>
  <si>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</si>
  <si>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</si>
  <si>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</si>
  <si>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</si>
  <si>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</si>
  <si>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</si>
  <si>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</si>
  <si>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</si>
  <si>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</si>
  <si>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</si>
  <si>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</si>
  <si>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</si>
  <si>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</si>
  <si>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</si>
  <si>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</si>
  <si>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</si>
  <si>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</si>
  <si>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</si>
  <si>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</si>
  <si>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</si>
  <si>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</si>
  <si>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</si>
  <si>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</si>
  <si>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</si>
  <si>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</si>
  <si>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</si>
  <si>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</si>
  <si>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</si>
  <si>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</si>
  <si>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</si>
  <si>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</si>
  <si>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</si>
  <si>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</si>
  <si>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</si>
  <si>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</si>
  <si>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</si>
  <si>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</si>
  <si>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</si>
  <si>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</si>
  <si>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</si>
  <si>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</si>
  <si>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</si>
  <si>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</si>
  <si>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</si>
  <si>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</si>
  <si>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</si>
  <si>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</si>
  <si>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</si>
  <si>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</si>
  <si>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</si>
  <si>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</si>
  <si>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</si>
  <si>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</si>
  <si>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</si>
  <si>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</si>
  <si>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</si>
  <si>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</si>
  <si>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</si>
  <si>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</si>
  <si>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</si>
  <si>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</si>
  <si>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</si>
  <si>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</si>
  <si>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</si>
  <si>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</si>
  <si>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</si>
  <si>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</si>
  <si>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</si>
  <si>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</si>
  <si>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</si>
  <si>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</si>
  <si>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</si>
  <si>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</si>
  <si>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</si>
  <si>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</si>
  <si>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</si>
  <si>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</si>
  <si>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</si>
  <si>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</si>
  <si>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</si>
  <si>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</si>
  <si>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</si>
  <si>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</si>
  <si>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</si>
  <si>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</si>
  <si>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</si>
  <si>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</si>
  <si>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</si>
  <si>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</si>
  <si>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</si>
  <si>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</si>
  <si>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</si>
  <si>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</si>
  <si>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</si>
  <si>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</si>
  <si>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</si>
  <si>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</si>
  <si>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</si>
  <si>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</si>
  <si>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</si>
  <si>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</si>
  <si>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</si>
  <si>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</si>
  <si>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</si>
  <si>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</si>
  <si>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</si>
  <si>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</si>
  <si>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</si>
  <si>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</si>
  <si>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</si>
  <si>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</si>
  <si>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</si>
  <si>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</si>
  <si>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</si>
  <si>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</si>
  <si>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</si>
  <si>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</si>
  <si>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</si>
  <si>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</si>
  <si>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</si>
  <si>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</si>
  <si>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</si>
  <si>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</si>
  <si>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</si>
  <si>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</si>
  <si>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</si>
  <si>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</si>
  <si>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</si>
  <si>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</si>
  <si>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</si>
  <si>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</si>
  <si>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</si>
  <si>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</si>
  <si>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</si>
  <si>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</si>
  <si>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</si>
  <si>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</si>
  <si>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</si>
  <si>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</si>
  <si>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</si>
  <si>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</si>
  <si>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</si>
  <si>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</si>
  <si>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</si>
  <si>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</si>
  <si>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</si>
  <si>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</si>
  <si>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</si>
  <si>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</si>
  <si>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</si>
  <si>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</si>
  <si>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</si>
  <si>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</si>
  <si>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</si>
  <si>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</si>
  <si>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</si>
  <si>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</si>
  <si>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</si>
  <si>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</si>
  <si>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</si>
  <si>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</si>
  <si>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</si>
  <si>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</si>
  <si>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</si>
  <si>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</si>
  <si>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</si>
  <si>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</si>
  <si>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</si>
  <si>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</si>
  <si>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</si>
  <si>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</si>
  <si>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</si>
  <si>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</si>
  <si>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</si>
  <si>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</si>
  <si>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</si>
  <si>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</si>
  <si>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</si>
  <si>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</si>
  <si>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</si>
  <si>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</si>
  <si>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</si>
  <si>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</si>
  <si>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</si>
  <si>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</si>
  <si>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</si>
  <si>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</si>
  <si>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</si>
  <si>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</si>
  <si>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</si>
  <si>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</si>
  <si>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</si>
  <si>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</si>
  <si>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</si>
  <si>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</si>
  <si>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</si>
  <si>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</si>
  <si>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</si>
  <si>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</si>
  <si>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</si>
  <si>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</si>
  <si>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</si>
  <si>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</si>
  <si>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</si>
  <si>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</si>
  <si>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</si>
  <si>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</si>
  <si>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</si>
  <si>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</si>
  <si>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</si>
  <si>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</si>
  <si>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</si>
  <si>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</si>
  <si>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</si>
  <si>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</si>
  <si>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</si>
  <si>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</si>
  <si>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</si>
  <si>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</si>
  <si>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</si>
  <si>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</si>
  <si>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</si>
  <si>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</si>
  <si>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</si>
  <si>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</si>
  <si>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</si>
  <si>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</si>
  <si>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</si>
  <si>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</si>
  <si>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</si>
  <si>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</si>
  <si>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</si>
  <si>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</si>
  <si>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</si>
  <si>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</si>
  <si>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</si>
  <si>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</si>
  <si>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</si>
  <si>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</si>
  <si>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</si>
  <si>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</si>
  <si>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</si>
  <si>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</si>
  <si>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</si>
  <si>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</si>
  <si>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</si>
  <si>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</si>
  <si>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</si>
  <si>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</si>
  <si>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</si>
  <si>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</si>
  <si>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</si>
  <si>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</si>
  <si>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</si>
  <si>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</si>
  <si>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</si>
  <si>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</si>
  <si>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</si>
  <si>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</si>
  <si>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</si>
  <si>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</si>
  <si>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</si>
  <si>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</si>
  <si>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</si>
  <si>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</si>
  <si>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</si>
  <si>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</si>
  <si>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</si>
  <si>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</si>
  <si>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</si>
  <si>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</si>
  <si>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</si>
  <si>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</si>
  <si>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</si>
  <si>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</si>
  <si>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</si>
  <si>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</si>
  <si>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</si>
  <si>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</si>
  <si>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</si>
  <si>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</si>
  <si>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</si>
  <si>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</si>
  <si>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</si>
  <si>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</si>
  <si>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</si>
  <si>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</si>
  <si>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</si>
  <si>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</si>
  <si>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</si>
  <si>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</si>
  <si>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</si>
  <si>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</si>
  <si>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</si>
  <si>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</si>
  <si>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</si>
  <si>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</si>
  <si>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</si>
  <si>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</si>
  <si>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</si>
  <si>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</si>
  <si>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</si>
  <si>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</si>
  <si>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</si>
  <si>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</si>
  <si>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</si>
  <si>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</si>
  <si>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</si>
  <si>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</si>
  <si>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</si>
  <si>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</si>
  <si>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</si>
  <si>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</si>
  <si>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</si>
  <si>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</si>
  <si>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</si>
  <si>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</si>
  <si>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</si>
  <si>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</si>
  <si>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</si>
  <si>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</si>
  <si>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</si>
  <si>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</si>
  <si>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</si>
  <si>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</si>
  <si>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</si>
  <si>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</si>
  <si>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</si>
  <si>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</si>
  <si>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</si>
  <si>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</si>
  <si>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</si>
  <si>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</si>
  <si>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</si>
  <si>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</si>
  <si>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</si>
  <si>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</si>
  <si>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</si>
  <si>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</si>
  <si>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</si>
  <si>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</si>
  <si>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</si>
  <si>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</si>
  <si>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</si>
  <si>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</si>
  <si>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</si>
  <si>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</si>
  <si>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</si>
  <si>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</si>
  <si>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</si>
  <si>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</si>
  <si>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</si>
  <si>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</si>
  <si>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</si>
  <si>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</si>
  <si>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</si>
  <si>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</si>
  <si>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</si>
  <si>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</si>
  <si>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</si>
  <si>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</si>
  <si>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</si>
  <si>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</si>
  <si>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</si>
  <si>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</si>
  <si>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</si>
  <si>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</si>
  <si>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</si>
  <si>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</si>
  <si>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</si>
  <si>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</si>
  <si>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</si>
  <si>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</si>
  <si>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</si>
  <si>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</si>
  <si>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</si>
  <si>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</si>
  <si>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</si>
  <si>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</si>
  <si>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</si>
  <si>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</si>
  <si>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</si>
  <si>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</si>
  <si>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</si>
  <si>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</si>
  <si>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</si>
  <si>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</si>
  <si>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</si>
  <si>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</si>
  <si>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</si>
  <si>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</si>
  <si>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</si>
  <si>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</si>
  <si>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</si>
  <si>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</si>
  <si>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</si>
  <si>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</si>
  <si>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</si>
  <si>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</si>
  <si>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</si>
  <si>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</si>
  <si>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</si>
  <si>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</si>
  <si>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</si>
  <si>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</si>
  <si>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</si>
  <si>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</si>
  <si>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</si>
  <si>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</si>
  <si>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</si>
  <si>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</si>
  <si>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</si>
  <si>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</si>
  <si>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</si>
  <si>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</si>
  <si>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</si>
  <si>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</si>
  <si>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</si>
  <si>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</si>
  <si>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</si>
  <si>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</si>
  <si>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</si>
  <si>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</si>
  <si>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</si>
  <si>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</si>
  <si>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</si>
  <si>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</si>
  <si>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</si>
  <si>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</si>
  <si>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</si>
  <si>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</si>
  <si>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</si>
  <si>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</si>
  <si>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</si>
  <si>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</si>
  <si>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</si>
  <si>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</si>
  <si>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</si>
  <si>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</si>
  <si>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</si>
  <si>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</si>
  <si>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</si>
  <si>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</si>
  <si>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</si>
  <si>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</si>
  <si>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</si>
  <si>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</si>
  <si>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</si>
  <si>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</si>
  <si>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</si>
  <si>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</si>
  <si>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</si>
  <si>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</si>
  <si>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</si>
  <si>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</si>
  <si>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</si>
  <si>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</si>
  <si>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</si>
  <si>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</si>
  <si>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</si>
  <si>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</si>
  <si>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</si>
  <si>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</si>
  <si>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</si>
  <si>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</si>
  <si>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</si>
  <si>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</si>
  <si>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</si>
  <si>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</si>
  <si>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</si>
  <si>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</si>
  <si>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</si>
  <si>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</si>
  <si>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</si>
  <si>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</si>
  <si>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</si>
  <si>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</si>
  <si>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</si>
  <si>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</si>
  <si>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</si>
  <si>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</si>
  <si>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</si>
  <si>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</si>
  <si>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</si>
  <si>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</si>
  <si>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</si>
  <si>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</si>
  <si>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</si>
  <si>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</si>
  <si>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</si>
  <si>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</si>
  <si>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</si>
  <si>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</si>
  <si>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</si>
  <si>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</si>
  <si>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</si>
  <si>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</si>
  <si>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</si>
  <si>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</si>
  <si>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</si>
  <si>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</si>
  <si>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</si>
  <si>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</si>
  <si>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</si>
  <si>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</si>
  <si>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</si>
  <si>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</si>
  <si>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</si>
  <si>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</si>
  <si>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</si>
  <si>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</si>
  <si>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</si>
  <si>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</si>
  <si>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</si>
  <si>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</si>
  <si>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</si>
  <si>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</si>
  <si>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</si>
  <si>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</si>
  <si>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</si>
  <si>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</si>
  <si>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</si>
  <si>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</si>
  <si>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</si>
  <si>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</si>
  <si>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</si>
  <si>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</si>
  <si>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</si>
  <si>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</si>
  <si>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</si>
  <si>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</si>
  <si>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</si>
  <si>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</si>
  <si>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</si>
  <si>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</si>
  <si>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</si>
  <si>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</si>
  <si>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</si>
  <si>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</si>
  <si>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</si>
  <si>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</si>
  <si>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</si>
  <si>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</si>
  <si>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</si>
  <si>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</si>
  <si>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</si>
  <si>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</si>
  <si>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</si>
  <si>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</si>
  <si>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</si>
  <si>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</si>
  <si>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</si>
  <si>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</si>
  <si>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</si>
  <si>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</si>
  <si>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</si>
  <si>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</si>
  <si>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</si>
  <si>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</si>
  <si>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</si>
  <si>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</si>
  <si>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</si>
  <si>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</si>
  <si>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</si>
  <si>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</si>
  <si>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</si>
  <si>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</si>
  <si>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</si>
  <si>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</si>
  <si>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</si>
  <si>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</si>
  <si>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</si>
  <si>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</si>
  <si>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</si>
  <si>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</si>
  <si>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</si>
  <si>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</si>
  <si>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</si>
  <si>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</si>
  <si>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</si>
  <si>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</si>
  <si>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</si>
  <si>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</si>
  <si>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</si>
  <si>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</si>
  <si>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</si>
  <si>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</si>
  <si>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</si>
  <si>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</si>
  <si>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</si>
  <si>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</si>
  <si>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</si>
  <si>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</si>
  <si>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</si>
  <si>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</si>
  <si>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</si>
  <si>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</si>
  <si>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</si>
  <si>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</si>
  <si>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</si>
  <si>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</si>
  <si>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</si>
  <si>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</si>
  <si>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</si>
  <si>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</si>
  <si>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</si>
  <si>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</si>
  <si>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</si>
  <si>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</si>
  <si>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</si>
  <si>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</si>
  <si>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</si>
  <si>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</si>
  <si>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</si>
  <si>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</si>
  <si>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</si>
  <si>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</si>
  <si>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</si>
  <si>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</si>
  <si>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</si>
  <si>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</si>
  <si>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</si>
  <si>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</si>
  <si>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</si>
  <si>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</si>
  <si>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</si>
  <si>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</si>
  <si>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</si>
  <si>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</si>
  <si>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</si>
  <si>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</si>
  <si>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</si>
  <si>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</si>
  <si>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</si>
  <si>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</si>
  <si>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</si>
  <si>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</si>
  <si>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</si>
  <si>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</si>
  <si>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</si>
  <si>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</si>
  <si>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</si>
  <si>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</si>
  <si>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</si>
  <si>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</si>
  <si>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</si>
  <si>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</si>
  <si>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</si>
  <si>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</si>
  <si>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</si>
  <si>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</si>
  <si>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</si>
  <si>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</si>
  <si>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</si>
  <si>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</si>
  <si>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</si>
  <si>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</si>
  <si>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</si>
  <si>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</si>
  <si>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</si>
  <si>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</si>
  <si>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</si>
  <si>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</si>
  <si>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</si>
  <si>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</si>
  <si>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</si>
  <si>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</si>
  <si>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</si>
  <si>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</si>
  <si>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</si>
  <si>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</si>
  <si>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</si>
  <si>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</si>
  <si>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</si>
  <si>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</si>
  <si>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</si>
  <si>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</si>
  <si>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</si>
  <si>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</si>
  <si>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</si>
  <si>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</si>
  <si>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</si>
  <si>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</si>
  <si>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</si>
  <si>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</si>
  <si>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</si>
  <si>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</si>
  <si>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</si>
  <si>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</si>
  <si>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</si>
  <si>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</si>
  <si>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</si>
  <si>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</si>
  <si>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</si>
  <si>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</si>
  <si>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</si>
  <si>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</si>
  <si>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</si>
  <si>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</si>
  <si>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</si>
  <si>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</si>
  <si>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</si>
  <si>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</si>
  <si>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</si>
  <si>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</si>
  <si>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</si>
  <si>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</si>
  <si>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</si>
  <si>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</si>
  <si>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</si>
  <si>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</si>
  <si>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</si>
  <si>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</si>
  <si>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</si>
  <si>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</si>
  <si>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</si>
  <si>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</si>
  <si>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</si>
  <si>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</si>
  <si>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</si>
  <si>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</si>
  <si>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</si>
  <si>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</si>
  <si>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</si>
  <si>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</si>
  <si>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</si>
  <si>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</si>
  <si>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</si>
  <si>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</si>
  <si>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</si>
  <si>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</si>
  <si>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</si>
  <si>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</si>
  <si>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</si>
  <si>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</si>
  <si>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</si>
  <si>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</si>
  <si>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</si>
  <si>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</si>
  <si>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</si>
  <si>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</si>
  <si>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</si>
  <si>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</si>
  <si>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</si>
  <si>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</si>
  <si>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</si>
  <si>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</si>
  <si>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</si>
  <si>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</si>
  <si>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</si>
  <si>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</si>
  <si>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</si>
  <si>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</si>
  <si>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</si>
  <si>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</si>
  <si>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</si>
  <si>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</si>
  <si>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</si>
  <si>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</si>
  <si>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</si>
  <si>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</si>
  <si>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</si>
  <si>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</si>
  <si>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</si>
  <si>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</si>
  <si>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</si>
  <si>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</si>
  <si>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</si>
  <si>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</si>
  <si>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</si>
  <si>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</si>
  <si>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</si>
  <si>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</si>
  <si>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</si>
  <si>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</si>
  <si>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</si>
  <si>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</si>
  <si>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</si>
  <si>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</si>
  <si>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</si>
  <si>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</si>
  <si>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</si>
  <si>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</si>
  <si>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</si>
  <si>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</si>
  <si>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</si>
  <si>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</si>
  <si>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</si>
  <si>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</si>
  <si>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</si>
  <si>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</si>
  <si>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</si>
  <si>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</si>
  <si>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</si>
  <si>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</si>
  <si>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</si>
  <si>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</si>
  <si>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</si>
  <si>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</si>
  <si>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</si>
  <si>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</si>
  <si>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</si>
  <si>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</si>
  <si>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</si>
  <si>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</si>
  <si>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</si>
  <si>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</si>
  <si>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</si>
  <si>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</si>
  <si>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</si>
  <si>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</si>
  <si>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</si>
  <si>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</si>
  <si>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</si>
  <si>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</si>
  <si>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</si>
  <si>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</si>
  <si>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</si>
  <si>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</si>
  <si>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</si>
  <si>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</si>
  <si>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</si>
  <si>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</si>
  <si>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</si>
  <si>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</si>
  <si>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</si>
  <si>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</si>
  <si>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</si>
  <si>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</si>
  <si>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</si>
  <si>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</si>
  <si>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</si>
  <si>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</si>
  <si>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</si>
  <si>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</si>
  <si>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</si>
  <si>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</si>
  <si>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</si>
  <si>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</si>
  <si>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</si>
  <si>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</si>
  <si>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</si>
  <si>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</si>
  <si>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</si>
  <si>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</si>
  <si>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</si>
  <si>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</si>
  <si>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</si>
  <si>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</si>
  <si>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</si>
  <si>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</si>
  <si>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</si>
  <si>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</si>
  <si>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</si>
  <si>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</si>
  <si>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</si>
  <si>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</si>
  <si>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</si>
  <si>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</si>
  <si>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</si>
  <si>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</si>
  <si>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</si>
  <si>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</si>
  <si>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</si>
  <si>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</si>
  <si>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</si>
  <si>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</si>
  <si>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</si>
  <si>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</si>
  <si>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</si>
  <si>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</si>
  <si>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</si>
  <si>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</si>
  <si>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</si>
  <si>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</si>
  <si>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</si>
  <si>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</si>
  <si>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</si>
  <si>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</si>
  <si>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</si>
  <si>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</si>
  <si>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</si>
  <si>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</si>
  <si>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</si>
  <si>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</si>
  <si>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</si>
  <si>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</si>
  <si>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</si>
  <si>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</si>
  <si>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</si>
  <si>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</si>
  <si>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</si>
  <si>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</si>
  <si>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</si>
  <si>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</si>
  <si>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</si>
  <si>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</si>
  <si>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</si>
  <si>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</si>
  <si>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</si>
  <si>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</si>
  <si>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</si>
  <si>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</si>
  <si>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</si>
  <si>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</si>
  <si>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</si>
  <si>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</si>
  <si>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</si>
  <si>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</si>
  <si>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</si>
  <si>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</si>
  <si>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</si>
  <si>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</si>
  <si>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</si>
  <si>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</si>
  <si>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</si>
  <si>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</si>
  <si>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</si>
  <si>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</si>
  <si>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</si>
  <si>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</si>
  <si>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</si>
  <si>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</si>
  <si>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</si>
  <si>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</si>
  <si>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</si>
  <si>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</si>
  <si>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</si>
  <si>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</si>
  <si>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</si>
  <si>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</si>
  <si>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</si>
  <si>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</si>
  <si>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</si>
  <si>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</si>
  <si>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</si>
  <si>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</si>
  <si>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</si>
  <si>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</si>
  <si>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</si>
  <si>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</si>
  <si>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</si>
  <si>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</si>
  <si>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</si>
  <si>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</si>
  <si>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</si>
  <si>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</si>
  <si>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</si>
  <si>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</si>
  <si>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</si>
  <si>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</si>
  <si>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</si>
  <si>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</si>
  <si>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</si>
  <si>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</si>
  <si>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</si>
  <si>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</si>
  <si>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</si>
  <si>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</si>
  <si>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</si>
  <si>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</si>
  <si>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</si>
  <si>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</si>
  <si>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</si>
  <si>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</si>
  <si>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</si>
  <si>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</si>
  <si>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</si>
  <si>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</si>
  <si>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</si>
  <si>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</si>
  <si>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</si>
  <si>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</si>
  <si>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</si>
  <si>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</si>
  <si>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</si>
  <si>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</si>
  <si>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</si>
  <si>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</si>
  <si>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</si>
  <si>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</si>
  <si>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</si>
  <si>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</si>
  <si>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</si>
  <si>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</si>
  <si>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</si>
  <si>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</si>
  <si>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</si>
  <si>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</si>
  <si>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</si>
  <si>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</si>
  <si>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</si>
  <si>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</si>
  <si>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</si>
  <si>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</si>
  <si>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</si>
  <si>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</si>
  <si>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</si>
  <si>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</si>
  <si>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</si>
  <si>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</si>
  <si>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</si>
  <si>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</si>
  <si>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</si>
  <si>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</si>
  <si>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</si>
  <si>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</si>
  <si>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</si>
  <si>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</si>
  <si>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</si>
  <si>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</si>
  <si>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</si>
  <si>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</si>
  <si>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</si>
  <si>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</si>
  <si>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</si>
  <si>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</si>
  <si>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</si>
  <si>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</si>
  <si>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</si>
  <si>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</si>
  <si>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</si>
  <si>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</si>
  <si>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</si>
  <si>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</si>
  <si>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</si>
  <si>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</si>
  <si>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</si>
  <si>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</si>
  <si>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</si>
  <si>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</si>
  <si>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</si>
  <si>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</si>
  <si>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</si>
  <si>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</si>
  <si>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</si>
  <si>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</si>
  <si>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</si>
  <si>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</si>
  <si>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</si>
  <si>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</si>
  <si>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</si>
  <si>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</si>
  <si>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</si>
  <si>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</si>
  <si>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</si>
  <si>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</si>
  <si>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</si>
  <si>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</si>
  <si>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</si>
  <si>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</si>
  <si>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</si>
  <si>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</si>
  <si>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</si>
  <si>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</si>
  <si>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</si>
  <si>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</si>
  <si>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</si>
  <si>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</si>
  <si>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</si>
  <si>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</si>
  <si>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</si>
  <si>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</si>
  <si>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</si>
  <si>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</si>
  <si>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</si>
  <si>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</si>
  <si>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</si>
  <si>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</si>
  <si>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</si>
  <si>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</si>
  <si>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</si>
  <si>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</si>
  <si>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</si>
  <si>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</si>
  <si>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</si>
  <si>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</si>
  <si>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</si>
  <si>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</si>
  <si>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</si>
  <si>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</si>
  <si>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</si>
  <si>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</si>
  <si>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</si>
  <si>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</si>
  <si>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</si>
  <si>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</si>
  <si>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</si>
  <si>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</si>
  <si>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</si>
  <si>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</si>
  <si>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</si>
  <si>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</si>
  <si>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</si>
  <si>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</si>
  <si>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</si>
  <si>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</si>
  <si>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</si>
  <si>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</si>
  <si>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</si>
  <si>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</si>
  <si>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</si>
  <si>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</si>
  <si>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</si>
  <si>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</si>
  <si>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</si>
  <si>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</si>
  <si>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</si>
  <si>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</si>
  <si>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</si>
  <si>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</si>
  <si>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</si>
  <si>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</si>
  <si>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</si>
  <si>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</si>
  <si>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</si>
  <si>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</si>
  <si>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</si>
  <si>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</si>
  <si>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</si>
  <si>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</si>
  <si>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</si>
  <si>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</si>
  <si>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</si>
  <si>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</si>
  <si>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</si>
  <si>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</si>
  <si>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</si>
  <si>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</si>
  <si>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</si>
  <si>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</si>
  <si>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</si>
  <si>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</si>
  <si>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</si>
  <si>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</si>
  <si>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</si>
  <si>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</si>
  <si>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</si>
  <si>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</si>
  <si>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</si>
  <si>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</si>
  <si>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</si>
  <si>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</si>
  <si>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</si>
  <si>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</si>
  <si>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</si>
  <si>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</si>
  <si>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</si>
  <si>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</si>
  <si>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</si>
  <si>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</si>
  <si>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</si>
  <si>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</si>
  <si>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</si>
  <si>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</si>
  <si>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</si>
  <si>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</si>
  <si>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</si>
  <si>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</si>
  <si>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</si>
  <si>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</si>
  <si>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</si>
  <si>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</si>
  <si>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</si>
  <si>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</si>
  <si>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</si>
  <si>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</si>
  <si>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</si>
  <si>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</si>
  <si>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</si>
  <si>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</si>
  <si>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</si>
  <si>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</si>
  <si>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</si>
  <si>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</si>
  <si>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</si>
  <si>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</si>
  <si>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</si>
  <si>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</si>
  <si>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</si>
  <si>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</si>
  <si>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</si>
  <si>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</si>
  <si>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</si>
  <si>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</si>
  <si>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</si>
  <si>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</si>
  <si>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</si>
  <si>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</si>
  <si>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</si>
  <si>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</si>
  <si>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</si>
  <si>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</si>
  <si>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</si>
  <si>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</si>
  <si>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</si>
  <si>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</si>
  <si>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</si>
  <si>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</si>
  <si>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</si>
  <si>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</si>
  <si>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</si>
  <si>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</si>
  <si>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</si>
  <si>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</si>
  <si>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</si>
  <si>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</si>
  <si>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</si>
  <si>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</si>
  <si>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</si>
  <si>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</si>
  <si>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</si>
  <si>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</si>
  <si>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</si>
  <si>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</si>
  <si>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</si>
  <si>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</si>
  <si>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</si>
  <si>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</si>
  <si>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</si>
  <si>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</si>
  <si>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</si>
  <si>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</si>
  <si>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</si>
  <si>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</si>
  <si>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</si>
  <si>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</si>
  <si>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</si>
  <si>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</si>
  <si>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</si>
  <si>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</si>
  <si>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</si>
  <si>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</si>
  <si>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</si>
  <si>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</si>
  <si>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</si>
  <si>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</si>
  <si>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</si>
  <si>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</si>
  <si>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</si>
  <si>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</si>
  <si>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</si>
  <si>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</si>
  <si>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</si>
  <si>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</si>
  <si>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</si>
  <si>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</si>
  <si>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</si>
  <si>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</si>
  <si>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</si>
  <si>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</si>
  <si>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</si>
  <si>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</si>
  <si>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</si>
  <si>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</si>
  <si>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</si>
  <si>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</si>
  <si>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</si>
  <si>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</si>
  <si>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</si>
  <si>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</si>
  <si>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</si>
  <si>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</si>
  <si>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</si>
  <si>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</si>
  <si>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</si>
  <si>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</si>
  <si>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</si>
  <si>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</si>
  <si>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</si>
  <si>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</si>
  <si>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</si>
  <si>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</si>
  <si>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</si>
  <si>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</si>
  <si>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</si>
  <si>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</si>
  <si>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</si>
  <si>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</si>
  <si>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</si>
  <si>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</si>
  <si>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</si>
  <si>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</si>
  <si>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</si>
  <si>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</si>
  <si>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</si>
  <si>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</si>
  <si>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</si>
  <si>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</si>
  <si>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</si>
  <si>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</si>
  <si>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</si>
  <si>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</si>
  <si>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</si>
  <si>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</si>
  <si>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</si>
  <si>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</si>
  <si>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</si>
  <si>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</si>
  <si>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</si>
  <si>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</si>
  <si>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</si>
  <si>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</si>
  <si>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</si>
  <si>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</si>
  <si>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</si>
  <si>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</si>
  <si>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</si>
  <si>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</si>
  <si>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</si>
  <si>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</si>
  <si>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</si>
  <si>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</si>
  <si>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</si>
  <si>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</si>
  <si>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</si>
  <si>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</si>
  <si>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</si>
  <si>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</si>
  <si>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</si>
  <si>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</si>
  <si>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</si>
  <si>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</si>
  <si>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</si>
  <si>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</si>
  <si>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</si>
  <si>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</si>
  <si>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</si>
  <si>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</si>
  <si>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</si>
  <si>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</si>
  <si>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</si>
  <si>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</si>
  <si>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</si>
  <si>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</si>
  <si>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</si>
  <si>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</si>
  <si>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</si>
  <si>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</si>
  <si>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</si>
  <si>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</si>
  <si>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</si>
  <si>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</si>
  <si>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</si>
  <si>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</si>
  <si>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</si>
  <si>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</si>
  <si>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</si>
  <si>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</si>
  <si>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</si>
  <si>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</si>
  <si>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</si>
  <si>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</si>
  <si>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</si>
  <si>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</si>
  <si>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</si>
  <si>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</si>
  <si>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</si>
  <si>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</si>
  <si>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</si>
  <si>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</si>
  <si>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</si>
  <si>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</si>
  <si>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</si>
  <si>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</si>
  <si>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</si>
  <si>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</si>
  <si>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</si>
  <si>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</si>
  <si>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</si>
  <si>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</si>
  <si>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</si>
  <si>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</si>
  <si>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</si>
  <si>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</si>
  <si>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</si>
  <si>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</si>
  <si>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</si>
  <si>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</si>
  <si>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</si>
  <si>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</si>
  <si>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</si>
  <si>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</si>
  <si>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</si>
  <si>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</si>
  <si>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</si>
  <si>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</si>
  <si>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</si>
  <si>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</si>
  <si>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</si>
  <si>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</si>
  <si>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</si>
  <si>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</si>
  <si>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</si>
  <si>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</si>
  <si>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</si>
  <si>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</si>
  <si>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</si>
  <si>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</si>
  <si>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</si>
  <si>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</si>
  <si>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</si>
  <si>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</si>
  <si>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</si>
  <si>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</si>
  <si>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</si>
  <si>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</si>
  <si>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</si>
  <si>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</si>
  <si>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</si>
  <si>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</si>
  <si>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</si>
  <si>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</si>
  <si>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</si>
  <si>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</si>
  <si>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</si>
  <si>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</si>
  <si>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</si>
  <si>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</si>
  <si>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</si>
  <si>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</si>
  <si>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</si>
  <si>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</si>
  <si>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</si>
  <si>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</si>
  <si>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</si>
  <si>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</si>
  <si>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</si>
  <si>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</si>
  <si>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</si>
  <si>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</si>
  <si>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</si>
  <si>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</si>
  <si>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</si>
  <si>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</si>
  <si>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</si>
  <si>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</si>
  <si>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</si>
  <si>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</si>
  <si>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</si>
  <si>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</si>
  <si>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</si>
  <si>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</si>
  <si>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</si>
  <si>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</si>
  <si>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</si>
  <si>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</si>
  <si>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</si>
  <si>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</si>
  <si>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</si>
  <si>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</si>
  <si>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</si>
  <si>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</si>
  <si>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</si>
  <si>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</si>
  <si>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</si>
  <si>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</si>
  <si>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</si>
  <si>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</si>
  <si>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</si>
  <si>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</si>
  <si>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</si>
  <si>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</si>
  <si>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</si>
  <si>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</si>
  <si>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</si>
  <si>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</si>
  <si>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</si>
  <si>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</si>
  <si>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</si>
  <si>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</si>
  <si>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</si>
  <si>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</si>
  <si>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</si>
  <si>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</si>
  <si>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</si>
  <si>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</si>
  <si>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</si>
  <si>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</si>
  <si>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</si>
  <si>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</si>
  <si>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</si>
  <si>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</si>
  <si>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</si>
  <si>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</si>
  <si>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</si>
  <si>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</si>
  <si>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</si>
  <si>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</si>
  <si>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</si>
  <si>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</si>
  <si>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</si>
  <si>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</si>
  <si>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</si>
  <si>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</si>
  <si>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</si>
  <si>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</si>
  <si>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</si>
  <si>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</si>
  <si>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</si>
  <si>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</si>
  <si>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</si>
  <si>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</si>
  <si>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</si>
  <si>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</si>
  <si>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</si>
  <si>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</si>
  <si>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</si>
  <si>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</si>
  <si>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</si>
  <si>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</si>
  <si>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</si>
  <si>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</si>
  <si>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</si>
  <si>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</si>
  <si>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</si>
  <si>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</si>
  <si>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</si>
  <si>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</si>
  <si>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</si>
  <si>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</si>
  <si>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</si>
  <si>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</si>
  <si>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</si>
  <si>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</si>
  <si>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</si>
  <si>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</si>
  <si>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</si>
  <si>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</si>
  <si>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</si>
  <si>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</si>
  <si>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</si>
  <si>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</si>
  <si>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</si>
  <si>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</si>
  <si>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</si>
  <si>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</si>
  <si>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</si>
  <si>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</si>
  <si>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</si>
  <si>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</si>
  <si>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</si>
  <si>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</si>
  <si>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</si>
  <si>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</si>
  <si>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</si>
  <si>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</si>
  <si>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</si>
  <si>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</si>
  <si>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</si>
  <si>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</si>
  <si>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</si>
  <si>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</si>
  <si>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</si>
  <si>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</si>
  <si>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</si>
  <si>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</si>
  <si>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</si>
  <si>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</si>
  <si>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</si>
  <si>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</si>
  <si>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</si>
  <si>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</si>
  <si>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</si>
  <si>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</si>
  <si>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</si>
  <si>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</si>
  <si>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</si>
  <si>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</si>
  <si>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</si>
  <si>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</si>
  <si>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</si>
  <si>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</si>
  <si>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</si>
  <si>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</si>
  <si>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</si>
  <si>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</si>
  <si>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</si>
  <si>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</si>
  <si>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</si>
  <si>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</si>
  <si>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</si>
  <si>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</si>
  <si>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</si>
  <si>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</si>
  <si>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</si>
  <si>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</si>
  <si>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</si>
  <si>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</si>
  <si>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</si>
  <si>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</si>
  <si>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</si>
  <si>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</si>
  <si>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</si>
  <si>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</si>
  <si>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</si>
  <si>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</si>
  <si>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</si>
  <si>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</si>
  <si>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</si>
  <si>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</si>
  <si>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</si>
  <si>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</si>
  <si>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</si>
  <si>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</si>
  <si>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</si>
  <si>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</si>
  <si>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</si>
  <si>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</si>
  <si>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</si>
  <si>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</si>
  <si>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</si>
  <si>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</si>
  <si>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</si>
  <si>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</si>
  <si>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</si>
  <si>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</si>
  <si>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</si>
  <si>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</si>
  <si>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</si>
  <si>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</si>
  <si>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</si>
  <si>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</si>
  <si>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</si>
  <si>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</si>
  <si>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</si>
  <si>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</si>
  <si>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</si>
  <si>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</si>
  <si>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</si>
  <si>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</si>
  <si>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</si>
  <si>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</si>
  <si>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</si>
  <si>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</si>
  <si>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</si>
  <si>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</si>
  <si>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</si>
  <si>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</si>
  <si>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</si>
  <si>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</si>
  <si>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</si>
  <si>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</si>
  <si>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</si>
  <si>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</si>
  <si>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</si>
  <si>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</si>
  <si>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</si>
  <si>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</si>
  <si>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</si>
  <si>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</si>
  <si>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</si>
  <si>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</si>
  <si>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</si>
  <si>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</si>
  <si>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</si>
  <si>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</si>
  <si>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</si>
  <si>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</si>
  <si>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</si>
  <si>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</si>
  <si>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</si>
  <si>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</si>
  <si>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</si>
  <si>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</si>
  <si>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</si>
  <si>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</si>
  <si>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</si>
  <si>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</si>
  <si>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</si>
  <si>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</si>
  <si>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</si>
  <si>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</si>
  <si>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</si>
  <si>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</si>
  <si>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</si>
  <si>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</si>
  <si>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</si>
  <si>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</si>
  <si>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</si>
  <si>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</si>
  <si>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</si>
  <si>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</si>
  <si>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</si>
  <si>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</si>
  <si>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</si>
  <si>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</si>
  <si>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</si>
  <si>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</si>
  <si>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</si>
  <si>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</si>
  <si>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</si>
  <si>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</si>
  <si>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</si>
  <si>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</si>
  <si>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</si>
  <si>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</si>
  <si>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</si>
  <si>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</si>
  <si>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</si>
  <si>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</si>
  <si>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</si>
  <si>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</si>
  <si>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</si>
  <si>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</si>
  <si>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</si>
  <si>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</si>
  <si>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</si>
  <si>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</si>
  <si>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</si>
  <si>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</si>
  <si>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</si>
  <si>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</si>
  <si>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</si>
  <si>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</si>
  <si>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</si>
  <si>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</si>
  <si>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</si>
  <si>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</si>
  <si>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</si>
  <si>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</si>
  <si>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</si>
  <si>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</si>
  <si>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</si>
  <si>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</si>
  <si>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</si>
  <si>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</si>
  <si>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</si>
  <si>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</si>
  <si>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</si>
  <si>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</si>
  <si>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</si>
  <si>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</si>
  <si>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</si>
  <si>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</si>
  <si>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</si>
  <si>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</si>
  <si>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</si>
  <si>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</si>
  <si>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</si>
  <si>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</si>
  <si>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</si>
  <si>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</si>
  <si>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</si>
  <si>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</si>
  <si>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</si>
  <si>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</si>
  <si>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</si>
  <si>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</si>
  <si>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</si>
  <si>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</si>
  <si>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</si>
  <si>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</si>
  <si>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</si>
  <si>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</si>
  <si>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</si>
  <si>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</si>
  <si>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</si>
  <si>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</si>
  <si>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</si>
  <si>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</si>
  <si>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</si>
  <si>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</si>
  <si>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</si>
  <si>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</si>
  <si>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</si>
  <si>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</si>
  <si>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</si>
  <si>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</si>
  <si>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</si>
  <si>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</si>
  <si>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</si>
  <si>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</si>
  <si>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</si>
  <si>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</si>
  <si>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</si>
  <si>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</si>
  <si>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</si>
  <si>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</si>
  <si>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</si>
  <si>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</si>
  <si>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</si>
  <si>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</si>
  <si>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</si>
  <si>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</si>
  <si>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</si>
  <si>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</si>
  <si>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</si>
  <si>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</si>
  <si>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</si>
  <si>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</si>
  <si>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</si>
  <si>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</si>
  <si>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</si>
  <si>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</si>
  <si>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</si>
  <si>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</si>
  <si>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</si>
  <si>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</si>
  <si>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</si>
  <si>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</si>
  <si>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</si>
  <si>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</si>
  <si>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</si>
  <si>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</si>
  <si>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</si>
  <si>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</si>
  <si>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</si>
  <si>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</si>
  <si>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</si>
  <si>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</si>
  <si>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</si>
  <si>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</si>
  <si>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</si>
  <si>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</si>
  <si>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</si>
  <si>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</si>
  <si>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</si>
  <si>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</si>
  <si>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</si>
  <si>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</si>
  <si>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</si>
  <si>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</si>
  <si>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</si>
  <si>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</si>
  <si>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</si>
  <si>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</si>
  <si>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</si>
  <si>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</si>
  <si>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</si>
  <si>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</si>
  <si>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</si>
  <si>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</si>
  <si>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</si>
  <si>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</si>
  <si>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</si>
  <si>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</si>
  <si>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</si>
  <si>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</si>
  <si>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</si>
  <si>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</si>
  <si>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</si>
  <si>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</si>
  <si>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</si>
  <si>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</si>
  <si>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</si>
  <si>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</si>
  <si>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</si>
  <si>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</si>
  <si>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</si>
  <si>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</si>
  <si>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</si>
  <si>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</si>
  <si>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</si>
  <si>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</si>
  <si>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</si>
  <si>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</si>
  <si>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</si>
  <si>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</si>
  <si>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</si>
  <si>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</si>
  <si>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</si>
  <si>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</si>
  <si>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</si>
  <si>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</si>
  <si>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</si>
  <si>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</si>
  <si>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</si>
  <si>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</si>
  <si>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</si>
  <si>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</si>
  <si>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</si>
  <si>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</si>
  <si>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</si>
  <si>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</si>
  <si>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</si>
  <si>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</si>
  <si>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</si>
  <si>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</si>
  <si>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</si>
  <si>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</si>
  <si>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</si>
  <si>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</si>
  <si>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</si>
  <si>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</si>
  <si>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</si>
  <si>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</si>
  <si>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</si>
  <si>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</si>
  <si>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</si>
  <si>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</si>
  <si>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</si>
  <si>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</si>
  <si>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</si>
  <si>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</si>
  <si>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</si>
  <si>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</si>
  <si>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</si>
  <si>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</si>
  <si>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</si>
  <si>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</si>
  <si>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</si>
  <si>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</si>
  <si>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</si>
  <si>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</si>
  <si>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</si>
  <si>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</si>
  <si>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</si>
  <si>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</si>
  <si>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</si>
  <si>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</si>
  <si>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</si>
  <si>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</si>
  <si>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</si>
  <si>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</si>
  <si>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</si>
  <si>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</si>
  <si>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</si>
  <si>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</si>
  <si>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</si>
  <si>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</si>
  <si>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</si>
  <si>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</si>
  <si>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</si>
  <si>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</si>
  <si>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</si>
  <si>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</si>
  <si>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</si>
  <si>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</si>
  <si>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</si>
  <si>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</si>
  <si>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</si>
  <si>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</si>
  <si>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</si>
  <si>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</si>
  <si>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</si>
  <si>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</si>
  <si>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</si>
  <si>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</si>
  <si>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</si>
  <si>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</si>
  <si>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</si>
  <si>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</si>
  <si>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</si>
  <si>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</si>
  <si>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</si>
  <si>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</si>
  <si>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</si>
  <si>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</si>
  <si>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</si>
  <si>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</si>
  <si>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</si>
  <si>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</si>
  <si>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</si>
  <si>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</si>
  <si>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</si>
  <si>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</si>
  <si>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</si>
  <si>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</si>
  <si>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</si>
  <si>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</si>
  <si>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</si>
  <si>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</si>
  <si>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</si>
  <si>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</si>
  <si>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</si>
  <si>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</si>
  <si>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</si>
  <si>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</si>
  <si>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</si>
  <si>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</si>
  <si>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</si>
  <si>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</si>
  <si>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</si>
  <si>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</si>
  <si>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</si>
  <si>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</si>
  <si>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</si>
  <si>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</si>
  <si>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</si>
  <si>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</si>
  <si>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</si>
  <si>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</si>
  <si>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</si>
  <si>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</si>
  <si>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</si>
  <si>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</si>
  <si>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</si>
  <si>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</si>
  <si>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</si>
  <si>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</si>
  <si>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</si>
  <si>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</si>
  <si>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</si>
  <si>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</si>
  <si>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</si>
  <si>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</si>
  <si>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</si>
  <si>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</si>
  <si>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</si>
  <si>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</si>
  <si>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</si>
  <si>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</si>
  <si>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</si>
  <si>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</si>
  <si>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</si>
  <si>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</si>
  <si>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</si>
  <si>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</si>
  <si>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</si>
  <si>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</si>
  <si>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</si>
  <si>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</si>
  <si>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</si>
  <si>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</si>
  <si>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</si>
  <si>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</si>
  <si>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</si>
  <si>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</si>
  <si>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</si>
  <si>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</si>
  <si>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</si>
  <si>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</si>
  <si>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</si>
  <si>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</si>
  <si>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</si>
  <si>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</si>
  <si>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</si>
  <si>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</si>
  <si>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</si>
  <si>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</si>
  <si>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</si>
  <si>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</si>
  <si>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</si>
  <si>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</si>
  <si>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</si>
  <si>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</si>
  <si>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</si>
  <si>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</si>
  <si>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</si>
  <si>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</si>
  <si>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</si>
  <si>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</si>
  <si>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</si>
  <si>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</si>
  <si>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</si>
  <si>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</si>
  <si>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</si>
  <si>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</si>
  <si>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</si>
  <si>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</si>
  <si>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</si>
  <si>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</si>
  <si>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</si>
  <si>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</si>
  <si>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</si>
  <si>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</si>
  <si>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</si>
  <si>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</si>
  <si>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</si>
  <si>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</si>
  <si>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</si>
  <si>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</si>
  <si>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</si>
  <si>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</si>
  <si>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</si>
  <si>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</si>
  <si>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</si>
  <si>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</si>
  <si>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</si>
  <si>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</si>
  <si>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</si>
  <si>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</si>
  <si>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</si>
  <si>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</si>
  <si>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</si>
  <si>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</si>
  <si>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</si>
  <si>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</si>
  <si>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</si>
  <si>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</si>
  <si>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</si>
  <si>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</si>
  <si>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</si>
  <si>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</si>
  <si>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</si>
  <si>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</si>
  <si>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</si>
  <si>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</si>
  <si>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</si>
  <si>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</si>
  <si>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</si>
  <si>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</si>
  <si>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</si>
  <si>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</si>
  <si>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</si>
  <si>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</si>
  <si>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</si>
  <si>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</si>
  <si>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</si>
  <si>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</si>
  <si>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</si>
  <si>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</si>
  <si>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</si>
  <si>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</si>
  <si>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</si>
  <si>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</si>
  <si>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</si>
  <si>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</si>
  <si>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</si>
  <si>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</si>
  <si>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</si>
  <si>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</si>
  <si>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</si>
  <si>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</si>
  <si>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</si>
  <si>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</si>
  <si>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</si>
  <si>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</si>
  <si>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</si>
  <si>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</si>
  <si>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</si>
  <si>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</si>
  <si>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</si>
  <si>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</si>
  <si>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</si>
  <si>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</si>
  <si>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</si>
  <si>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</si>
  <si>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</si>
  <si>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</si>
  <si>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</si>
  <si>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</si>
  <si>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</si>
  <si>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</si>
  <si>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</si>
  <si>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</si>
  <si>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</si>
  <si>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</si>
  <si>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</si>
  <si>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</si>
  <si>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</si>
  <si>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</si>
  <si>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</si>
  <si>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</si>
  <si>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</si>
  <si>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</si>
  <si>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</si>
  <si>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</si>
  <si>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</si>
  <si>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</si>
  <si>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</si>
  <si>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</si>
  <si>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</si>
  <si>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</si>
  <si>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</si>
  <si>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</si>
  <si>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</si>
  <si>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</si>
  <si>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</si>
  <si>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</si>
  <si>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</si>
  <si>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</si>
  <si>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</si>
  <si>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</si>
  <si>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</si>
  <si>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</si>
  <si>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</si>
  <si>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</si>
  <si>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</si>
  <si>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</si>
  <si>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</si>
  <si>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</si>
  <si>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</si>
  <si>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</si>
  <si>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</si>
  <si>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</si>
  <si>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</si>
  <si>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</si>
  <si>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</si>
  <si>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</si>
  <si>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</si>
  <si>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</si>
  <si>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</si>
  <si>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</si>
  <si>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</si>
  <si>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</si>
  <si>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</si>
  <si>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</si>
  <si>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</si>
  <si>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</si>
  <si>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</si>
  <si>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</si>
  <si>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</si>
  <si>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</si>
  <si>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</si>
  <si>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</si>
  <si>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</si>
  <si>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</si>
  <si>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</si>
  <si>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</si>
  <si>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</si>
  <si>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</si>
  <si>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</si>
  <si>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</si>
  <si>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</si>
  <si>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</si>
  <si>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</si>
  <si>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</si>
  <si>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</si>
  <si>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</si>
  <si>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</si>
  <si>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</si>
  <si>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</si>
  <si>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</si>
  <si>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</si>
  <si>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</si>
  <si>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</si>
  <si>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</si>
  <si>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</si>
  <si>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</si>
  <si>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</si>
  <si>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</si>
  <si>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</si>
  <si>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</si>
  <si>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</si>
  <si>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</si>
  <si>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</si>
  <si>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</si>
  <si>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</si>
  <si>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</si>
  <si>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</si>
  <si>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</si>
  <si>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</si>
  <si>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</si>
  <si>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</si>
  <si>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</si>
  <si>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</si>
  <si>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</si>
  <si>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</si>
  <si>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</si>
  <si>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</si>
  <si>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</si>
  <si>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</si>
  <si>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</si>
  <si>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</si>
  <si>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</si>
  <si>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</si>
  <si>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</si>
  <si>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</si>
  <si>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</si>
  <si>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</si>
  <si>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</si>
  <si>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</si>
  <si>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</si>
  <si>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</si>
  <si>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</si>
  <si>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</si>
  <si>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</si>
  <si>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</si>
  <si>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</si>
  <si>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</si>
  <si>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</si>
  <si>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</si>
  <si>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</si>
  <si>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</si>
  <si>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</si>
  <si>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</si>
  <si>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</si>
  <si>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</si>
  <si>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</si>
  <si>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</si>
  <si>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</si>
  <si>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</si>
  <si>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</si>
  <si>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</si>
  <si>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</si>
  <si>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</si>
  <si>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</si>
  <si>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</si>
  <si>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</si>
  <si>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</si>
  <si>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</si>
  <si>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</si>
  <si>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</si>
  <si>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</si>
  <si>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</si>
  <si>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</si>
  <si>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</si>
  <si>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</si>
  <si>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</si>
  <si>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</si>
  <si>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</si>
  <si>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</si>
  <si>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</si>
  <si>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</si>
  <si>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</si>
  <si>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</si>
  <si>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</si>
  <si>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</si>
  <si>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</si>
  <si>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</si>
  <si>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</si>
  <si>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</si>
  <si>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</si>
  <si>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</si>
  <si>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</si>
  <si>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</si>
  <si>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</si>
  <si>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</si>
  <si>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</si>
  <si>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</si>
  <si>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</si>
  <si>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</si>
  <si>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</si>
  <si>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</si>
  <si>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</si>
  <si>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</si>
  <si>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</si>
  <si>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</si>
  <si>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</si>
  <si>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</si>
  <si>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</si>
  <si>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</si>
  <si>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</si>
  <si>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</si>
  <si>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</si>
  <si>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</si>
  <si>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</si>
  <si>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</si>
  <si>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</si>
  <si>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</si>
  <si>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</si>
  <si>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</si>
  <si>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</si>
  <si>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</si>
  <si>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</si>
  <si>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</si>
  <si>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</si>
  <si>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</si>
  <si>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</si>
  <si>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</si>
  <si>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</si>
  <si>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</si>
  <si>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</si>
  <si>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</si>
  <si>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</si>
  <si>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</si>
  <si>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</si>
  <si>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</si>
  <si>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</si>
  <si>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</si>
  <si>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</si>
  <si>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</si>
  <si>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</si>
  <si>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</si>
  <si>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</si>
  <si>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</si>
  <si>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</si>
  <si>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</si>
  <si>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</si>
  <si>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</si>
  <si>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</si>
  <si>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</si>
  <si>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</si>
  <si>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</si>
  <si>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</si>
  <si>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</si>
  <si>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</si>
  <si>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</si>
  <si>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</si>
  <si>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</si>
  <si>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</si>
  <si>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</si>
  <si>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</si>
  <si>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</si>
  <si>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</si>
  <si>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</si>
  <si>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</si>
  <si>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</si>
  <si>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</si>
  <si>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</si>
  <si>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</si>
  <si>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</si>
  <si>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</si>
  <si>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</si>
  <si>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</si>
  <si>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</si>
  <si>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</si>
  <si>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</si>
  <si>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</si>
  <si>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</si>
  <si>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</si>
  <si>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</si>
  <si>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</si>
  <si>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</si>
  <si>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</si>
  <si>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</si>
  <si>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</si>
  <si>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</si>
  <si>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</si>
  <si>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</si>
  <si>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</si>
  <si>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</si>
  <si>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</si>
  <si>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</si>
  <si>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</si>
  <si>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</si>
  <si>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</si>
  <si>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</si>
  <si>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</si>
  <si>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</si>
  <si>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</si>
  <si>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</si>
  <si>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</si>
  <si>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</si>
  <si>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</si>
  <si>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</si>
  <si>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</si>
  <si>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</si>
  <si>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</si>
  <si>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</si>
  <si>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</si>
  <si>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</si>
  <si>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</si>
  <si>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</si>
  <si>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</si>
  <si>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</si>
  <si>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</si>
  <si>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</si>
  <si>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</si>
  <si>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</si>
  <si>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</si>
  <si>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</si>
  <si>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</si>
  <si>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</si>
  <si>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</si>
  <si>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</si>
  <si>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</si>
  <si>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</si>
  <si>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</si>
  <si>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</si>
  <si>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</si>
  <si>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</si>
  <si>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</si>
  <si>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</si>
  <si>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</si>
  <si>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</si>
  <si>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</si>
  <si>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</si>
  <si>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</si>
  <si>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</si>
  <si>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</si>
  <si>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</si>
  <si>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</si>
  <si>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</si>
  <si>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</si>
  <si>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</si>
  <si>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</si>
  <si>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</si>
  <si>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</si>
  <si>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</si>
  <si>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</si>
  <si>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</si>
  <si>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</si>
  <si>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</si>
  <si>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</si>
  <si>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</si>
  <si>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</si>
  <si>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</si>
  <si>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</si>
  <si>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</si>
  <si>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</si>
  <si>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</si>
  <si>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</si>
  <si>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</si>
  <si>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</si>
  <si>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</si>
  <si>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</si>
  <si>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</si>
  <si>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</si>
  <si>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</si>
  <si>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</si>
  <si>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</si>
  <si>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</si>
  <si>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</si>
  <si>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</si>
  <si>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</si>
  <si>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</si>
  <si>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</si>
  <si>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</si>
  <si>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</si>
  <si>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</si>
  <si>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</si>
  <si>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</si>
  <si>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</si>
  <si>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</si>
  <si>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</si>
  <si>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</si>
  <si>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</si>
  <si>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</si>
  <si>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</si>
  <si>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</si>
  <si>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</si>
  <si>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</si>
  <si>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</si>
  <si>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</si>
  <si>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</si>
  <si>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</si>
  <si>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</si>
  <si>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</si>
  <si>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</si>
  <si>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</si>
  <si>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</si>
  <si>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</si>
  <si>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</si>
  <si>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</si>
  <si>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</si>
  <si>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</si>
  <si>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</si>
  <si>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</si>
  <si>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</si>
  <si>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</si>
  <si>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</si>
  <si>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</si>
  <si>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</si>
  <si>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</si>
  <si>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</si>
  <si>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</si>
  <si>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</si>
  <si>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</si>
  <si>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</si>
  <si>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</si>
  <si>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</si>
  <si>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</si>
  <si>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</si>
  <si>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</si>
  <si>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</si>
  <si>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</si>
  <si>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</si>
  <si>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</si>
  <si>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</si>
  <si>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</si>
  <si>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</si>
  <si>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</si>
  <si>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</si>
  <si>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</si>
  <si>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</si>
  <si>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</si>
  <si>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</si>
  <si>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</si>
  <si>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</si>
  <si>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</si>
  <si>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</si>
  <si>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</si>
  <si>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</si>
  <si>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</si>
  <si>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</si>
  <si>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</si>
  <si>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</si>
  <si>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</si>
  <si>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</si>
  <si>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</si>
  <si>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</si>
  <si>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</si>
  <si>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</si>
  <si>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</si>
  <si>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</si>
  <si>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</si>
  <si>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</si>
  <si>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</si>
  <si>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</si>
  <si>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</si>
  <si>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</si>
  <si>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</si>
  <si>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</si>
  <si>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</si>
  <si>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</si>
  <si>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</si>
  <si>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</si>
  <si>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</si>
  <si>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</si>
  <si>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</si>
  <si>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</si>
  <si>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</si>
  <si>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</si>
  <si>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</si>
  <si>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</si>
  <si>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</si>
  <si>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</si>
  <si>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</si>
  <si>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</si>
  <si>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</si>
  <si>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</si>
  <si>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</si>
  <si>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</si>
  <si>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</si>
  <si>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</si>
  <si>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</si>
  <si>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</si>
  <si>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</si>
  <si>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</si>
  <si>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</si>
  <si>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</si>
  <si>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</si>
  <si>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</si>
  <si>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</si>
  <si>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</si>
  <si>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</si>
  <si>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</si>
  <si>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</si>
  <si>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</si>
  <si>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</si>
  <si>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</si>
  <si>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</si>
  <si>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</si>
  <si>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</si>
  <si>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</si>
  <si>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</si>
  <si>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</si>
  <si>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</si>
  <si>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</si>
  <si>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</si>
  <si>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</si>
  <si>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</si>
  <si>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</si>
  <si>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</si>
  <si>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</si>
  <si>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</si>
  <si>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</si>
  <si>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</si>
  <si>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</si>
  <si>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</si>
  <si>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</si>
  <si>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</si>
  <si>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</si>
  <si>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</si>
  <si>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</si>
  <si>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</si>
  <si>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</si>
  <si>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</si>
  <si>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</si>
  <si>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</si>
  <si>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</si>
  <si>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</si>
  <si>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</si>
  <si>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</si>
  <si>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</si>
  <si>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</si>
  <si>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</si>
  <si>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</si>
  <si>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</si>
  <si>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</si>
  <si>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</si>
  <si>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</si>
  <si>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</si>
  <si>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</si>
  <si>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</si>
  <si>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</si>
  <si>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</si>
  <si>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</si>
  <si>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</si>
  <si>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</si>
  <si>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</si>
  <si>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</si>
  <si>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</si>
  <si>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</si>
  <si>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</si>
  <si>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</si>
  <si>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</si>
  <si>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</si>
  <si>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</si>
  <si>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</si>
  <si>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</si>
  <si>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</si>
  <si>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</si>
  <si>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</si>
  <si>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</si>
  <si>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</si>
  <si>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</si>
  <si>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</si>
  <si>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</si>
  <si>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</si>
  <si>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</si>
  <si>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</si>
  <si>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</si>
  <si>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</si>
  <si>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</si>
  <si>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</si>
  <si>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</si>
  <si>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</si>
  <si>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</si>
  <si>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</si>
  <si>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</si>
  <si>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</si>
  <si>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</si>
  <si>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</si>
  <si>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</si>
  <si>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</si>
  <si>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</si>
  <si>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</si>
  <si>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</si>
  <si>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</si>
  <si>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</si>
  <si>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</si>
  <si>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</si>
  <si>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</si>
  <si>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</si>
  <si>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</si>
  <si>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</si>
  <si>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</si>
  <si>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</si>
  <si>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</si>
  <si>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</si>
  <si>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</si>
  <si>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</si>
  <si>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</si>
  <si>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</si>
  <si>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</si>
  <si>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</si>
  <si>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</si>
  <si>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</si>
  <si>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</si>
  <si>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</si>
  <si>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</si>
  <si>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</si>
  <si>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</si>
  <si>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</si>
  <si>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</si>
  <si>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</si>
  <si>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</si>
  <si>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</si>
  <si>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</si>
  <si>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</si>
  <si>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</si>
  <si>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</si>
  <si>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</si>
  <si>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</si>
  <si>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</si>
  <si>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</si>
  <si>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</si>
  <si>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</si>
  <si>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</si>
  <si>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</si>
  <si>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</si>
  <si>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</si>
  <si>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</si>
  <si>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</si>
  <si>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</si>
  <si>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</si>
  <si>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</si>
  <si>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</si>
  <si>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</si>
  <si>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</si>
  <si>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</si>
  <si>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</si>
  <si>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</si>
  <si>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</si>
  <si>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</si>
  <si>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</si>
  <si>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</si>
  <si>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</si>
  <si>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</si>
  <si>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</si>
  <si>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</si>
  <si>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</si>
  <si>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</si>
  <si>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</si>
  <si>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</si>
  <si>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</si>
  <si>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</si>
  <si>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</si>
  <si>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</si>
  <si>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</si>
  <si>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</si>
  <si>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</si>
  <si>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</si>
  <si>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</si>
  <si>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</si>
  <si>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</si>
  <si>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</si>
  <si>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</si>
  <si>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</si>
  <si>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</si>
  <si>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</si>
  <si>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</si>
  <si>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</si>
  <si>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</si>
  <si>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</si>
  <si>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</si>
  <si>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</si>
  <si>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</si>
  <si>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</si>
  <si>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</si>
  <si>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</si>
  <si>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</si>
  <si>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</si>
  <si>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</si>
  <si>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</si>
  <si>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</si>
  <si>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</si>
  <si>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</si>
  <si>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</si>
  <si>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</si>
  <si>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</si>
  <si>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</si>
  <si>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</si>
  <si>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</si>
  <si>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</si>
  <si>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</si>
  <si>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</si>
  <si>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</si>
  <si>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</si>
  <si>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</si>
  <si>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</si>
  <si>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</si>
  <si>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</si>
  <si>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</si>
  <si>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</si>
  <si>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</si>
  <si>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</si>
  <si>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</si>
  <si>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</si>
  <si>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</si>
  <si>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</si>
  <si>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</si>
  <si>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</si>
  <si>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</si>
  <si>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</si>
  <si>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</si>
  <si>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</si>
  <si>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</si>
  <si>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</si>
  <si>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</si>
  <si>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</si>
  <si>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</si>
  <si>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</si>
  <si>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</si>
  <si>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</si>
  <si>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</si>
  <si>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</si>
  <si>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</si>
  <si>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</si>
  <si>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</si>
  <si>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</si>
  <si>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</si>
  <si>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</si>
  <si>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</si>
  <si>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</si>
  <si>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</si>
  <si>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</si>
  <si>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</si>
  <si>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</si>
  <si>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</si>
  <si>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</si>
  <si>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</si>
  <si>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</si>
  <si>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</si>
  <si>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</si>
  <si>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</si>
  <si>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</si>
  <si>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</si>
  <si>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</si>
  <si>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</si>
  <si>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</si>
  <si>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</si>
  <si>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</si>
  <si>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</si>
  <si>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</si>
  <si>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</si>
  <si>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</si>
  <si>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</si>
  <si>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</si>
  <si>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</si>
  <si>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</si>
  <si>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</si>
  <si>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</si>
  <si>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</si>
  <si>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</si>
  <si>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</si>
  <si>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</si>
  <si>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</si>
  <si>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</si>
  <si>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</si>
  <si>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</si>
  <si>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</si>
  <si>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</si>
  <si>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</si>
  <si>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</si>
  <si>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</si>
  <si>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</si>
  <si>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</si>
  <si>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</si>
  <si>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</si>
  <si>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</si>
  <si>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</si>
  <si>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</si>
  <si>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</si>
  <si>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</si>
  <si>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</si>
  <si>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</si>
  <si>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</si>
  <si>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</si>
  <si>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</si>
  <si>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</si>
  <si>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</si>
  <si>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</si>
  <si>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</si>
  <si>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</si>
  <si>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</si>
  <si>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</si>
  <si>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</si>
  <si>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</si>
  <si>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</si>
  <si>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</si>
  <si>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</si>
  <si>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</si>
  <si>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</si>
  <si>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</si>
  <si>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</si>
  <si>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</si>
  <si>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</si>
  <si>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</si>
  <si>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</si>
  <si>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</si>
  <si>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</si>
  <si>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</si>
  <si>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</si>
  <si>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</si>
  <si>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</si>
  <si>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</si>
  <si>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</si>
  <si>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</si>
  <si>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</si>
  <si>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</si>
  <si>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</si>
  <si>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</si>
  <si>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</si>
  <si>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</si>
  <si>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</si>
  <si>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</si>
  <si>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</si>
  <si>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</si>
  <si>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</si>
  <si>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</si>
  <si>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</si>
  <si>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</si>
  <si>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</si>
  <si>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</si>
  <si>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</si>
  <si>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</si>
  <si>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</si>
  <si>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</si>
  <si>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</si>
  <si>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</si>
  <si>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</si>
  <si>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</si>
  <si>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</si>
  <si>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</si>
  <si>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</si>
  <si>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</si>
  <si>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</si>
  <si>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</si>
  <si>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</si>
  <si>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</si>
  <si>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</si>
  <si>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</si>
  <si>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</si>
  <si>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</si>
  <si>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</si>
  <si>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</si>
  <si>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</si>
  <si>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</si>
  <si>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</si>
  <si>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</si>
  <si>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</si>
  <si>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</si>
  <si>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</si>
  <si>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</si>
  <si>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</si>
  <si>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</si>
  <si>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</si>
  <si>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</si>
  <si>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</si>
  <si>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</si>
  <si>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</si>
  <si>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</si>
  <si>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</si>
  <si>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</si>
  <si>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</si>
  <si>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</si>
  <si>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</si>
  <si>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</si>
  <si>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</si>
  <si>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</si>
  <si>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</si>
  <si>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</si>
  <si>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</si>
  <si>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</si>
  <si>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</si>
  <si>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</si>
  <si>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</si>
  <si>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</si>
  <si>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</si>
  <si>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</si>
  <si>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</si>
  <si>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</si>
  <si>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</si>
  <si>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</si>
  <si>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</si>
  <si>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</si>
  <si>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</si>
  <si>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</si>
  <si>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</si>
  <si>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</si>
  <si>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</si>
  <si>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</si>
  <si>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</si>
  <si>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</si>
  <si>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</si>
  <si>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</si>
  <si>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</si>
  <si>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</si>
  <si>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</si>
  <si>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</si>
  <si>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</si>
  <si>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</si>
  <si>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</si>
  <si>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</si>
  <si>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</si>
  <si>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</si>
  <si>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</si>
  <si>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</si>
  <si>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</si>
  <si>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</si>
  <si>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</si>
  <si>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</si>
  <si>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</si>
  <si>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</si>
  <si>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</si>
  <si>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</si>
  <si>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</si>
  <si>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</si>
  <si>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</si>
  <si>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</si>
  <si>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</si>
  <si>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</si>
  <si>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</si>
  <si>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</si>
  <si>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</si>
  <si>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</si>
  <si>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</si>
  <si>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</si>
  <si>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</si>
  <si>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</si>
  <si>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</si>
  <si>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</si>
  <si>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</si>
  <si>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</si>
  <si>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</si>
  <si>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</si>
  <si>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</si>
  <si>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</si>
  <si>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</si>
  <si>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</si>
  <si>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</si>
  <si>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</si>
  <si>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</si>
  <si>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</si>
  <si>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</si>
  <si>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</si>
  <si>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</si>
  <si>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</si>
  <si>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</si>
  <si>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</si>
  <si>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</si>
  <si>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</si>
  <si>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</si>
  <si>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</si>
  <si>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</si>
  <si>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</si>
  <si>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</si>
  <si>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</si>
  <si>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</si>
  <si>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</si>
  <si>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</si>
  <si>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</si>
  <si>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</si>
  <si>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</si>
  <si>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</si>
  <si>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</si>
  <si>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</si>
  <si>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</si>
  <si>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</si>
  <si>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</si>
  <si>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</si>
  <si>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</si>
  <si>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</si>
  <si>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</si>
  <si>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</si>
  <si>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</si>
  <si>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</si>
  <si>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</si>
  <si>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</si>
  <si>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</si>
  <si>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</si>
  <si>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</si>
  <si>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</si>
  <si>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</si>
  <si>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</si>
  <si>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</si>
  <si>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</si>
  <si>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</si>
  <si>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</si>
  <si>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</si>
  <si>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</si>
  <si>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</si>
  <si>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</si>
  <si>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</si>
  <si>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</si>
  <si>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</si>
  <si>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</si>
  <si>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</si>
  <si>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</si>
  <si>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</si>
  <si>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</si>
  <si>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</si>
  <si>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</si>
  <si>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</si>
  <si>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</si>
  <si>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</si>
  <si>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</si>
  <si>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</si>
  <si>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</si>
  <si>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</si>
  <si>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</si>
  <si>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</si>
  <si>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</si>
  <si>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</si>
  <si>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</si>
  <si>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</si>
  <si>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</si>
  <si>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</si>
  <si>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</si>
  <si>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</si>
  <si>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</si>
  <si>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</si>
  <si>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</si>
  <si>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</si>
  <si>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</si>
  <si>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</si>
  <si>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</si>
  <si>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</si>
  <si>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</si>
  <si>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</si>
  <si>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</si>
  <si>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</si>
  <si>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</si>
  <si>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</si>
  <si>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</si>
  <si>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</si>
  <si>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</si>
  <si>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</si>
  <si>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</si>
  <si>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</si>
  <si>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</si>
  <si>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</si>
  <si>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</si>
  <si>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</si>
  <si>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</si>
  <si>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</si>
  <si>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</si>
  <si>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</si>
  <si>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</si>
  <si>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</si>
  <si>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</si>
  <si>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</si>
  <si>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</si>
  <si>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</si>
  <si>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</si>
  <si>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</si>
  <si>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</si>
  <si>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</si>
  <si>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</si>
  <si>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</si>
  <si>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</si>
  <si>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</si>
  <si>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</si>
  <si>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</si>
  <si>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</si>
  <si>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</si>
  <si>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</si>
  <si>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</si>
  <si>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</si>
  <si>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</si>
  <si>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</si>
  <si>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</si>
  <si>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</si>
  <si>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</si>
  <si>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</si>
  <si>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</si>
  <si>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</si>
  <si>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</si>
  <si>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</si>
  <si>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</si>
  <si>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</si>
  <si>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</si>
  <si>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</si>
  <si>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</si>
  <si>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</si>
  <si>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</si>
  <si>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</si>
  <si>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</si>
  <si>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</si>
  <si>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</si>
  <si>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</si>
  <si>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</si>
  <si>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</si>
  <si>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</si>
  <si>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</si>
  <si>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</si>
  <si>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</si>
  <si>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</si>
  <si>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</si>
  <si>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</si>
  <si>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</si>
  <si>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</si>
  <si>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</si>
  <si>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</si>
  <si>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</si>
  <si>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</si>
  <si>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</si>
  <si>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</si>
  <si>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</si>
  <si>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</si>
  <si>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</si>
  <si>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</si>
  <si>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</si>
  <si>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</si>
  <si>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</si>
  <si>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</si>
  <si>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</si>
  <si>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</si>
  <si>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</si>
  <si>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</si>
  <si>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</si>
  <si>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</si>
  <si>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</si>
  <si>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</si>
  <si>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</si>
  <si>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</si>
  <si>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</si>
  <si>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</si>
  <si>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</si>
  <si>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</si>
  <si>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</si>
  <si>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</si>
  <si>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</si>
  <si>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</si>
  <si>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</si>
  <si>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</si>
  <si>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</si>
  <si>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</si>
  <si>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</si>
  <si>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</si>
  <si>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</si>
  <si>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</si>
  <si>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</si>
  <si>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</si>
  <si>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</si>
  <si>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</si>
  <si>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</si>
  <si>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</si>
  <si>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</si>
  <si>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</si>
  <si>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</si>
  <si>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</si>
  <si>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</si>
  <si>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</si>
  <si>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</si>
  <si>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</si>
  <si>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</si>
  <si>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</si>
  <si>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</si>
  <si>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</si>
  <si>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</si>
  <si>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</si>
  <si>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</si>
  <si>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</si>
  <si>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</si>
  <si>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</si>
  <si>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</si>
  <si>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</si>
  <si>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</si>
  <si>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</si>
  <si>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</si>
  <si>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</si>
  <si>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</si>
  <si>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</si>
  <si>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</si>
  <si>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</si>
  <si>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</si>
  <si>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</si>
  <si>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</si>
  <si>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</si>
  <si>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</si>
  <si>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</si>
  <si>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</si>
  <si>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</si>
  <si>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</si>
  <si>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</si>
  <si>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</si>
  <si>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</si>
  <si>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</si>
  <si>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</si>
  <si>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</si>
  <si>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</si>
  <si>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</si>
  <si>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</si>
  <si>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</si>
  <si>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</si>
  <si>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</si>
  <si>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</si>
  <si>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</si>
  <si>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</si>
  <si>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</si>
  <si>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</si>
  <si>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</si>
  <si>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</si>
  <si>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</si>
  <si>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</si>
  <si>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</si>
  <si>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</si>
  <si>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</si>
  <si>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</si>
  <si>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</si>
  <si>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</si>
  <si>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</si>
  <si>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</si>
  <si>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</si>
  <si>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</si>
  <si>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</si>
  <si>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</si>
  <si>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</si>
  <si>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</si>
  <si>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</si>
  <si>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</si>
  <si>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</si>
  <si>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</si>
  <si>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</si>
  <si>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</si>
  <si>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</si>
  <si>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</si>
  <si>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</si>
  <si>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</si>
  <si>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</si>
  <si>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</si>
  <si>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</si>
  <si>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</si>
  <si>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</si>
  <si>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</si>
  <si>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</si>
  <si>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</si>
  <si>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</si>
  <si>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</si>
  <si>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</si>
  <si>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</si>
  <si>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</si>
  <si>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</si>
  <si>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</si>
  <si>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</si>
  <si>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</si>
  <si>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</si>
  <si>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</si>
  <si>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</si>
  <si>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</si>
  <si>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</si>
  <si>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</si>
  <si>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</si>
  <si>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</si>
  <si>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</si>
  <si>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</si>
  <si>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</si>
  <si>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</si>
  <si>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</si>
  <si>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</si>
  <si>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</si>
  <si>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</si>
  <si>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</si>
  <si>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</si>
  <si>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</si>
  <si>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</si>
  <si>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</si>
  <si>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</si>
  <si>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</si>
  <si>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</si>
  <si>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</si>
  <si>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</si>
  <si>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</si>
  <si>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</si>
  <si>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</si>
  <si>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</si>
  <si>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</si>
  <si>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</si>
  <si>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</si>
  <si>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</si>
  <si>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</si>
  <si>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</si>
  <si>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</si>
  <si>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</si>
  <si>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</si>
  <si>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</si>
  <si>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</si>
  <si>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</si>
  <si>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</si>
  <si>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</si>
  <si>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</si>
  <si>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</si>
  <si>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</si>
  <si>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</si>
  <si>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</si>
  <si>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</si>
  <si>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</si>
  <si>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</si>
  <si>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</si>
  <si>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</si>
  <si>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</si>
  <si>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</si>
  <si>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</si>
  <si>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</si>
  <si>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</si>
  <si>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</si>
  <si>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</si>
  <si>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</si>
  <si>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</si>
  <si>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</si>
  <si>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</si>
  <si>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</si>
  <si>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</si>
  <si>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</si>
  <si>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</si>
  <si>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</si>
  <si>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</si>
  <si>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</si>
  <si>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</si>
  <si>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</si>
  <si>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</si>
  <si>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</si>
  <si>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</si>
  <si>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</si>
  <si>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</si>
  <si>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</si>
  <si>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</si>
  <si>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</si>
  <si>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</si>
  <si>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</si>
  <si>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</si>
  <si>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</si>
  <si>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</si>
  <si>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</si>
  <si>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</si>
  <si>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</si>
  <si>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</si>
  <si>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</si>
  <si>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</si>
  <si>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</si>
  <si>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</si>
  <si>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</si>
  <si>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</si>
  <si>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</si>
  <si>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</si>
  <si>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</si>
  <si>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</si>
  <si>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</si>
  <si>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</si>
  <si>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</si>
  <si>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</si>
  <si>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</si>
  <si>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</si>
  <si>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</si>
  <si>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</si>
  <si>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</si>
  <si>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</si>
  <si>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</si>
  <si>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</si>
  <si>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</si>
  <si>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</si>
  <si>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</si>
  <si>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</si>
  <si>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</si>
  <si>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</si>
  <si>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</si>
  <si>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</si>
  <si>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</si>
  <si>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</si>
  <si>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</si>
  <si>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</si>
  <si>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</si>
  <si>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</si>
  <si>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</si>
  <si>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</si>
  <si>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</si>
  <si>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</si>
  <si>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</si>
  <si>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</si>
  <si>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</si>
  <si>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</si>
  <si>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</si>
  <si>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</si>
  <si>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</si>
  <si>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</si>
  <si>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</si>
  <si>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</si>
  <si>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</si>
  <si>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</si>
  <si>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</si>
  <si>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</si>
  <si>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</si>
  <si>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</si>
  <si>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</si>
  <si>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</si>
  <si>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</si>
  <si>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</si>
  <si>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</si>
  <si>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</si>
  <si>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</si>
  <si>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</si>
  <si>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</si>
  <si>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</si>
  <si>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</si>
  <si>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</si>
  <si>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</si>
  <si>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</si>
  <si>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</si>
  <si>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</si>
  <si>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</si>
  <si>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</si>
  <si>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</si>
  <si>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</si>
  <si>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</si>
  <si>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</si>
  <si>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</si>
  <si>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</si>
  <si>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</si>
  <si>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</si>
  <si>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</si>
  <si>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</si>
  <si>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</si>
  <si>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</si>
  <si>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</si>
  <si>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</si>
  <si>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</si>
  <si>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</si>
  <si>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</si>
  <si>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</si>
  <si>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</si>
  <si>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</si>
  <si>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</si>
  <si>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</si>
  <si>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</si>
  <si>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</si>
  <si>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</si>
  <si>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</si>
  <si>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</si>
  <si>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</si>
  <si>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</si>
  <si>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</si>
  <si>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</si>
  <si>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</si>
  <si>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</si>
  <si>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</si>
  <si>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</si>
  <si>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</si>
  <si>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</si>
  <si>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</si>
  <si>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</si>
  <si>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</si>
  <si>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</si>
  <si>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</si>
  <si>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</si>
  <si>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</si>
  <si>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</si>
  <si>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</si>
  <si>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</si>
  <si>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</si>
  <si>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</si>
  <si>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</si>
  <si>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</si>
  <si>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</si>
  <si>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</si>
  <si>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</si>
  <si>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</si>
  <si>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</si>
  <si>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</si>
  <si>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</si>
  <si>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</si>
  <si>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</si>
  <si>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</si>
  <si>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</si>
  <si>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</si>
  <si>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</si>
  <si>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</si>
  <si>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</si>
  <si>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</si>
  <si>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</si>
  <si>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</si>
  <si>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</si>
  <si>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</si>
  <si>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</si>
  <si>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</si>
  <si>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</si>
  <si>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</si>
  <si>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</si>
  <si>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</si>
  <si>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</si>
  <si>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</si>
  <si>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</si>
  <si>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</si>
  <si>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</si>
  <si>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</si>
  <si>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</si>
  <si>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</si>
  <si>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</si>
  <si>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</si>
  <si>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</si>
  <si>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</si>
  <si>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</si>
  <si>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</si>
  <si>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</si>
  <si>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</si>
  <si>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</si>
  <si>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</si>
  <si>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</si>
  <si>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</si>
  <si>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</si>
  <si>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</si>
  <si>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</si>
  <si>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</si>
  <si>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</si>
  <si>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</si>
  <si>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</si>
  <si>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</si>
  <si>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</si>
  <si>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</si>
  <si>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</si>
  <si>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</si>
  <si>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</si>
  <si>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</si>
  <si>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</si>
  <si>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</si>
  <si>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</si>
  <si>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</si>
  <si>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</si>
  <si>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</si>
  <si>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</si>
  <si>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</si>
  <si>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</si>
  <si>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</si>
  <si>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</si>
  <si>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</si>
  <si>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</si>
  <si>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</si>
  <si>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</si>
  <si>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</si>
  <si>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</si>
  <si>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</si>
  <si>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</si>
  <si>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</si>
  <si>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</si>
  <si>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</si>
  <si>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</si>
  <si>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</si>
  <si>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</si>
  <si>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</si>
  <si>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</si>
  <si>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</si>
  <si>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</si>
  <si>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</si>
  <si>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</si>
  <si>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</si>
  <si>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</si>
  <si>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</si>
  <si>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</si>
  <si>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</si>
  <si>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</si>
  <si>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</si>
  <si>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</si>
  <si>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</si>
  <si>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</si>
  <si>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</si>
  <si>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</si>
  <si>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</si>
  <si>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</si>
  <si>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</si>
  <si>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</si>
  <si>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</si>
  <si>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</si>
  <si>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</si>
  <si>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</si>
  <si>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</si>
  <si>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</si>
  <si>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</si>
  <si>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</si>
  <si>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</si>
  <si>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</si>
  <si>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</si>
  <si>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</si>
  <si>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</si>
  <si>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</si>
  <si>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</si>
  <si>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</si>
  <si>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</si>
  <si>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</si>
  <si>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</si>
  <si>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</si>
  <si>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</si>
  <si>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</si>
  <si>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</si>
  <si>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</si>
  <si>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</si>
  <si>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</si>
  <si>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</si>
  <si>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</si>
  <si>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</si>
  <si>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</si>
  <si>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</si>
  <si>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</si>
  <si>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</si>
  <si>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</si>
  <si>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</si>
  <si>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</si>
  <si>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</si>
  <si>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</si>
  <si>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</si>
  <si>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</si>
  <si>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</si>
  <si>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</si>
  <si>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</si>
  <si>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</si>
  <si>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</si>
  <si>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</si>
  <si>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</si>
  <si>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</si>
  <si>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</si>
  <si>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</si>
  <si>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</si>
  <si>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</si>
  <si>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</si>
  <si>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</si>
  <si>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</si>
  <si>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</si>
  <si>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</si>
  <si>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</si>
  <si>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</si>
  <si>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</si>
  <si>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</si>
  <si>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</si>
  <si>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</si>
  <si>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</si>
  <si>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</si>
  <si>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</si>
  <si>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</si>
  <si>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</si>
  <si>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</si>
  <si>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</si>
  <si>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</si>
  <si>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</si>
  <si>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</si>
  <si>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</si>
  <si>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</si>
  <si>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</si>
  <si>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</si>
  <si>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</si>
  <si>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</si>
  <si>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</si>
  <si>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</si>
  <si>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</si>
  <si>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</si>
  <si>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</si>
  <si>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</si>
  <si>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</si>
  <si>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</si>
  <si>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</si>
  <si>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</si>
  <si>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</si>
  <si>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</si>
  <si>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</si>
  <si>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</si>
  <si>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</si>
  <si>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</si>
  <si>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</si>
  <si>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</si>
  <si>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</si>
  <si>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</si>
  <si>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</si>
  <si>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</si>
  <si>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</si>
  <si>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</si>
  <si>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</si>
  <si>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</si>
  <si>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</si>
  <si>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</si>
  <si>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</si>
  <si>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</si>
  <si>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</si>
  <si>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</si>
  <si>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</si>
  <si>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</si>
  <si>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</si>
  <si>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</si>
  <si>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</si>
  <si>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</si>
  <si>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</si>
  <si>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</si>
  <si>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</si>
  <si>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</si>
  <si>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</si>
  <si>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</si>
  <si>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</si>
  <si>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</si>
  <si>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</si>
  <si>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</si>
  <si>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</si>
  <si>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</si>
  <si>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</si>
  <si>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</si>
  <si>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</si>
  <si>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</si>
  <si>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</si>
  <si>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</si>
  <si>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</si>
  <si>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</si>
  <si>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</si>
  <si>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</si>
  <si>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</si>
  <si>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</si>
  <si>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</si>
  <si>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</si>
  <si>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</si>
  <si>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</si>
  <si>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</si>
  <si>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</si>
  <si>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</si>
  <si>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</si>
  <si>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</si>
  <si>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</si>
  <si>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</si>
  <si>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</si>
  <si>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</si>
  <si>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</si>
  <si>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</si>
  <si>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</si>
  <si>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</si>
  <si>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</si>
  <si>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</si>
  <si>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</si>
  <si>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</si>
  <si>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</si>
  <si>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</si>
  <si>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</si>
  <si>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</si>
  <si>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</si>
  <si>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</si>
  <si>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</si>
  <si>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</si>
  <si>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</si>
  <si>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</si>
  <si>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</si>
  <si>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</si>
  <si>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</si>
  <si>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</si>
  <si>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</si>
  <si>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</si>
  <si>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</si>
  <si>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</si>
  <si>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</si>
  <si>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</si>
  <si>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</si>
  <si>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</si>
  <si>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</si>
  <si>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</si>
  <si>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</si>
  <si>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</si>
  <si>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</si>
  <si>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</si>
  <si>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</si>
  <si>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</si>
  <si>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</si>
  <si>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</si>
  <si>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</si>
  <si>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</si>
  <si>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</si>
  <si>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</si>
  <si>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</si>
  <si>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</si>
  <si>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</si>
  <si>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</si>
  <si>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</si>
  <si>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</si>
  <si>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</si>
  <si>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</si>
  <si>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</si>
  <si>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</si>
  <si>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</si>
  <si>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</si>
  <si>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</si>
  <si>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</si>
  <si>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</si>
  <si>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</si>
  <si>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</si>
  <si>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</si>
  <si>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</si>
  <si>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</si>
  <si>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</si>
  <si>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</si>
  <si>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</si>
  <si>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</si>
  <si>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</si>
  <si>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</si>
  <si>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</si>
  <si>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</si>
  <si>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</si>
  <si>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</si>
  <si>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</si>
  <si>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</si>
  <si>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</si>
  <si>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</si>
  <si>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</si>
  <si>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</si>
  <si>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</si>
  <si>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</si>
  <si>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</si>
  <si>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</si>
  <si>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</si>
  <si>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</si>
  <si>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</si>
  <si>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</si>
  <si>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</si>
  <si>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</si>
  <si>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</si>
  <si>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</si>
  <si>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</si>
  <si>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</si>
  <si>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</si>
  <si>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</si>
  <si>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</si>
  <si>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</si>
  <si>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</si>
  <si>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</si>
  <si>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</si>
  <si>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</si>
  <si>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</si>
  <si>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</si>
  <si>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</si>
  <si>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</si>
  <si>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</si>
  <si>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</si>
  <si>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</si>
  <si>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</si>
  <si>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</si>
  <si>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</si>
  <si>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</si>
  <si>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</si>
  <si>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</si>
  <si>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</si>
  <si>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</si>
  <si>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</si>
  <si>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</si>
  <si>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</si>
  <si>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</si>
  <si>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</si>
  <si>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</si>
  <si>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</si>
  <si>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</si>
  <si>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</si>
  <si>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</si>
  <si>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</si>
  <si>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</si>
  <si>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</si>
  <si>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</si>
  <si>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</si>
  <si>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</si>
  <si>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</si>
  <si>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</si>
  <si>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</si>
  <si>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</si>
  <si>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</si>
  <si>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</si>
  <si>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</si>
  <si>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</si>
  <si>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</si>
  <si>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</si>
  <si>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</si>
  <si>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</si>
  <si>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</si>
  <si>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</si>
  <si>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</si>
  <si>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</si>
  <si>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</si>
  <si>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</si>
  <si>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</si>
  <si>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</si>
  <si>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</si>
  <si>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</si>
  <si>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</si>
  <si>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</si>
  <si>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</si>
  <si>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</si>
  <si>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</si>
  <si>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</si>
  <si>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</si>
  <si>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</si>
  <si>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</si>
  <si>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</si>
  <si>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</si>
  <si>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</si>
  <si>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</si>
  <si>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</si>
  <si>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</si>
  <si>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</si>
  <si>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</si>
  <si>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</si>
  <si>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</si>
  <si>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</si>
  <si>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</si>
  <si>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</si>
  <si>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</si>
  <si>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</si>
  <si>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</si>
  <si>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</si>
  <si>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</si>
  <si>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</si>
  <si>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</si>
  <si>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</si>
  <si>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</si>
  <si>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</si>
  <si>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</si>
  <si>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</si>
  <si>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</si>
  <si>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</si>
  <si>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</si>
  <si>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</si>
  <si>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</si>
  <si>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</si>
  <si>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</si>
  <si>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</si>
  <si>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</si>
  <si>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</si>
  <si>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</si>
  <si>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</si>
  <si>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</si>
  <si>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</si>
  <si>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</si>
  <si>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</si>
  <si>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</si>
  <si>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</si>
  <si>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</si>
  <si>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</si>
  <si>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</si>
  <si>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</si>
  <si>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</si>
  <si>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</si>
  <si>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</si>
  <si>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</si>
  <si>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</si>
  <si>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</si>
  <si>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</si>
  <si>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</si>
  <si>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</si>
  <si>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</si>
  <si>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</si>
  <si>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</si>
  <si>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</si>
  <si>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</si>
  <si>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</si>
  <si>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</si>
  <si>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</si>
  <si>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</si>
  <si>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</si>
  <si>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</si>
  <si>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</si>
  <si>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</si>
  <si>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</si>
  <si>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</si>
  <si>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</si>
  <si>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</si>
  <si>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</si>
  <si>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</si>
  <si>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</si>
  <si>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</si>
  <si>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</si>
  <si>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</si>
  <si>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</si>
  <si>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</si>
  <si>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</si>
  <si>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</si>
  <si>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</si>
  <si>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</si>
  <si>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</si>
  <si>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</si>
  <si>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</si>
  <si>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</si>
  <si>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</si>
  <si>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</si>
  <si>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</si>
  <si>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</si>
  <si>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</si>
  <si>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</si>
  <si>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</si>
  <si>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</si>
  <si>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</si>
  <si>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</si>
  <si>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</si>
  <si>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</si>
  <si>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</si>
  <si>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</si>
  <si>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</si>
  <si>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</si>
  <si>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</si>
  <si>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</si>
  <si>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</si>
  <si>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</si>
  <si>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</si>
  <si>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</si>
  <si>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</si>
  <si>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</si>
  <si>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</si>
  <si>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</si>
  <si>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</si>
  <si>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</si>
  <si>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</si>
  <si>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</si>
  <si>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</si>
  <si>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</si>
  <si>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</si>
  <si>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</si>
  <si>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</si>
  <si>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</si>
  <si>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</si>
  <si>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</si>
  <si>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</si>
  <si>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</si>
  <si>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</si>
  <si>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</si>
  <si>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</si>
  <si>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</si>
  <si>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</si>
  <si>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</si>
  <si>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</si>
  <si>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</si>
  <si>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</si>
  <si>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</si>
  <si>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</si>
  <si>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</si>
  <si>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</si>
  <si>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</si>
  <si>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</si>
  <si>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</si>
  <si>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</si>
  <si>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</si>
  <si>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</si>
  <si>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</si>
  <si>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</si>
  <si>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</si>
  <si>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</si>
  <si>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</si>
  <si>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</si>
  <si>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</si>
  <si>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</si>
  <si>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</si>
  <si>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</si>
  <si>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</si>
  <si>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</si>
  <si>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</si>
  <si>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</si>
  <si>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</si>
  <si>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</si>
  <si>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</si>
  <si>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</si>
  <si>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</si>
  <si>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</si>
  <si>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</si>
  <si>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</si>
  <si>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</si>
  <si>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</si>
  <si>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</si>
  <si>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</si>
  <si>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</si>
  <si>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</si>
  <si>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</si>
  <si>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</si>
  <si>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</si>
  <si>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</si>
  <si>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</si>
  <si>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</si>
  <si>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</si>
  <si>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</si>
  <si>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</si>
  <si>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</si>
  <si>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</si>
  <si>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</si>
  <si>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</si>
  <si>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</si>
  <si>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</si>
  <si>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</si>
  <si>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</si>
  <si>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</si>
  <si>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</si>
  <si>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</si>
  <si>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</si>
  <si>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</si>
  <si>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</si>
  <si>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</si>
  <si>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</si>
  <si>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</si>
  <si>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</si>
  <si>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</si>
  <si>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</si>
  <si>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</si>
  <si>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</si>
  <si>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</si>
  <si>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</si>
  <si>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</si>
  <si>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</si>
  <si>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</si>
  <si>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</si>
  <si>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</si>
  <si>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</si>
  <si>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</si>
  <si>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</si>
  <si>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</si>
  <si>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</si>
  <si>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</si>
  <si>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</si>
  <si>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</si>
  <si>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</si>
  <si>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</si>
  <si>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ALL AW24 STYLES</t>
  </si>
  <si>
    <t>PALACE</t>
  </si>
  <si>
    <t>PO#</t>
  </si>
  <si>
    <t>BÍCH</t>
  </si>
  <si>
    <t>XEM FILE DETAIL LIST SAU</t>
  </si>
  <si>
    <t>P19  SS25   G2725</t>
  </si>
  <si>
    <t>SS25- SUMMER</t>
  </si>
  <si>
    <t>SH TRIMS</t>
  </si>
  <si>
    <t>BARCODE STICKER</t>
  </si>
  <si>
    <t>P28ES109</t>
  </si>
  <si>
    <t>P28HD036</t>
  </si>
  <si>
    <t>P28HD037</t>
  </si>
  <si>
    <t>P28TS243</t>
  </si>
  <si>
    <t>P28TS242</t>
  </si>
  <si>
    <t>P28TS241</t>
  </si>
  <si>
    <t>PALACE HANSHIN TIGERS RAGLAN LONGSLEEVE BLACK/WHITE Small</t>
  </si>
  <si>
    <t>PALACE HANSHIN TIGERS RAGLAN LONGSLEEVE BLACK/WHITE Medium</t>
  </si>
  <si>
    <t>PALACE HANSHIN TIGERS RAGLAN LONGSLEEVE BLACK/WHITE Large</t>
  </si>
  <si>
    <t>PALACE HANSHIN TIGERS RAGLAN LONGSLEEVE BLACK/WHITE X-Large</t>
  </si>
  <si>
    <t>PALACE HANSHIN TIGERS RAGLAN LONGSLEEVE BLACK/WHITE 2X-Large</t>
  </si>
  <si>
    <t>PALACE OSAKA HOOD BLACK Small</t>
  </si>
  <si>
    <t>PALACE OSAKA HOOD BLACK Medium</t>
  </si>
  <si>
    <t>PALACE OSAKA HOOD BLACK Large</t>
  </si>
  <si>
    <t>PALACE OSAKA HOOD BLACK X-Large</t>
  </si>
  <si>
    <t>PALACE OSAKA HOOD BLACK 2X-Large</t>
  </si>
  <si>
    <t>PALACE OSAKA HOOD GREY MARL Small</t>
  </si>
  <si>
    <t>PALACE OSAKA HOOD GREY MARL Medium</t>
  </si>
  <si>
    <t>PALACE OSAKA HOOD GREY MARL Large</t>
  </si>
  <si>
    <t>PALACE OSAKA HOOD GREY MARL X-Large</t>
  </si>
  <si>
    <t>PALACE OSAKA HOOD GREY MARL 2X-Large</t>
  </si>
  <si>
    <t>PALACE OSAKA T-SHIRT BLACK Small</t>
  </si>
  <si>
    <t>PALACE OSAKA T-SHIRT BLACK Medium</t>
  </si>
  <si>
    <t>PALACE OSAKA T-SHIRT BLACK Large</t>
  </si>
  <si>
    <t>PALACE OSAKA T-SHIRT BLACK X-Large</t>
  </si>
  <si>
    <t>PALACE OSAKA T-SHIRT BLACK 2X-Large</t>
  </si>
  <si>
    <t>PALACE OSAKA T-SHIRT GREY MARL Small</t>
  </si>
  <si>
    <t>PALACE OSAKA T-SHIRT GREY MARL Medium</t>
  </si>
  <si>
    <t>PALACE OSAKA T-SHIRT GREY MARL Large</t>
  </si>
  <si>
    <t>PALACE OSAKA T-SHIRT GREY MARL X-Large</t>
  </si>
  <si>
    <t>PALACE OSAKA T-SHIRT GREY MARL 2X-Large</t>
  </si>
  <si>
    <t>PALACE OSAKA T-SHIRT WHITE Small</t>
  </si>
  <si>
    <t>PALACE OSAKA T-SHIRT WHITE Medium</t>
  </si>
  <si>
    <t>PALACE OSAKA T-SHIRT WHITE Large</t>
  </si>
  <si>
    <t>PALACE OSAKA T-SHIRT WHITE X-Large</t>
  </si>
  <si>
    <t>PALACE OSAKA T-SHIRT WHITE 2X-Large</t>
  </si>
  <si>
    <t>PALACE HANSHIN TIGERS RAGLAN LONGSLEEVE</t>
  </si>
  <si>
    <t>PALACE OSAKA HOOD</t>
  </si>
  <si>
    <t>PALACE OSAKA T-SHIRT</t>
  </si>
  <si>
    <t>BLACK/WHITE</t>
  </si>
  <si>
    <t>4560123541718</t>
  </si>
  <si>
    <t>4560123541719</t>
  </si>
  <si>
    <t>4560123541720</t>
  </si>
  <si>
    <t>4560123541721</t>
  </si>
  <si>
    <t>4560123543361</t>
  </si>
  <si>
    <t>4560123541299</t>
  </si>
  <si>
    <t>4560123541300</t>
  </si>
  <si>
    <t>4560123541301</t>
  </si>
  <si>
    <t>4560123541302</t>
  </si>
  <si>
    <t>4560123541303</t>
  </si>
  <si>
    <t>4560123541304</t>
  </si>
  <si>
    <t>4560123541305</t>
  </si>
  <si>
    <t>4560123541306</t>
  </si>
  <si>
    <t>4560123541307</t>
  </si>
  <si>
    <t>4560123541308</t>
  </si>
  <si>
    <t>4560123541309</t>
  </si>
  <si>
    <t>4560123541310</t>
  </si>
  <si>
    <t>4560123541311</t>
  </si>
  <si>
    <t>4560123541312</t>
  </si>
  <si>
    <t>4560123541313</t>
  </si>
  <si>
    <t>4560123541284</t>
  </si>
  <si>
    <t>4560123541285</t>
  </si>
  <si>
    <t>4560123541286</t>
  </si>
  <si>
    <t>4560123541287</t>
  </si>
  <si>
    <t>4560123541288</t>
  </si>
  <si>
    <t>4560123541289</t>
  </si>
  <si>
    <t>4560123541290</t>
  </si>
  <si>
    <t>4560123541291</t>
  </si>
  <si>
    <t>4560123541292</t>
  </si>
  <si>
    <t>4560123541293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</si>
</sst>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name val="Muli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  <font>
      <b/>
      <sz val="25"/>
      <color rgb="FF000000"/>
      <name val="Muli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23" fillId="0" borderId="0"/>
    <xf numFmtId="0" fontId="31" fillId="0" borderId="0"/>
  </cellStyleXfs>
  <cellXfs count="141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3" fontId="10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19" fillId="4" borderId="1" xfId="6" applyNumberFormat="1" applyFont="1" applyFill="1" applyBorder="1" applyAlignment="1">
      <alignment horizontal="center" vertical="center"/>
    </xf>
    <xf numFmtId="0" fontId="20" fillId="4" borderId="1" xfId="7" quotePrefix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2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2" fillId="0" borderId="0" xfId="9" applyFont="1" applyAlignment="1">
      <alignment horizontal="center" vertical="center"/>
    </xf>
    <xf numFmtId="0" fontId="24" fillId="0" borderId="0" xfId="9" applyFont="1"/>
    <xf numFmtId="0" fontId="25" fillId="0" borderId="0" xfId="0" applyFont="1" applyAlignment="1">
      <alignment wrapText="1" readingOrder="1"/>
    </xf>
    <xf numFmtId="0" fontId="26" fillId="0" borderId="0" xfId="0" applyFont="1"/>
    <xf numFmtId="0" fontId="25" fillId="0" borderId="0" xfId="0" applyFont="1" applyAlignment="1">
      <alignment horizontal="right" wrapText="1" readingOrder="1"/>
    </xf>
    <xf numFmtId="0" fontId="27" fillId="0" borderId="0" xfId="0" applyFont="1" applyAlignment="1">
      <alignment wrapText="1" readingOrder="1"/>
    </xf>
    <xf numFmtId="0" fontId="27" fillId="0" borderId="0" xfId="0" applyFont="1" applyAlignment="1">
      <alignment horizontal="right" wrapText="1" readingOrder="1"/>
    </xf>
    <xf numFmtId="0" fontId="28" fillId="10" borderId="0" xfId="9" applyFont="1" applyFill="1"/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6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19" fillId="3" borderId="1" xfId="2" applyNumberFormat="1" applyFont="1" applyFill="1" applyBorder="1" applyAlignment="1">
      <alignment horizontal="center" vertical="center"/>
    </xf>
    <xf numFmtId="164" fontId="20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5" fillId="0" borderId="1" xfId="0" applyFont="1" applyBorder="1" applyAlignment="1">
      <alignment wrapText="1" readingOrder="1"/>
    </xf>
    <xf numFmtId="0" fontId="25" fillId="0" borderId="1" xfId="0" applyFont="1" applyBorder="1" applyAlignment="1">
      <alignment horizontal="right" wrapText="1" readingOrder="1"/>
    </xf>
    <xf numFmtId="0" fontId="26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19" fillId="3" borderId="1" xfId="5" applyNumberFormat="1" applyFont="1" applyFill="1" applyBorder="1" applyAlignment="1">
      <alignment horizontal="center" vertical="center" wrapText="1"/>
    </xf>
    <xf numFmtId="0" fontId="40" fillId="13" borderId="0" xfId="9" applyFont="1" applyFill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19" fillId="4" borderId="4" xfId="6" applyFont="1" applyFill="1" applyBorder="1" applyAlignment="1">
      <alignment horizontal="center" vertical="center" wrapText="1"/>
    </xf>
    <xf numFmtId="0" fontId="19" fillId="4" borderId="5" xfId="6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/>
    </xf>
    <xf numFmtId="0" fontId="19" fillId="4" borderId="4" xfId="6" applyFont="1" applyFill="1" applyBorder="1" applyAlignment="1">
      <alignment horizontal="center" vertical="center"/>
    </xf>
    <xf numFmtId="0" fontId="19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3" fillId="4" borderId="0" xfId="2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3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7" fillId="9" borderId="12" xfId="2" applyFont="1" applyFill="1" applyBorder="1" applyAlignment="1">
      <alignment horizontal="center" vertical="center" wrapText="1"/>
    </xf>
    <xf numFmtId="0" fontId="17" fillId="9" borderId="13" xfId="2" applyFont="1" applyFill="1" applyBorder="1" applyAlignment="1">
      <alignment horizontal="center" vertical="center" wrapText="1"/>
    </xf>
    <xf numFmtId="0" fontId="17" fillId="9" borderId="14" xfId="2" applyFont="1" applyFill="1" applyBorder="1" applyAlignment="1">
      <alignment horizontal="center" vertical="center" wrapText="1"/>
    </xf>
    <xf numFmtId="0" fontId="17" fillId="9" borderId="15" xfId="2" applyFont="1" applyFill="1" applyBorder="1" applyAlignment="1">
      <alignment horizontal="center" vertical="center" wrapText="1"/>
    </xf>
    <xf numFmtId="0" fontId="17" fillId="9" borderId="16" xfId="2" applyFont="1" applyFill="1" applyBorder="1" applyAlignment="1">
      <alignment horizontal="center" vertical="center" wrapText="1"/>
    </xf>
    <xf numFmtId="0" fontId="17" fillId="9" borderId="17" xfId="2" applyFont="1" applyFill="1" applyBorder="1" applyAlignment="1">
      <alignment horizontal="center" vertical="center" wrapText="1"/>
    </xf>
    <xf numFmtId="0" fontId="41" fillId="0" borderId="18" xfId="9" applyFont="1" applyBorder="1" applyAlignment="1">
      <alignment horizontal="center"/>
    </xf>
    <xf numFmtId="0" fontId="29" fillId="0" borderId="18" xfId="9" applyFont="1" applyBorder="1" applyAlignment="1">
      <alignment horizontal="center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465667</xdr:colOff>
      <xdr:row>11</xdr:row>
      <xdr:rowOff>222251</xdr:rowOff>
    </xdr:from>
    <xdr:to>
      <xdr:col>5</xdr:col>
      <xdr:colOff>137583</xdr:colOff>
      <xdr:row>13</xdr:row>
      <xdr:rowOff>37770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67" y="5016501"/>
          <a:ext cx="3407833" cy="1667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8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-my.sharepoint.com/personal/bich_nguyen_un-available_net/Documents/Desktop/PALACE_SUMMER%2025%20-%20TOTAL%20.xlsx" TargetMode="External"/><Relationship Id="rId2" Type="http://schemas.microsoft.com/office/2019/04/relationships/externalLinkLongPath" Target="/sites/COMMERCIAL/Shared%20Documents/General/2-CUSTOMER-FOLDER/PALACE/4-SS25/2-SUMMER%2025/2-PRODUCTION/4-INTERNAL-PURCHASE-ORDER/4-2-TRIM-ORDER/TRIM-PO/DRAFT-PO/CUT&amp;SEW/PALACE_SUMMER%2025%20-%20TOTAL%20.xlsx?70B8D0B2" TargetMode="External"/><Relationship Id="rId1" Type="http://schemas.openxmlformats.org/officeDocument/2006/relationships/externalLinkPath" Target="file:///\\70B8D0B2\PALACE_SUMMER%2025%20-%20TOTA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003360"/>
      <sheetName val="003361"/>
      <sheetName val="Sheet1"/>
      <sheetName val="TOTAL"/>
      <sheetName val="SPLIT"/>
      <sheetName val="TOTAL (2)"/>
    </sheetNames>
    <sheetDataSet>
      <sheetData sheetId="0"/>
      <sheetData sheetId="1"/>
      <sheetData sheetId="2"/>
      <sheetData sheetId="3">
        <row r="3">
          <cell r="F3" t="str">
            <v>P28TS030</v>
          </cell>
        </row>
      </sheetData>
      <sheetData sheetId="4">
        <row r="3">
          <cell r="D3" t="str">
            <v>P28TS030</v>
          </cell>
          <cell r="E3" t="str">
            <v>PRINTABLES_SM4</v>
          </cell>
        </row>
        <row r="4">
          <cell r="D4" t="str">
            <v>P28TS122</v>
          </cell>
          <cell r="E4" t="str">
            <v>PRINTABLES_SM4</v>
          </cell>
        </row>
        <row r="5">
          <cell r="D5" t="str">
            <v>P28TS026</v>
          </cell>
          <cell r="E5" t="str">
            <v>PRINTABLES_SM4</v>
          </cell>
        </row>
        <row r="6">
          <cell r="D6" t="str">
            <v>P28TS099</v>
          </cell>
          <cell r="E6" t="str">
            <v>PRINTABLES_SM4</v>
          </cell>
        </row>
        <row r="7">
          <cell r="D7" t="str">
            <v>P28TS091</v>
          </cell>
          <cell r="E7" t="str">
            <v>PRINTABLES_SM4</v>
          </cell>
        </row>
        <row r="8">
          <cell r="D8" t="str">
            <v>P28TS085</v>
          </cell>
          <cell r="E8" t="str">
            <v>PRINTABLES_SM4</v>
          </cell>
        </row>
        <row r="9">
          <cell r="D9" t="str">
            <v>P28TS038</v>
          </cell>
          <cell r="E9" t="str">
            <v>PRINTABLES_SM4</v>
          </cell>
        </row>
        <row r="10">
          <cell r="D10" t="str">
            <v>P28TS044</v>
          </cell>
          <cell r="E10" t="str">
            <v>PRINTABLES_SM4</v>
          </cell>
        </row>
        <row r="11">
          <cell r="D11" t="str">
            <v>P28TS101</v>
          </cell>
          <cell r="E11" t="str">
            <v>PRINTABLES_SM4</v>
          </cell>
        </row>
        <row r="12">
          <cell r="D12" t="str">
            <v>P28TS035</v>
          </cell>
          <cell r="E12" t="str">
            <v>PRINTABLES_SM4</v>
          </cell>
        </row>
        <row r="13">
          <cell r="D13" t="str">
            <v>P28TS079</v>
          </cell>
          <cell r="E13" t="str">
            <v>PRINTABLES_SM4</v>
          </cell>
        </row>
        <row r="14">
          <cell r="D14" t="str">
            <v>P28TS080</v>
          </cell>
          <cell r="E14" t="str">
            <v>PRINTABLES_SM4</v>
          </cell>
        </row>
        <row r="15">
          <cell r="D15" t="str">
            <v>P28SHT034</v>
          </cell>
          <cell r="E15" t="str">
            <v>CUT&amp;SEW_SM3</v>
          </cell>
        </row>
        <row r="16">
          <cell r="D16" t="str">
            <v>P28SHT036</v>
          </cell>
          <cell r="E16" t="str">
            <v>CUT&amp;SEW_SM3</v>
          </cell>
        </row>
        <row r="17">
          <cell r="D17" t="str">
            <v>P28SHT035</v>
          </cell>
          <cell r="E17" t="str">
            <v>CUT&amp;SEW_SM3</v>
          </cell>
        </row>
        <row r="18">
          <cell r="D18" t="str">
            <v>P28CS113</v>
          </cell>
          <cell r="E18" t="str">
            <v>CUT&amp;SEW_SM1</v>
          </cell>
        </row>
        <row r="19">
          <cell r="D19" t="str">
            <v>P28CS123</v>
          </cell>
          <cell r="E19" t="str">
            <v>CUT&amp;SEW_SM1</v>
          </cell>
        </row>
        <row r="20">
          <cell r="D20" t="str">
            <v>P28CS112</v>
          </cell>
          <cell r="E20" t="str">
            <v>CUT&amp;SEW_SM1</v>
          </cell>
        </row>
        <row r="21">
          <cell r="D21" t="str">
            <v>P28TS198</v>
          </cell>
          <cell r="E21" t="str">
            <v>PRINTABLES_SM1</v>
          </cell>
        </row>
        <row r="22">
          <cell r="D22" t="str">
            <v>P28TS141</v>
          </cell>
          <cell r="E22" t="str">
            <v>PRINTABLES_SM1</v>
          </cell>
        </row>
        <row r="23">
          <cell r="D23" t="str">
            <v>P28TS143</v>
          </cell>
          <cell r="E23" t="str">
            <v>PRINTABLES_SM1</v>
          </cell>
        </row>
        <row r="24">
          <cell r="D24" t="str">
            <v>P28TS146</v>
          </cell>
          <cell r="E24" t="str">
            <v>PRINTABLES_SM1</v>
          </cell>
        </row>
        <row r="25">
          <cell r="D25" t="str">
            <v>P28TS182</v>
          </cell>
          <cell r="E25" t="str">
            <v>PRINTABLES_SM1</v>
          </cell>
        </row>
        <row r="26">
          <cell r="D26" t="str">
            <v>P28TS196</v>
          </cell>
          <cell r="E26" t="str">
            <v>PRINTABLES_SM1</v>
          </cell>
        </row>
        <row r="27">
          <cell r="D27" t="str">
            <v>P28TS144</v>
          </cell>
          <cell r="E27" t="str">
            <v>PRINTABLES_SM1</v>
          </cell>
        </row>
        <row r="28">
          <cell r="D28" t="str">
            <v>P28TS145</v>
          </cell>
          <cell r="E28" t="str">
            <v>PRINTABLES_SM1</v>
          </cell>
        </row>
        <row r="29">
          <cell r="D29" t="str">
            <v>P28ES060</v>
          </cell>
          <cell r="E29" t="str">
            <v>CUT&amp;SEW_SM3</v>
          </cell>
        </row>
        <row r="30">
          <cell r="D30" t="str">
            <v>P28ES061</v>
          </cell>
          <cell r="E30" t="str">
            <v>CUT&amp;SEW_SM3</v>
          </cell>
        </row>
        <row r="31">
          <cell r="D31" t="str">
            <v>P28ES062</v>
          </cell>
          <cell r="E31" t="str">
            <v>CUT&amp;SEW_SM3</v>
          </cell>
        </row>
        <row r="32">
          <cell r="D32" t="str">
            <v>P28ES046</v>
          </cell>
          <cell r="E32" t="str">
            <v>CUT&amp;SEW_SM1</v>
          </cell>
        </row>
        <row r="33">
          <cell r="D33" t="str">
            <v>P28ES044</v>
          </cell>
          <cell r="E33" t="str">
            <v>CUT&amp;SEW_SM1</v>
          </cell>
        </row>
        <row r="34">
          <cell r="D34" t="str">
            <v>P28EGES005</v>
          </cell>
          <cell r="E34" t="str">
            <v>ENGINEERED_SM2</v>
          </cell>
        </row>
        <row r="35">
          <cell r="D35" t="str">
            <v>P28EGES006</v>
          </cell>
          <cell r="E35" t="str">
            <v>ENGINEERED_SM2</v>
          </cell>
        </row>
        <row r="36">
          <cell r="D36" t="str">
            <v>P28EGES004</v>
          </cell>
          <cell r="E36" t="str">
            <v>ENGINEERED_SM2</v>
          </cell>
        </row>
        <row r="37">
          <cell r="D37" t="str">
            <v>P28EGJK004</v>
          </cell>
          <cell r="E37" t="str">
            <v>ENGINEERED_SM2</v>
          </cell>
        </row>
        <row r="38">
          <cell r="D38" t="str">
            <v>P28EGJK003</v>
          </cell>
          <cell r="E38" t="str">
            <v>ENGINEERED_SM2</v>
          </cell>
        </row>
        <row r="39">
          <cell r="D39" t="str">
            <v>P28EGJG001</v>
          </cell>
          <cell r="E39" t="str">
            <v>ENGINEERED_SM2</v>
          </cell>
        </row>
        <row r="40">
          <cell r="D40" t="str">
            <v>P28EGJG002</v>
          </cell>
          <cell r="E40" t="str">
            <v>ENGINEERED_SM2</v>
          </cell>
        </row>
        <row r="41">
          <cell r="D41" t="str">
            <v>P28EGCS002</v>
          </cell>
          <cell r="E41" t="str">
            <v>ENGINEERED_SM2</v>
          </cell>
        </row>
        <row r="42">
          <cell r="D42" t="str">
            <v>P28EGCS001</v>
          </cell>
          <cell r="E42" t="str">
            <v>ENGINEERED_SM2</v>
          </cell>
        </row>
        <row r="43">
          <cell r="D43" t="str">
            <v>P28EGCS003</v>
          </cell>
          <cell r="E43" t="str">
            <v>ENGINEERED_SM2</v>
          </cell>
        </row>
        <row r="44">
          <cell r="D44" t="str">
            <v>P28EGCS004</v>
          </cell>
          <cell r="E44" t="str">
            <v>ENGINEERED_SM2</v>
          </cell>
        </row>
        <row r="45">
          <cell r="D45" t="str">
            <v>P28EGES001</v>
          </cell>
          <cell r="E45" t="str">
            <v>ENGINEERED_SM2</v>
          </cell>
        </row>
        <row r="46">
          <cell r="D46" t="str">
            <v>P28EGES003</v>
          </cell>
          <cell r="E46" t="str">
            <v>ENGINEERED_SM2</v>
          </cell>
        </row>
        <row r="47">
          <cell r="D47" t="str">
            <v>P28EGES002</v>
          </cell>
          <cell r="E47" t="str">
            <v>ENGINEERED_SM2</v>
          </cell>
        </row>
        <row r="48">
          <cell r="D48" t="str">
            <v>P28CS106</v>
          </cell>
          <cell r="E48" t="str">
            <v>CUT&amp;SEW_SM1</v>
          </cell>
        </row>
        <row r="49">
          <cell r="D49" t="str">
            <v>P28CS107</v>
          </cell>
          <cell r="E49" t="str">
            <v>CUT&amp;SEW_SM1</v>
          </cell>
        </row>
        <row r="50">
          <cell r="D50" t="str">
            <v>P28CS108</v>
          </cell>
          <cell r="E50" t="str">
            <v>CUT&amp;SEW_SM1</v>
          </cell>
        </row>
        <row r="51">
          <cell r="D51" t="str">
            <v>P28HD006</v>
          </cell>
          <cell r="E51" t="str">
            <v>CUT&amp;SEW_SM4</v>
          </cell>
        </row>
        <row r="52">
          <cell r="D52" t="str">
            <v>P28HD032</v>
          </cell>
          <cell r="E52" t="str">
            <v>CUT&amp;SEW_SM4</v>
          </cell>
        </row>
        <row r="53">
          <cell r="D53" t="str">
            <v>P28HD022</v>
          </cell>
          <cell r="E53" t="str">
            <v>CUT&amp;SEW_SM4</v>
          </cell>
        </row>
        <row r="54">
          <cell r="D54" t="str">
            <v>P28HD025</v>
          </cell>
          <cell r="E54" t="str">
            <v>CUT&amp;SEW_SM4</v>
          </cell>
        </row>
        <row r="55">
          <cell r="D55" t="str">
            <v>P28HD007</v>
          </cell>
          <cell r="E55" t="str">
            <v>CUT&amp;SEW_SM4</v>
          </cell>
        </row>
        <row r="56">
          <cell r="D56" t="str">
            <v>P28HD008</v>
          </cell>
          <cell r="E56" t="str">
            <v>CUT&amp;SEW_SM4</v>
          </cell>
        </row>
        <row r="57">
          <cell r="D57" t="str">
            <v>P28CS096</v>
          </cell>
          <cell r="E57" t="str">
            <v>CUT&amp;SEW_SM1</v>
          </cell>
        </row>
        <row r="58">
          <cell r="D58" t="str">
            <v>P28CS099</v>
          </cell>
          <cell r="E58" t="str">
            <v>CUT&amp;SEW_SM1</v>
          </cell>
        </row>
        <row r="59">
          <cell r="D59" t="str">
            <v>P28CS100</v>
          </cell>
          <cell r="E59" t="str">
            <v>CUT&amp;SEW_SM1</v>
          </cell>
        </row>
        <row r="60">
          <cell r="D60" t="str">
            <v>P28CS098</v>
          </cell>
          <cell r="E60" t="str">
            <v>CUT&amp;SEW_SM1</v>
          </cell>
        </row>
        <row r="61">
          <cell r="D61" t="str">
            <v>P28CS125</v>
          </cell>
          <cell r="E61" t="str">
            <v>CUT&amp;SEW_SM1</v>
          </cell>
        </row>
        <row r="62">
          <cell r="D62" t="str">
            <v>P28CS101</v>
          </cell>
          <cell r="E62" t="str">
            <v>CUT&amp;SEW_SM1</v>
          </cell>
        </row>
        <row r="63">
          <cell r="D63" t="str">
            <v>P28CW005</v>
          </cell>
          <cell r="E63" t="str">
            <v>CUT&amp;SEW_SM3</v>
          </cell>
        </row>
        <row r="64">
          <cell r="D64" t="str">
            <v>P28CW008</v>
          </cell>
          <cell r="E64" t="str">
            <v>CUT&amp;SEW_SM3</v>
          </cell>
        </row>
        <row r="65">
          <cell r="D65" t="str">
            <v>P28CW006</v>
          </cell>
          <cell r="E65" t="str">
            <v>CUT&amp;SEW_SM3</v>
          </cell>
        </row>
        <row r="66">
          <cell r="D66" t="str">
            <v>P28CW007</v>
          </cell>
          <cell r="E66" t="str">
            <v>CUT&amp;SEW_SM3</v>
          </cell>
        </row>
        <row r="67">
          <cell r="D67" t="str">
            <v>P28JG041</v>
          </cell>
          <cell r="E67" t="str">
            <v>CUT&amp;SEW_SM3</v>
          </cell>
        </row>
        <row r="68">
          <cell r="D68" t="str">
            <v>P28JG040</v>
          </cell>
          <cell r="E68" t="str">
            <v>CUT&amp;SEW_SM3</v>
          </cell>
        </row>
        <row r="69">
          <cell r="D69" t="str">
            <v>P28JG039</v>
          </cell>
          <cell r="E69" t="str">
            <v>CUT&amp;SEW_SM3</v>
          </cell>
        </row>
        <row r="70">
          <cell r="D70" t="str">
            <v>P28JG050</v>
          </cell>
          <cell r="E70" t="str">
            <v>CUT&amp;SEW_SM1</v>
          </cell>
        </row>
        <row r="71">
          <cell r="D71" t="str">
            <v>P28JG051</v>
          </cell>
          <cell r="E71" t="str">
            <v>CUT&amp;SEW_SM1</v>
          </cell>
        </row>
        <row r="72">
          <cell r="D72" t="str">
            <v>P28JG052</v>
          </cell>
          <cell r="E72" t="str">
            <v>CUT&amp;SEW_SM1</v>
          </cell>
        </row>
        <row r="73">
          <cell r="D73" t="str">
            <v>P28ST037</v>
          </cell>
          <cell r="E73" t="str">
            <v>CUT&amp;SEW_TBC</v>
          </cell>
        </row>
        <row r="74">
          <cell r="D74" t="str">
            <v>P28ST036</v>
          </cell>
          <cell r="E74" t="str">
            <v>CUT&amp;SEW_TBC</v>
          </cell>
        </row>
        <row r="75">
          <cell r="D75" t="str">
            <v>P28ST038</v>
          </cell>
          <cell r="E75" t="str">
            <v>CUT&amp;SEW_TBC</v>
          </cell>
        </row>
        <row r="76">
          <cell r="D76" t="str">
            <v>P28TS220</v>
          </cell>
          <cell r="E76" t="str">
            <v>PRINTABLES_SM4</v>
          </cell>
        </row>
        <row r="77">
          <cell r="D77" t="str">
            <v>P28TS153</v>
          </cell>
          <cell r="E77" t="str">
            <v>PRINTABLES_SM4</v>
          </cell>
        </row>
        <row r="78">
          <cell r="D78" t="str">
            <v>P28TS151</v>
          </cell>
          <cell r="E78" t="str">
            <v>PRINTABLES_SM4</v>
          </cell>
        </row>
        <row r="79">
          <cell r="D79" t="str">
            <v>P28TS152</v>
          </cell>
          <cell r="E79" t="str">
            <v>PRINTABLES_SM4</v>
          </cell>
        </row>
        <row r="80">
          <cell r="D80" t="str">
            <v>P28TS154</v>
          </cell>
          <cell r="E80" t="str">
            <v>PRINTABLES_SM4</v>
          </cell>
        </row>
        <row r="81">
          <cell r="D81" t="str">
            <v>P28TS215</v>
          </cell>
          <cell r="E81" t="str">
            <v>PRINTABLES_SM4</v>
          </cell>
        </row>
        <row r="82">
          <cell r="D82" t="str">
            <v>P28TS188</v>
          </cell>
          <cell r="E82" t="str">
            <v>PRINTABLES_SM1</v>
          </cell>
        </row>
        <row r="83">
          <cell r="D83" t="str">
            <v>P28TS164</v>
          </cell>
          <cell r="E83" t="str">
            <v>PRINTABLES_SM1</v>
          </cell>
        </row>
        <row r="84">
          <cell r="D84" t="str">
            <v>P28TS166</v>
          </cell>
          <cell r="E84" t="str">
            <v>PRINTABLES_SM1</v>
          </cell>
        </row>
        <row r="85">
          <cell r="D85" t="str">
            <v>P28TS183</v>
          </cell>
          <cell r="E85" t="str">
            <v>PRINTABLES_SM1</v>
          </cell>
        </row>
        <row r="86">
          <cell r="D86" t="str">
            <v>P28TS165</v>
          </cell>
          <cell r="E86" t="str">
            <v>PRINTABLES_SM1</v>
          </cell>
        </row>
        <row r="87">
          <cell r="D87" t="str">
            <v>P28TS212</v>
          </cell>
          <cell r="E87" t="str">
            <v>PRINTABLES_SM1</v>
          </cell>
        </row>
        <row r="88">
          <cell r="D88" t="str">
            <v>P28TS173</v>
          </cell>
          <cell r="E88" t="str">
            <v>PRINTABLES_SM1</v>
          </cell>
        </row>
        <row r="89">
          <cell r="D89" t="str">
            <v>P28TS170</v>
          </cell>
          <cell r="E89" t="str">
            <v>PRINTABLES_SM1</v>
          </cell>
        </row>
        <row r="90">
          <cell r="D90" t="str">
            <v>P28TS193</v>
          </cell>
          <cell r="E90" t="str">
            <v>PRINTABLES_SM1</v>
          </cell>
        </row>
        <row r="91">
          <cell r="D91" t="str">
            <v>P28TS172</v>
          </cell>
          <cell r="E91" t="str">
            <v>PRINTABLES_SM1</v>
          </cell>
        </row>
        <row r="92">
          <cell r="D92" t="str">
            <v>P28TS174</v>
          </cell>
          <cell r="E92" t="str">
            <v>PRINTABLES_SM1</v>
          </cell>
        </row>
        <row r="93">
          <cell r="D93" t="str">
            <v>P28TS176</v>
          </cell>
          <cell r="E93" t="str">
            <v>PRINTABLES_SM1</v>
          </cell>
        </row>
        <row r="94">
          <cell r="D94" t="str">
            <v>P28CS094</v>
          </cell>
          <cell r="E94" t="str">
            <v>CUT&amp;SEW_SM3</v>
          </cell>
        </row>
        <row r="95">
          <cell r="D95" t="str">
            <v>P28CS095</v>
          </cell>
          <cell r="E95" t="str">
            <v>CUT&amp;SEW_SM3</v>
          </cell>
        </row>
        <row r="96">
          <cell r="D96" t="str">
            <v>P28CS093</v>
          </cell>
          <cell r="E96" t="str">
            <v>CUT&amp;SEW_SM3</v>
          </cell>
        </row>
        <row r="97">
          <cell r="D97" t="str">
            <v>P28JK092</v>
          </cell>
          <cell r="E97" t="str">
            <v>CUT&amp;SEW_SM1</v>
          </cell>
        </row>
        <row r="98">
          <cell r="D98" t="str">
            <v>P28JK093</v>
          </cell>
          <cell r="E98" t="str">
            <v>CUT&amp;SEW_SM1</v>
          </cell>
        </row>
        <row r="99">
          <cell r="D99" t="str">
            <v>P28JK091</v>
          </cell>
          <cell r="E99" t="str">
            <v>CUT&amp;SEW_SM1</v>
          </cell>
        </row>
        <row r="100">
          <cell r="D100" t="str">
            <v>P28TS217</v>
          </cell>
          <cell r="E100" t="str">
            <v>PRINTABLES_SM1</v>
          </cell>
        </row>
        <row r="101">
          <cell r="D101" t="str">
            <v>P28TS213</v>
          </cell>
          <cell r="E101" t="str">
            <v>PRINTABLES_SM1</v>
          </cell>
        </row>
        <row r="102">
          <cell r="D102" t="str">
            <v>P28TS155</v>
          </cell>
          <cell r="E102" t="str">
            <v>PRINTABLES_SM1</v>
          </cell>
        </row>
        <row r="103">
          <cell r="D103" t="str">
            <v>P28TS156</v>
          </cell>
          <cell r="E103" t="str">
            <v>PRINTABLES_SM1</v>
          </cell>
        </row>
        <row r="104">
          <cell r="D104" t="str">
            <v>P28TS160</v>
          </cell>
          <cell r="E104" t="str">
            <v>PRINTABLES_SM1</v>
          </cell>
        </row>
        <row r="105">
          <cell r="D105" t="str">
            <v>P28TS158</v>
          </cell>
          <cell r="E105" t="str">
            <v>PRINTABLES_SM1</v>
          </cell>
        </row>
        <row r="106">
          <cell r="D106" t="str">
            <v>P28ES074</v>
          </cell>
          <cell r="E106" t="str">
            <v>CUT&amp;SEW_SM1</v>
          </cell>
        </row>
        <row r="107">
          <cell r="D107" t="str">
            <v>P28ES075</v>
          </cell>
          <cell r="E107" t="str">
            <v>CUT&amp;SEW_SM1</v>
          </cell>
        </row>
        <row r="108">
          <cell r="D108" t="str">
            <v>P28ES076</v>
          </cell>
          <cell r="E108" t="str">
            <v>CUT&amp;SEW_SM1</v>
          </cell>
        </row>
        <row r="109">
          <cell r="D109" t="str">
            <v>P28ES066</v>
          </cell>
          <cell r="E109" t="str">
            <v>CUT&amp;SEW_SM1</v>
          </cell>
        </row>
        <row r="110">
          <cell r="D110" t="str">
            <v>P28ES065</v>
          </cell>
          <cell r="E110" t="str">
            <v>CUT&amp;SEW_SM1</v>
          </cell>
        </row>
        <row r="111">
          <cell r="D111" t="str">
            <v>P28CS102</v>
          </cell>
          <cell r="E111" t="str">
            <v>CUT&amp;SEW_SM1</v>
          </cell>
        </row>
        <row r="112">
          <cell r="D112" t="str">
            <v>P28CS104</v>
          </cell>
          <cell r="E112" t="str">
            <v>CUT&amp;SEW_SM1</v>
          </cell>
        </row>
        <row r="113">
          <cell r="D113" t="str">
            <v>P28CS103</v>
          </cell>
          <cell r="E113" t="str">
            <v>CUT&amp;SEW_SM1</v>
          </cell>
        </row>
        <row r="114">
          <cell r="D114" t="str">
            <v>P28ES054</v>
          </cell>
          <cell r="E114" t="str">
            <v>CUT&amp;SEW_SM1</v>
          </cell>
        </row>
        <row r="115">
          <cell r="D115" t="str">
            <v>P28ES055</v>
          </cell>
          <cell r="E115" t="str">
            <v>CUT&amp;SEW_SM1</v>
          </cell>
        </row>
        <row r="116">
          <cell r="D116" t="str">
            <v>P28ES056</v>
          </cell>
          <cell r="E116" t="str">
            <v>CUT&amp;SEW_SM1</v>
          </cell>
        </row>
        <row r="117">
          <cell r="D117" t="str">
            <v>P28LS085</v>
          </cell>
          <cell r="E117" t="str">
            <v>PRINTABLES_SM1</v>
          </cell>
        </row>
        <row r="118">
          <cell r="D118" t="str">
            <v>P28LS087</v>
          </cell>
          <cell r="E118" t="str">
            <v>PRINTABLES_SM1</v>
          </cell>
        </row>
        <row r="119">
          <cell r="D119" t="str">
            <v>P28LS089</v>
          </cell>
          <cell r="E119" t="str">
            <v>PRINTABLES_SM1</v>
          </cell>
        </row>
        <row r="120">
          <cell r="D120" t="str">
            <v>P28LS086</v>
          </cell>
          <cell r="E120" t="str">
            <v>PRINTABLES_SM1</v>
          </cell>
        </row>
        <row r="121">
          <cell r="D121" t="str">
            <v>P28SFTS001</v>
          </cell>
          <cell r="E121" t="str">
            <v>PRINTABLES_SM4</v>
          </cell>
        </row>
        <row r="122">
          <cell r="D122" t="str">
            <v>P28SFTS003</v>
          </cell>
          <cell r="E122" t="str">
            <v>PRINTABLES_SM4</v>
          </cell>
        </row>
        <row r="123">
          <cell r="D123" t="str">
            <v>P28SFTS002</v>
          </cell>
          <cell r="E123" t="str">
            <v>PRINTABLES_SM4</v>
          </cell>
        </row>
        <row r="124">
          <cell r="D124" t="str">
            <v>P28SFTS006</v>
          </cell>
          <cell r="E124" t="str">
            <v>PRINTABLES_SM4</v>
          </cell>
        </row>
        <row r="125">
          <cell r="D125" t="str">
            <v>P28SFTS004</v>
          </cell>
          <cell r="E125" t="str">
            <v>PRINTABLES_SM4</v>
          </cell>
        </row>
        <row r="126">
          <cell r="D126" t="str">
            <v>P28SFTS005</v>
          </cell>
          <cell r="E126" t="str">
            <v>PRINTABLES_SM4</v>
          </cell>
        </row>
        <row r="127">
          <cell r="D127" t="str">
            <v>P28LS018</v>
          </cell>
          <cell r="E127" t="str">
            <v>BASIC_SM3</v>
          </cell>
        </row>
        <row r="128">
          <cell r="D128" t="str">
            <v>P27LS019</v>
          </cell>
          <cell r="E128" t="str">
            <v>BASIC_SM3</v>
          </cell>
        </row>
        <row r="129">
          <cell r="D129" t="str">
            <v>P27LS017</v>
          </cell>
          <cell r="E129" t="str">
            <v>BASIC_SM3</v>
          </cell>
        </row>
        <row r="130">
          <cell r="D130" t="str">
            <v>P28LS017</v>
          </cell>
          <cell r="E130" t="str">
            <v>BASIC_SM3</v>
          </cell>
        </row>
        <row r="131">
          <cell r="D131" t="str">
            <v>P27LS018</v>
          </cell>
          <cell r="E131" t="str">
            <v>BASIC_SM3</v>
          </cell>
        </row>
        <row r="132">
          <cell r="D132" t="str">
            <v>P27LS020</v>
          </cell>
          <cell r="E132" t="str">
            <v>BASIC_SM3</v>
          </cell>
        </row>
        <row r="133">
          <cell r="D133" t="str">
            <v>P28TS233</v>
          </cell>
          <cell r="E133" t="str">
            <v>BASIC_SM3</v>
          </cell>
        </row>
        <row r="134">
          <cell r="D134" t="str">
            <v>P28TS231</v>
          </cell>
          <cell r="E134" t="str">
            <v>BASIC_SM3</v>
          </cell>
        </row>
        <row r="135">
          <cell r="D135" t="str">
            <v>P28TS232</v>
          </cell>
          <cell r="E135" t="str">
            <v>BASIC_SM3</v>
          </cell>
        </row>
        <row r="136">
          <cell r="D136" t="str">
            <v>P27TS377</v>
          </cell>
          <cell r="E136" t="str">
            <v>BASIC_SM3</v>
          </cell>
        </row>
        <row r="137">
          <cell r="D137" t="str">
            <v>P27TS374</v>
          </cell>
          <cell r="E137" t="str">
            <v>BASIC_SM3</v>
          </cell>
        </row>
        <row r="138">
          <cell r="D138" t="str">
            <v>P27TS372</v>
          </cell>
          <cell r="E138" t="str">
            <v>BASIC_SM3</v>
          </cell>
        </row>
        <row r="139">
          <cell r="D139" t="str">
            <v>P27TS373</v>
          </cell>
          <cell r="E139" t="str">
            <v>BASIC_SM3</v>
          </cell>
        </row>
        <row r="140">
          <cell r="D140" t="str">
            <v>P28SFTS009</v>
          </cell>
          <cell r="E140" t="str">
            <v>PRINTABLES_SM4</v>
          </cell>
        </row>
        <row r="141">
          <cell r="D141" t="str">
            <v>P28SFTS007</v>
          </cell>
          <cell r="E141" t="str">
            <v>PRINTABLES_SM4</v>
          </cell>
        </row>
        <row r="142">
          <cell r="D142" t="str">
            <v>P28SFTS008</v>
          </cell>
          <cell r="E142" t="str">
            <v>PRINTABLES_SM4</v>
          </cell>
        </row>
        <row r="143">
          <cell r="D143" t="str">
            <v>P28TS030</v>
          </cell>
          <cell r="E143" t="str">
            <v>PRINTABLES_SM4</v>
          </cell>
        </row>
        <row r="144">
          <cell r="D144" t="str">
            <v>P28TS122</v>
          </cell>
          <cell r="E144" t="str">
            <v>PRINTABLES_SM4</v>
          </cell>
        </row>
        <row r="145">
          <cell r="D145" t="str">
            <v>P28TS026</v>
          </cell>
          <cell r="E145" t="str">
            <v>PRINTABLES_SM4</v>
          </cell>
        </row>
        <row r="146">
          <cell r="D146" t="str">
            <v>P28TS099</v>
          </cell>
          <cell r="E146" t="str">
            <v>PRINTABLES_SM4</v>
          </cell>
        </row>
        <row r="147">
          <cell r="D147" t="str">
            <v>P28TS091</v>
          </cell>
          <cell r="E147" t="str">
            <v>PRINTABLES_SM4</v>
          </cell>
        </row>
        <row r="148">
          <cell r="D148" t="str">
            <v>P28TS085</v>
          </cell>
          <cell r="E148" t="str">
            <v>PRINTABLES_SM4</v>
          </cell>
        </row>
        <row r="149">
          <cell r="D149" t="str">
            <v>P28TS038</v>
          </cell>
          <cell r="E149" t="str">
            <v>PRINTABLES_SM4</v>
          </cell>
        </row>
        <row r="150">
          <cell r="D150" t="str">
            <v>P28TS044</v>
          </cell>
          <cell r="E150" t="str">
            <v>PRINTABLES_SM4</v>
          </cell>
        </row>
        <row r="151">
          <cell r="D151" t="str">
            <v>P28TS101</v>
          </cell>
          <cell r="E151" t="str">
            <v>PRINTABLES_SM4</v>
          </cell>
        </row>
        <row r="152">
          <cell r="D152" t="str">
            <v>P28TS035</v>
          </cell>
          <cell r="E152" t="str">
            <v>PRINTABLES_SM4</v>
          </cell>
        </row>
        <row r="153">
          <cell r="D153" t="str">
            <v>P28TS079</v>
          </cell>
          <cell r="E153" t="str">
            <v>PRINTABLES_SM4</v>
          </cell>
        </row>
        <row r="154">
          <cell r="D154" t="str">
            <v>P28TS080</v>
          </cell>
          <cell r="E154" t="str">
            <v>PRINTABLES_SM4</v>
          </cell>
        </row>
        <row r="155">
          <cell r="D155" t="str">
            <v>P28SHT034</v>
          </cell>
          <cell r="E155" t="str">
            <v>CUT&amp;SEW_SM3</v>
          </cell>
        </row>
        <row r="156">
          <cell r="D156" t="str">
            <v>P28SHT036</v>
          </cell>
          <cell r="E156" t="str">
            <v>CUT&amp;SEW_SM3</v>
          </cell>
        </row>
        <row r="157">
          <cell r="D157" t="str">
            <v>P28SHT035</v>
          </cell>
          <cell r="E157" t="str">
            <v>CUT&amp;SEW_SM3</v>
          </cell>
        </row>
        <row r="158">
          <cell r="D158" t="str">
            <v>P28CS113</v>
          </cell>
          <cell r="E158" t="str">
            <v>CUT&amp;SEW_SM1</v>
          </cell>
        </row>
        <row r="159">
          <cell r="D159" t="str">
            <v>P28CS123</v>
          </cell>
          <cell r="E159" t="str">
            <v>CUT&amp;SEW_SM1</v>
          </cell>
        </row>
        <row r="160">
          <cell r="D160" t="str">
            <v>P28CS112</v>
          </cell>
          <cell r="E160" t="str">
            <v>CUT&amp;SEW_SM1</v>
          </cell>
        </row>
        <row r="161">
          <cell r="D161" t="str">
            <v>P28TS198</v>
          </cell>
          <cell r="E161" t="str">
            <v>PRINTABLES_SM1</v>
          </cell>
        </row>
        <row r="162">
          <cell r="D162" t="str">
            <v>P28TS141</v>
          </cell>
          <cell r="E162" t="str">
            <v>PRINTABLES_SM1</v>
          </cell>
        </row>
        <row r="163">
          <cell r="D163" t="str">
            <v>P28TS143</v>
          </cell>
          <cell r="E163" t="str">
            <v>PRINTABLES_SM1</v>
          </cell>
        </row>
        <row r="164">
          <cell r="D164" t="str">
            <v>P28TS146</v>
          </cell>
          <cell r="E164" t="str">
            <v>PRINTABLES_SM1</v>
          </cell>
        </row>
        <row r="165">
          <cell r="D165" t="str">
            <v>P28TS182</v>
          </cell>
          <cell r="E165" t="str">
            <v>PRINTABLES_SM1</v>
          </cell>
        </row>
        <row r="166">
          <cell r="D166" t="str">
            <v>P28TS196</v>
          </cell>
          <cell r="E166" t="str">
            <v>PRINTABLES_SM1</v>
          </cell>
        </row>
        <row r="167">
          <cell r="D167" t="str">
            <v>P28TS144</v>
          </cell>
          <cell r="E167" t="str">
            <v>PRINTABLES_SM1</v>
          </cell>
        </row>
        <row r="168">
          <cell r="D168" t="str">
            <v>P28TS145</v>
          </cell>
          <cell r="E168" t="str">
            <v>PRINTABLES_SM1</v>
          </cell>
        </row>
        <row r="169">
          <cell r="D169" t="str">
            <v>P28ES060</v>
          </cell>
          <cell r="E169" t="str">
            <v>CUT&amp;SEW_SM3</v>
          </cell>
        </row>
        <row r="170">
          <cell r="D170" t="str">
            <v>P28ES061</v>
          </cell>
          <cell r="E170" t="str">
            <v>CUT&amp;SEW_SM3</v>
          </cell>
        </row>
        <row r="171">
          <cell r="D171" t="str">
            <v>P28ES062</v>
          </cell>
          <cell r="E171" t="str">
            <v>CUT&amp;SEW_SM3</v>
          </cell>
        </row>
        <row r="172">
          <cell r="D172" t="str">
            <v>P28ES046</v>
          </cell>
          <cell r="E172" t="str">
            <v>CUT&amp;SEW_SM1</v>
          </cell>
        </row>
        <row r="173">
          <cell r="D173" t="str">
            <v>P28ES044</v>
          </cell>
          <cell r="E173" t="str">
            <v>CUT&amp;SEW_SM1</v>
          </cell>
        </row>
        <row r="174">
          <cell r="D174" t="str">
            <v>P28EGES005</v>
          </cell>
          <cell r="E174" t="str">
            <v>ENGINEERED_SM2</v>
          </cell>
        </row>
        <row r="175">
          <cell r="D175" t="str">
            <v>P28EGES006</v>
          </cell>
          <cell r="E175" t="str">
            <v>ENGINEERED_SM2</v>
          </cell>
        </row>
        <row r="176">
          <cell r="D176" t="str">
            <v>P28EGES004</v>
          </cell>
          <cell r="E176" t="str">
            <v>ENGINEERED_SM2</v>
          </cell>
        </row>
        <row r="177">
          <cell r="D177" t="str">
            <v>P28EGJK004</v>
          </cell>
          <cell r="E177" t="str">
            <v>ENGINEERED_SM2</v>
          </cell>
        </row>
        <row r="178">
          <cell r="D178" t="str">
            <v>P28EGJK003</v>
          </cell>
          <cell r="E178" t="str">
            <v>ENGINEERED_SM2</v>
          </cell>
        </row>
        <row r="179">
          <cell r="D179" t="str">
            <v>P28EGJG001</v>
          </cell>
          <cell r="E179" t="str">
            <v>ENGINEERED_SM2</v>
          </cell>
        </row>
        <row r="180">
          <cell r="D180" t="str">
            <v>P28EGJG002</v>
          </cell>
          <cell r="E180" t="str">
            <v>ENGINEERED_SM2</v>
          </cell>
        </row>
        <row r="181">
          <cell r="D181" t="str">
            <v>P28EGCS002</v>
          </cell>
          <cell r="E181" t="str">
            <v>ENGINEERED_SM2</v>
          </cell>
        </row>
        <row r="182">
          <cell r="D182" t="str">
            <v>P28EGCS001</v>
          </cell>
          <cell r="E182" t="str">
            <v>ENGINEERED_SM2</v>
          </cell>
        </row>
        <row r="183">
          <cell r="D183" t="str">
            <v>P28EGCS003</v>
          </cell>
          <cell r="E183" t="str">
            <v>ENGINEERED_SM2</v>
          </cell>
        </row>
        <row r="184">
          <cell r="D184" t="str">
            <v>P28EGCS004</v>
          </cell>
          <cell r="E184" t="str">
            <v>ENGINEERED_SM2</v>
          </cell>
        </row>
        <row r="185">
          <cell r="D185" t="str">
            <v>P28EGES001</v>
          </cell>
          <cell r="E185" t="str">
            <v>ENGINEERED_SM2</v>
          </cell>
        </row>
        <row r="186">
          <cell r="D186" t="str">
            <v>P28EGES003</v>
          </cell>
          <cell r="E186" t="str">
            <v>ENGINEERED_SM2</v>
          </cell>
        </row>
        <row r="187">
          <cell r="D187" t="str">
            <v>P28EGES002</v>
          </cell>
          <cell r="E187" t="str">
            <v>ENGINEERED_SM2</v>
          </cell>
        </row>
        <row r="188">
          <cell r="D188" t="str">
            <v>P28CS106</v>
          </cell>
          <cell r="E188" t="str">
            <v>CUT&amp;SEW_SM1</v>
          </cell>
        </row>
        <row r="189">
          <cell r="D189" t="str">
            <v>P28CS107</v>
          </cell>
          <cell r="E189" t="str">
            <v>CUT&amp;SEW_SM1</v>
          </cell>
        </row>
        <row r="190">
          <cell r="D190" t="str">
            <v>P28CS108</v>
          </cell>
          <cell r="E190" t="str">
            <v>CUT&amp;SEW_SM1</v>
          </cell>
        </row>
        <row r="191">
          <cell r="D191" t="str">
            <v>P28HD006</v>
          </cell>
          <cell r="E191" t="str">
            <v>CUT&amp;SEW_SM4</v>
          </cell>
        </row>
        <row r="192">
          <cell r="D192" t="str">
            <v>P28HD032</v>
          </cell>
          <cell r="E192" t="str">
            <v>CUT&amp;SEW_SM4</v>
          </cell>
        </row>
        <row r="193">
          <cell r="D193" t="str">
            <v>P28HD022</v>
          </cell>
          <cell r="E193" t="str">
            <v>CUT&amp;SEW_SM4</v>
          </cell>
        </row>
        <row r="194">
          <cell r="D194" t="str">
            <v>P28HD025</v>
          </cell>
          <cell r="E194" t="str">
            <v>CUT&amp;SEW_SM4</v>
          </cell>
        </row>
        <row r="195">
          <cell r="D195" t="str">
            <v>P28HD007</v>
          </cell>
          <cell r="E195" t="str">
            <v>CUT&amp;SEW_SM4</v>
          </cell>
        </row>
        <row r="196">
          <cell r="D196" t="str">
            <v>P28HD008</v>
          </cell>
          <cell r="E196" t="str">
            <v>CUT&amp;SEW_SM4</v>
          </cell>
        </row>
        <row r="197">
          <cell r="D197" t="str">
            <v>P28CS096</v>
          </cell>
          <cell r="E197" t="str">
            <v>CUT&amp;SEW_SM1</v>
          </cell>
        </row>
        <row r="198">
          <cell r="D198" t="str">
            <v>P28CS099</v>
          </cell>
          <cell r="E198" t="str">
            <v>CUT&amp;SEW_SM1</v>
          </cell>
        </row>
        <row r="199">
          <cell r="D199" t="str">
            <v>P28CS100</v>
          </cell>
          <cell r="E199" t="str">
            <v>CUT&amp;SEW_SM1</v>
          </cell>
        </row>
        <row r="200">
          <cell r="D200" t="str">
            <v>P28CS098</v>
          </cell>
          <cell r="E200" t="str">
            <v>CUT&amp;SEW_SM1</v>
          </cell>
        </row>
        <row r="201">
          <cell r="D201" t="str">
            <v>P28CS125</v>
          </cell>
          <cell r="E201" t="str">
            <v>CUT&amp;SEW_SM1</v>
          </cell>
        </row>
        <row r="202">
          <cell r="D202" t="str">
            <v>P28CS101</v>
          </cell>
          <cell r="E202" t="str">
            <v>CUT&amp;SEW_SM1</v>
          </cell>
        </row>
        <row r="203">
          <cell r="D203" t="str">
            <v>P28CW005</v>
          </cell>
          <cell r="E203" t="str">
            <v>CUT&amp;SEW_SM3</v>
          </cell>
        </row>
        <row r="204">
          <cell r="D204" t="str">
            <v>P28CW008</v>
          </cell>
          <cell r="E204" t="str">
            <v>CUT&amp;SEW_SM3</v>
          </cell>
        </row>
        <row r="205">
          <cell r="D205" t="str">
            <v>P28CW006</v>
          </cell>
          <cell r="E205" t="str">
            <v>CUT&amp;SEW_SM3</v>
          </cell>
        </row>
        <row r="206">
          <cell r="D206" t="str">
            <v>P28CW007</v>
          </cell>
          <cell r="E206" t="str">
            <v>CUT&amp;SEW_SM3</v>
          </cell>
        </row>
        <row r="207">
          <cell r="D207" t="str">
            <v>P28JG041</v>
          </cell>
          <cell r="E207" t="str">
            <v>CUT&amp;SEW_SM3</v>
          </cell>
        </row>
        <row r="208">
          <cell r="D208" t="str">
            <v>P28JG040</v>
          </cell>
          <cell r="E208" t="str">
            <v>CUT&amp;SEW_SM3</v>
          </cell>
        </row>
        <row r="209">
          <cell r="D209" t="str">
            <v>P28JG039</v>
          </cell>
          <cell r="E209" t="str">
            <v>CUT&amp;SEW_SM3</v>
          </cell>
        </row>
        <row r="210">
          <cell r="D210" t="str">
            <v>P28JG050</v>
          </cell>
          <cell r="E210" t="str">
            <v>CUT&amp;SEW_SM1</v>
          </cell>
        </row>
        <row r="211">
          <cell r="D211" t="str">
            <v>P28JG051</v>
          </cell>
          <cell r="E211" t="str">
            <v>CUT&amp;SEW_SM1</v>
          </cell>
        </row>
        <row r="212">
          <cell r="D212" t="str">
            <v>P28JG052</v>
          </cell>
          <cell r="E212" t="str">
            <v>CUT&amp;SEW_SM1</v>
          </cell>
        </row>
        <row r="213">
          <cell r="D213" t="str">
            <v>P28ST037</v>
          </cell>
          <cell r="E213" t="str">
            <v>CUT&amp;SEW_TBC</v>
          </cell>
        </row>
        <row r="214">
          <cell r="D214" t="str">
            <v>P28ST036</v>
          </cell>
          <cell r="E214" t="str">
            <v>CUT&amp;SEW_TBC</v>
          </cell>
        </row>
        <row r="215">
          <cell r="D215" t="str">
            <v>P28ST038</v>
          </cell>
          <cell r="E215" t="str">
            <v>CUT&amp;SEW_TBC</v>
          </cell>
        </row>
        <row r="216">
          <cell r="D216" t="str">
            <v>P28TS220</v>
          </cell>
          <cell r="E216" t="str">
            <v>PRINTABLES_SM4</v>
          </cell>
        </row>
        <row r="217">
          <cell r="D217" t="str">
            <v>P28TS153</v>
          </cell>
          <cell r="E217" t="str">
            <v>PRINTABLES_SM4</v>
          </cell>
        </row>
        <row r="218">
          <cell r="D218" t="str">
            <v>P28TS151</v>
          </cell>
          <cell r="E218" t="str">
            <v>PRINTABLES_SM4</v>
          </cell>
        </row>
        <row r="219">
          <cell r="D219" t="str">
            <v>P28TS152</v>
          </cell>
          <cell r="E219" t="str">
            <v>PRINTABLES_SM4</v>
          </cell>
        </row>
        <row r="220">
          <cell r="D220" t="str">
            <v>P28TS154</v>
          </cell>
          <cell r="E220" t="str">
            <v>PRINTABLES_SM4</v>
          </cell>
        </row>
        <row r="221">
          <cell r="D221" t="str">
            <v>P28TS215</v>
          </cell>
          <cell r="E221" t="str">
            <v>PRINTABLES_SM4</v>
          </cell>
        </row>
        <row r="222">
          <cell r="D222" t="str">
            <v>P28TS188</v>
          </cell>
          <cell r="E222" t="str">
            <v>PRINTABLES_SM1</v>
          </cell>
        </row>
        <row r="223">
          <cell r="D223" t="str">
            <v>P28TS164</v>
          </cell>
          <cell r="E223" t="str">
            <v>PRINTABLES_SM1</v>
          </cell>
        </row>
        <row r="224">
          <cell r="D224" t="str">
            <v>P28TS166</v>
          </cell>
          <cell r="E224" t="str">
            <v>PRINTABLES_SM1</v>
          </cell>
        </row>
        <row r="225">
          <cell r="D225" t="str">
            <v>P28TS183</v>
          </cell>
          <cell r="E225" t="str">
            <v>PRINTABLES_SM1</v>
          </cell>
        </row>
        <row r="226">
          <cell r="D226" t="str">
            <v>P28TS165</v>
          </cell>
          <cell r="E226" t="str">
            <v>PRINTABLES_SM1</v>
          </cell>
        </row>
        <row r="227">
          <cell r="D227" t="str">
            <v>P28TS212</v>
          </cell>
          <cell r="E227" t="str">
            <v>PRINTABLES_SM1</v>
          </cell>
        </row>
        <row r="228">
          <cell r="D228" t="str">
            <v>P28TS173</v>
          </cell>
          <cell r="E228" t="str">
            <v>PRINTABLES_SM1</v>
          </cell>
        </row>
        <row r="229">
          <cell r="D229" t="str">
            <v>P28TS170</v>
          </cell>
          <cell r="E229" t="str">
            <v>PRINTABLES_SM1</v>
          </cell>
        </row>
        <row r="230">
          <cell r="D230" t="str">
            <v>P28TS193</v>
          </cell>
          <cell r="E230" t="str">
            <v>PRINTABLES_SM1</v>
          </cell>
        </row>
        <row r="231">
          <cell r="D231" t="str">
            <v>P28TS172</v>
          </cell>
          <cell r="E231" t="str">
            <v>PRINTABLES_SM1</v>
          </cell>
        </row>
        <row r="232">
          <cell r="D232" t="str">
            <v>P28TS174</v>
          </cell>
          <cell r="E232" t="str">
            <v>PRINTABLES_SM1</v>
          </cell>
        </row>
        <row r="233">
          <cell r="D233" t="str">
            <v>P28TS176</v>
          </cell>
          <cell r="E233" t="str">
            <v>PRINTABLES_SM1</v>
          </cell>
        </row>
        <row r="234">
          <cell r="D234" t="str">
            <v>P28CS094</v>
          </cell>
          <cell r="E234" t="str">
            <v>CUT&amp;SEW_SM3</v>
          </cell>
        </row>
        <row r="235">
          <cell r="D235" t="str">
            <v>P28CS095</v>
          </cell>
          <cell r="E235" t="str">
            <v>CUT&amp;SEW_SM3</v>
          </cell>
        </row>
        <row r="236">
          <cell r="D236" t="str">
            <v>P28CS093</v>
          </cell>
          <cell r="E236" t="str">
            <v>CUT&amp;SEW_SM3</v>
          </cell>
        </row>
        <row r="237">
          <cell r="D237" t="str">
            <v>P28JK092</v>
          </cell>
          <cell r="E237" t="str">
            <v>CUT&amp;SEW_SM1</v>
          </cell>
        </row>
        <row r="238">
          <cell r="D238" t="str">
            <v>P28JK093</v>
          </cell>
          <cell r="E238" t="str">
            <v>CUT&amp;SEW_SM1</v>
          </cell>
        </row>
        <row r="239">
          <cell r="D239" t="str">
            <v>P28JK091</v>
          </cell>
          <cell r="E239" t="str">
            <v>CUT&amp;SEW_SM1</v>
          </cell>
        </row>
        <row r="240">
          <cell r="D240" t="str">
            <v>P28TS217</v>
          </cell>
          <cell r="E240" t="str">
            <v>PRINTABLES_SM1</v>
          </cell>
        </row>
        <row r="241">
          <cell r="D241" t="str">
            <v>P28TS213</v>
          </cell>
          <cell r="E241" t="str">
            <v>PRINTABLES_SM1</v>
          </cell>
        </row>
        <row r="242">
          <cell r="D242" t="str">
            <v>P28TS155</v>
          </cell>
          <cell r="E242" t="str">
            <v>PRINTABLES_SM1</v>
          </cell>
        </row>
        <row r="243">
          <cell r="D243" t="str">
            <v>P28TS156</v>
          </cell>
          <cell r="E243" t="str">
            <v>PRINTABLES_SM1</v>
          </cell>
        </row>
        <row r="244">
          <cell r="D244" t="str">
            <v>P28TS160</v>
          </cell>
          <cell r="E244" t="str">
            <v>PRINTABLES_SM1</v>
          </cell>
        </row>
        <row r="245">
          <cell r="D245" t="str">
            <v>P28TS158</v>
          </cell>
          <cell r="E245" t="str">
            <v>PRINTABLES_SM1</v>
          </cell>
        </row>
        <row r="246">
          <cell r="D246" t="str">
            <v>P28ES074</v>
          </cell>
          <cell r="E246" t="str">
            <v>CUT&amp;SEW_SM1</v>
          </cell>
        </row>
        <row r="247">
          <cell r="D247" t="str">
            <v>P28ES075</v>
          </cell>
          <cell r="E247" t="str">
            <v>CUT&amp;SEW_SM1</v>
          </cell>
        </row>
        <row r="248">
          <cell r="D248" t="str">
            <v>P28ES076</v>
          </cell>
          <cell r="E248" t="str">
            <v>CUT&amp;SEW_SM1</v>
          </cell>
        </row>
        <row r="249">
          <cell r="D249" t="str">
            <v>P28ES066</v>
          </cell>
          <cell r="E249" t="str">
            <v>CUT&amp;SEW_SM1</v>
          </cell>
        </row>
        <row r="250">
          <cell r="D250" t="str">
            <v>P28ES065</v>
          </cell>
          <cell r="E250" t="str">
            <v>CUT&amp;SEW_SM1</v>
          </cell>
        </row>
        <row r="251">
          <cell r="D251" t="str">
            <v>P28CS102</v>
          </cell>
          <cell r="E251" t="str">
            <v>CUT&amp;SEW_SM1</v>
          </cell>
        </row>
        <row r="252">
          <cell r="D252" t="str">
            <v>P28CS104</v>
          </cell>
          <cell r="E252" t="str">
            <v>CUT&amp;SEW_SM1</v>
          </cell>
        </row>
        <row r="253">
          <cell r="D253" t="str">
            <v>P28CS103</v>
          </cell>
          <cell r="E253" t="str">
            <v>CUT&amp;SEW_SM1</v>
          </cell>
        </row>
        <row r="254">
          <cell r="D254" t="str">
            <v>P28ES054</v>
          </cell>
          <cell r="E254" t="str">
            <v>CUT&amp;SEW_SM1</v>
          </cell>
        </row>
        <row r="255">
          <cell r="D255" t="str">
            <v>P28ES055</v>
          </cell>
          <cell r="E255" t="str">
            <v>CUT&amp;SEW_SM1</v>
          </cell>
        </row>
        <row r="256">
          <cell r="D256" t="str">
            <v>P28ES056</v>
          </cell>
          <cell r="E256" t="str">
            <v>CUT&amp;SEW_SM1</v>
          </cell>
        </row>
        <row r="257">
          <cell r="D257" t="str">
            <v>P28LS085</v>
          </cell>
          <cell r="E257" t="str">
            <v>PRINTABLES_SM1</v>
          </cell>
        </row>
        <row r="258">
          <cell r="D258" t="str">
            <v>P28LS087</v>
          </cell>
          <cell r="E258" t="str">
            <v>PRINTABLES_SM1</v>
          </cell>
        </row>
        <row r="259">
          <cell r="D259" t="str">
            <v>P28LS089</v>
          </cell>
          <cell r="E259" t="str">
            <v>PRINTABLES_SM1</v>
          </cell>
        </row>
        <row r="260">
          <cell r="D260" t="str">
            <v>P28LS086</v>
          </cell>
          <cell r="E260" t="str">
            <v>PRINTABLES_SM1</v>
          </cell>
        </row>
        <row r="261">
          <cell r="D261" t="str">
            <v>P28SFTS001</v>
          </cell>
          <cell r="E261" t="str">
            <v>PRINTABLES_SM4</v>
          </cell>
        </row>
        <row r="262">
          <cell r="D262" t="str">
            <v>P28SFTS003</v>
          </cell>
          <cell r="E262" t="str">
            <v>PRINTABLES_SM4</v>
          </cell>
        </row>
        <row r="263">
          <cell r="D263" t="str">
            <v>P28SFTS002</v>
          </cell>
          <cell r="E263" t="str">
            <v>PRINTABLES_SM4</v>
          </cell>
        </row>
        <row r="264">
          <cell r="D264" t="str">
            <v>P28SFTS006</v>
          </cell>
          <cell r="E264" t="str">
            <v>PRINTABLES_SM4</v>
          </cell>
        </row>
        <row r="265">
          <cell r="D265" t="str">
            <v>P28SFTS004</v>
          </cell>
          <cell r="E265" t="str">
            <v>PRINTABLES_SM4</v>
          </cell>
        </row>
        <row r="266">
          <cell r="D266" t="str">
            <v>P28SFTS005</v>
          </cell>
          <cell r="E266" t="str">
            <v>PRINTABLES_SM4</v>
          </cell>
        </row>
        <row r="267">
          <cell r="D267" t="str">
            <v>P28LS018</v>
          </cell>
          <cell r="E267" t="str">
            <v>BASIC_SM3</v>
          </cell>
        </row>
        <row r="268">
          <cell r="D268" t="str">
            <v>P27LS019</v>
          </cell>
          <cell r="E268" t="str">
            <v>BASIC_SM3</v>
          </cell>
        </row>
        <row r="269">
          <cell r="D269" t="str">
            <v>P27LS017</v>
          </cell>
          <cell r="E269" t="str">
            <v>BASIC_SM3</v>
          </cell>
        </row>
        <row r="270">
          <cell r="D270" t="str">
            <v>P28LS017</v>
          </cell>
          <cell r="E270" t="str">
            <v>BASIC_SM3</v>
          </cell>
        </row>
        <row r="271">
          <cell r="D271" t="str">
            <v>P27LS018</v>
          </cell>
          <cell r="E271" t="str">
            <v>BASIC_SM3</v>
          </cell>
        </row>
        <row r="272">
          <cell r="D272" t="str">
            <v>P27LS020</v>
          </cell>
          <cell r="E272" t="str">
            <v>BASIC_SM3</v>
          </cell>
        </row>
        <row r="273">
          <cell r="D273" t="str">
            <v>P28TS233</v>
          </cell>
          <cell r="E273" t="str">
            <v>BASIC_SM3</v>
          </cell>
        </row>
        <row r="274">
          <cell r="D274" t="str">
            <v>P28TS231</v>
          </cell>
          <cell r="E274" t="str">
            <v>BASIC_SM3</v>
          </cell>
        </row>
        <row r="275">
          <cell r="D275" t="str">
            <v>P28TS232</v>
          </cell>
          <cell r="E275" t="str">
            <v>BASIC_SM3</v>
          </cell>
        </row>
        <row r="276">
          <cell r="D276" t="str">
            <v>P27TS377</v>
          </cell>
          <cell r="E276" t="str">
            <v>BASIC_SM3</v>
          </cell>
        </row>
        <row r="277">
          <cell r="D277" t="str">
            <v>P27TS374</v>
          </cell>
          <cell r="E277" t="str">
            <v>BASIC_SM3</v>
          </cell>
        </row>
        <row r="278">
          <cell r="D278" t="str">
            <v>P27TS372</v>
          </cell>
          <cell r="E278" t="str">
            <v>BASIC_SM3</v>
          </cell>
        </row>
        <row r="279">
          <cell r="D279" t="str">
            <v>P27TS373</v>
          </cell>
          <cell r="E279" t="str">
            <v>BASIC_SM3</v>
          </cell>
        </row>
        <row r="280">
          <cell r="D280" t="str">
            <v>P28SFTS009</v>
          </cell>
          <cell r="E280" t="str">
            <v>PRINTABLES_SM4</v>
          </cell>
        </row>
        <row r="281">
          <cell r="D281" t="str">
            <v>P28SFTS007</v>
          </cell>
          <cell r="E281" t="str">
            <v>PRINTABLES_SM4</v>
          </cell>
        </row>
        <row r="282">
          <cell r="D282" t="str">
            <v>P28SFTS008</v>
          </cell>
          <cell r="E282" t="str">
            <v>PRINTABLES_SM4</v>
          </cell>
        </row>
        <row r="283">
          <cell r="D283" t="str">
            <v>P28TS030</v>
          </cell>
          <cell r="E283" t="str">
            <v>PRINTABLES_SM4</v>
          </cell>
        </row>
        <row r="284">
          <cell r="D284" t="str">
            <v>P28TS122</v>
          </cell>
          <cell r="E284" t="str">
            <v>PRINTABLES_SM4</v>
          </cell>
        </row>
        <row r="285">
          <cell r="D285" t="str">
            <v>P28TS026</v>
          </cell>
          <cell r="E285" t="str">
            <v>PRINTABLES_SM4</v>
          </cell>
        </row>
        <row r="286">
          <cell r="D286" t="str">
            <v>P28TS099</v>
          </cell>
          <cell r="E286" t="str">
            <v>PRINTABLES_SM4</v>
          </cell>
        </row>
        <row r="287">
          <cell r="D287" t="str">
            <v>P28TS091</v>
          </cell>
          <cell r="E287" t="str">
            <v>PRINTABLES_SM4</v>
          </cell>
        </row>
        <row r="288">
          <cell r="D288" t="str">
            <v>P28TS085</v>
          </cell>
          <cell r="E288" t="str">
            <v>PRINTABLES_SM4</v>
          </cell>
        </row>
        <row r="289">
          <cell r="D289" t="str">
            <v>P28TS038</v>
          </cell>
          <cell r="E289" t="str">
            <v>PRINTABLES_SM4</v>
          </cell>
        </row>
        <row r="290">
          <cell r="D290" t="str">
            <v>P28TS044</v>
          </cell>
          <cell r="E290" t="str">
            <v>PRINTABLES_SM4</v>
          </cell>
        </row>
        <row r="291">
          <cell r="D291" t="str">
            <v>P28TS101</v>
          </cell>
          <cell r="E291" t="str">
            <v>PRINTABLES_SM4</v>
          </cell>
        </row>
        <row r="292">
          <cell r="D292" t="str">
            <v>P28TS035</v>
          </cell>
          <cell r="E292" t="str">
            <v>PRINTABLES_SM4</v>
          </cell>
        </row>
        <row r="293">
          <cell r="D293" t="str">
            <v>P28TS079</v>
          </cell>
          <cell r="E293" t="str">
            <v>PRINTABLES_SM4</v>
          </cell>
        </row>
        <row r="294">
          <cell r="D294" t="str">
            <v>P28TS080</v>
          </cell>
          <cell r="E294" t="str">
            <v>PRINTABLES_SM4</v>
          </cell>
        </row>
        <row r="295">
          <cell r="D295" t="str">
            <v>P28SHT034</v>
          </cell>
          <cell r="E295" t="str">
            <v>CUT&amp;SEW_SM3</v>
          </cell>
        </row>
        <row r="296">
          <cell r="D296" t="str">
            <v>P28SHT036</v>
          </cell>
          <cell r="E296" t="str">
            <v>CUT&amp;SEW_SM3</v>
          </cell>
        </row>
        <row r="297">
          <cell r="D297" t="str">
            <v>P28SHT035</v>
          </cell>
          <cell r="E297" t="str">
            <v>CUT&amp;SEW_SM3</v>
          </cell>
        </row>
        <row r="298">
          <cell r="D298" t="str">
            <v>P28CS113</v>
          </cell>
          <cell r="E298" t="str">
            <v>CUT&amp;SEW_SM1</v>
          </cell>
        </row>
        <row r="299">
          <cell r="D299" t="str">
            <v>P28CS123</v>
          </cell>
          <cell r="E299" t="str">
            <v>CUT&amp;SEW_SM1</v>
          </cell>
        </row>
        <row r="300">
          <cell r="D300" t="str">
            <v>P28CS112</v>
          </cell>
          <cell r="E300" t="str">
            <v>CUT&amp;SEW_SM1</v>
          </cell>
        </row>
        <row r="301">
          <cell r="D301" t="str">
            <v>P28TS198</v>
          </cell>
          <cell r="E301" t="str">
            <v>PRINTABLES_SM1</v>
          </cell>
        </row>
        <row r="302">
          <cell r="D302" t="str">
            <v>P28TS141</v>
          </cell>
          <cell r="E302" t="str">
            <v>PRINTABLES_SM1</v>
          </cell>
        </row>
        <row r="303">
          <cell r="D303" t="str">
            <v>P28TS143</v>
          </cell>
          <cell r="E303" t="str">
            <v>PRINTABLES_SM1</v>
          </cell>
        </row>
        <row r="304">
          <cell r="D304" t="str">
            <v>P28TS146</v>
          </cell>
          <cell r="E304" t="str">
            <v>PRINTABLES_SM1</v>
          </cell>
        </row>
        <row r="305">
          <cell r="D305" t="str">
            <v>P28TS182</v>
          </cell>
          <cell r="E305" t="str">
            <v>PRINTABLES_SM1</v>
          </cell>
        </row>
        <row r="306">
          <cell r="D306" t="str">
            <v>P28TS196</v>
          </cell>
          <cell r="E306" t="str">
            <v>PRINTABLES_SM1</v>
          </cell>
        </row>
        <row r="307">
          <cell r="D307" t="str">
            <v>P28TS144</v>
          </cell>
          <cell r="E307" t="str">
            <v>PRINTABLES_SM1</v>
          </cell>
        </row>
        <row r="308">
          <cell r="D308" t="str">
            <v>P28TS145</v>
          </cell>
          <cell r="E308" t="str">
            <v>PRINTABLES_SM1</v>
          </cell>
        </row>
        <row r="309">
          <cell r="D309" t="str">
            <v>P28ES060</v>
          </cell>
          <cell r="E309" t="str">
            <v>CUT&amp;SEW_SM3</v>
          </cell>
        </row>
        <row r="310">
          <cell r="D310" t="str">
            <v>P28ES061</v>
          </cell>
          <cell r="E310" t="str">
            <v>CUT&amp;SEW_SM3</v>
          </cell>
        </row>
        <row r="311">
          <cell r="D311" t="str">
            <v>P28ES062</v>
          </cell>
          <cell r="E311" t="str">
            <v>CUT&amp;SEW_SM3</v>
          </cell>
        </row>
        <row r="312">
          <cell r="D312" t="str">
            <v>P28ES046</v>
          </cell>
          <cell r="E312" t="str">
            <v>CUT&amp;SEW_SM1</v>
          </cell>
        </row>
        <row r="313">
          <cell r="D313" t="str">
            <v>P28ES044</v>
          </cell>
          <cell r="E313" t="str">
            <v>CUT&amp;SEW_SM1</v>
          </cell>
        </row>
        <row r="314">
          <cell r="D314" t="str">
            <v>P28EGES005</v>
          </cell>
          <cell r="E314" t="str">
            <v>ENGINEERED_SM2</v>
          </cell>
        </row>
        <row r="315">
          <cell r="D315" t="str">
            <v>P28EGES006</v>
          </cell>
          <cell r="E315" t="str">
            <v>ENGINEERED_SM2</v>
          </cell>
        </row>
        <row r="316">
          <cell r="D316" t="str">
            <v>P28EGES004</v>
          </cell>
          <cell r="E316" t="str">
            <v>ENGINEERED_SM2</v>
          </cell>
        </row>
        <row r="317">
          <cell r="D317" t="str">
            <v>P28EGJK004</v>
          </cell>
          <cell r="E317" t="str">
            <v>ENGINEERED_SM2</v>
          </cell>
        </row>
        <row r="318">
          <cell r="D318" t="str">
            <v>P28EGJK003</v>
          </cell>
          <cell r="E318" t="str">
            <v>ENGINEERED_SM2</v>
          </cell>
        </row>
        <row r="319">
          <cell r="D319" t="str">
            <v>P28EGJG001</v>
          </cell>
          <cell r="E319" t="str">
            <v>ENGINEERED_SM2</v>
          </cell>
        </row>
        <row r="320">
          <cell r="D320" t="str">
            <v>P28EGJG002</v>
          </cell>
          <cell r="E320" t="str">
            <v>ENGINEERED_SM2</v>
          </cell>
        </row>
        <row r="321">
          <cell r="D321" t="str">
            <v>P28EGCS002</v>
          </cell>
          <cell r="E321" t="str">
            <v>ENGINEERED_SM2</v>
          </cell>
        </row>
        <row r="322">
          <cell r="D322" t="str">
            <v>P28EGCS001</v>
          </cell>
          <cell r="E322" t="str">
            <v>ENGINEERED_SM2</v>
          </cell>
        </row>
        <row r="323">
          <cell r="D323" t="str">
            <v>P28EGCS003</v>
          </cell>
          <cell r="E323" t="str">
            <v>ENGINEERED_SM2</v>
          </cell>
        </row>
        <row r="324">
          <cell r="D324" t="str">
            <v>P28EGCS004</v>
          </cell>
          <cell r="E324" t="str">
            <v>ENGINEERED_SM2</v>
          </cell>
        </row>
        <row r="325">
          <cell r="D325" t="str">
            <v>P28EGES001</v>
          </cell>
          <cell r="E325" t="str">
            <v>ENGINEERED_SM2</v>
          </cell>
        </row>
        <row r="326">
          <cell r="D326" t="str">
            <v>P28EGES003</v>
          </cell>
          <cell r="E326" t="str">
            <v>ENGINEERED_SM2</v>
          </cell>
        </row>
        <row r="327">
          <cell r="D327" t="str">
            <v>P28EGES002</v>
          </cell>
          <cell r="E327" t="str">
            <v>ENGINEERED_SM2</v>
          </cell>
        </row>
        <row r="328">
          <cell r="D328" t="str">
            <v>P28CS106</v>
          </cell>
          <cell r="E328" t="str">
            <v>CUT&amp;SEW_SM1</v>
          </cell>
        </row>
        <row r="329">
          <cell r="D329" t="str">
            <v>P28CS107</v>
          </cell>
          <cell r="E329" t="str">
            <v>CUT&amp;SEW_SM1</v>
          </cell>
        </row>
        <row r="330">
          <cell r="D330" t="str">
            <v>P28CS108</v>
          </cell>
          <cell r="E330" t="str">
            <v>CUT&amp;SEW_SM1</v>
          </cell>
        </row>
        <row r="331">
          <cell r="D331" t="str">
            <v>P28HD006</v>
          </cell>
          <cell r="E331" t="str">
            <v>CUT&amp;SEW_SM4</v>
          </cell>
        </row>
        <row r="332">
          <cell r="D332" t="str">
            <v>P28HD032</v>
          </cell>
          <cell r="E332" t="str">
            <v>CUT&amp;SEW_SM4</v>
          </cell>
        </row>
        <row r="333">
          <cell r="D333" t="str">
            <v>P28HD022</v>
          </cell>
          <cell r="E333" t="str">
            <v>CUT&amp;SEW_SM4</v>
          </cell>
        </row>
        <row r="334">
          <cell r="D334" t="str">
            <v>P28HD025</v>
          </cell>
          <cell r="E334" t="str">
            <v>CUT&amp;SEW_SM4</v>
          </cell>
        </row>
        <row r="335">
          <cell r="D335" t="str">
            <v>P28HD007</v>
          </cell>
          <cell r="E335" t="str">
            <v>CUT&amp;SEW_SM4</v>
          </cell>
        </row>
        <row r="336">
          <cell r="D336" t="str">
            <v>P28HD008</v>
          </cell>
          <cell r="E336" t="str">
            <v>CUT&amp;SEW_SM4</v>
          </cell>
        </row>
        <row r="337">
          <cell r="D337" t="str">
            <v>P28CS096</v>
          </cell>
          <cell r="E337" t="str">
            <v>CUT&amp;SEW_SM1</v>
          </cell>
        </row>
        <row r="338">
          <cell r="D338" t="str">
            <v>P28CS099</v>
          </cell>
          <cell r="E338" t="str">
            <v>CUT&amp;SEW_SM1</v>
          </cell>
        </row>
        <row r="339">
          <cell r="D339" t="str">
            <v>P28CS100</v>
          </cell>
          <cell r="E339" t="str">
            <v>CUT&amp;SEW_SM1</v>
          </cell>
        </row>
        <row r="340">
          <cell r="D340" t="str">
            <v>P28CS098</v>
          </cell>
          <cell r="E340" t="str">
            <v>CUT&amp;SEW_SM1</v>
          </cell>
        </row>
        <row r="341">
          <cell r="D341" t="str">
            <v>P28CS125</v>
          </cell>
          <cell r="E341" t="str">
            <v>CUT&amp;SEW_SM1</v>
          </cell>
        </row>
        <row r="342">
          <cell r="D342" t="str">
            <v>P28CS101</v>
          </cell>
          <cell r="E342" t="str">
            <v>CUT&amp;SEW_SM1</v>
          </cell>
        </row>
        <row r="343">
          <cell r="D343" t="str">
            <v>P28CW005</v>
          </cell>
          <cell r="E343" t="str">
            <v>CUT&amp;SEW_SM3</v>
          </cell>
        </row>
        <row r="344">
          <cell r="D344" t="str">
            <v>P28CW008</v>
          </cell>
          <cell r="E344" t="str">
            <v>CUT&amp;SEW_SM3</v>
          </cell>
        </row>
        <row r="345">
          <cell r="D345" t="str">
            <v>P28CW006</v>
          </cell>
          <cell r="E345" t="str">
            <v>CUT&amp;SEW_SM3</v>
          </cell>
        </row>
        <row r="346">
          <cell r="D346" t="str">
            <v>P28CW007</v>
          </cell>
          <cell r="E346" t="str">
            <v>CUT&amp;SEW_SM3</v>
          </cell>
        </row>
        <row r="347">
          <cell r="D347" t="str">
            <v>P28JG041</v>
          </cell>
          <cell r="E347" t="str">
            <v>CUT&amp;SEW_SM3</v>
          </cell>
        </row>
        <row r="348">
          <cell r="D348" t="str">
            <v>P28JG040</v>
          </cell>
          <cell r="E348" t="str">
            <v>CUT&amp;SEW_SM3</v>
          </cell>
        </row>
        <row r="349">
          <cell r="D349" t="str">
            <v>P28JG039</v>
          </cell>
          <cell r="E349" t="str">
            <v>CUT&amp;SEW_SM3</v>
          </cell>
        </row>
        <row r="350">
          <cell r="D350" t="str">
            <v>P28JG050</v>
          </cell>
          <cell r="E350" t="str">
            <v>CUT&amp;SEW_SM1</v>
          </cell>
        </row>
        <row r="351">
          <cell r="D351" t="str">
            <v>P28JG051</v>
          </cell>
          <cell r="E351" t="str">
            <v>CUT&amp;SEW_SM1</v>
          </cell>
        </row>
        <row r="352">
          <cell r="D352" t="str">
            <v>P28JG052</v>
          </cell>
          <cell r="E352" t="str">
            <v>CUT&amp;SEW_SM1</v>
          </cell>
        </row>
        <row r="353">
          <cell r="D353" t="str">
            <v>P28ST037</v>
          </cell>
          <cell r="E353" t="str">
            <v>CUT&amp;SEW_TBC</v>
          </cell>
        </row>
        <row r="354">
          <cell r="D354" t="str">
            <v>P28ST036</v>
          </cell>
          <cell r="E354" t="str">
            <v>CUT&amp;SEW_TBC</v>
          </cell>
        </row>
        <row r="355">
          <cell r="D355" t="str">
            <v>P28ST038</v>
          </cell>
          <cell r="E355" t="str">
            <v>CUT&amp;SEW_TBC</v>
          </cell>
        </row>
        <row r="356">
          <cell r="D356" t="str">
            <v>P28TS220</v>
          </cell>
          <cell r="E356" t="str">
            <v>PRINTABLES_SM4</v>
          </cell>
        </row>
        <row r="357">
          <cell r="D357" t="str">
            <v>P28TS153</v>
          </cell>
          <cell r="E357" t="str">
            <v>PRINTABLES_SM4</v>
          </cell>
        </row>
        <row r="358">
          <cell r="D358" t="str">
            <v>P28TS151</v>
          </cell>
          <cell r="E358" t="str">
            <v>PRINTABLES_SM4</v>
          </cell>
        </row>
        <row r="359">
          <cell r="D359" t="str">
            <v>P28TS152</v>
          </cell>
          <cell r="E359" t="str">
            <v>PRINTABLES_SM4</v>
          </cell>
        </row>
        <row r="360">
          <cell r="D360" t="str">
            <v>P28TS154</v>
          </cell>
          <cell r="E360" t="str">
            <v>PRINTABLES_SM4</v>
          </cell>
        </row>
        <row r="361">
          <cell r="D361" t="str">
            <v>P28TS215</v>
          </cell>
          <cell r="E361" t="str">
            <v>PRINTABLES_SM4</v>
          </cell>
        </row>
        <row r="362">
          <cell r="D362" t="str">
            <v>P28TS188</v>
          </cell>
          <cell r="E362" t="str">
            <v>PRINTABLES_SM1</v>
          </cell>
        </row>
        <row r="363">
          <cell r="D363" t="str">
            <v>P28TS164</v>
          </cell>
          <cell r="E363" t="str">
            <v>PRINTABLES_SM1</v>
          </cell>
        </row>
        <row r="364">
          <cell r="D364" t="str">
            <v>P28TS166</v>
          </cell>
          <cell r="E364" t="str">
            <v>PRINTABLES_SM1</v>
          </cell>
        </row>
        <row r="365">
          <cell r="D365" t="str">
            <v>P28TS183</v>
          </cell>
          <cell r="E365" t="str">
            <v>PRINTABLES_SM1</v>
          </cell>
        </row>
        <row r="366">
          <cell r="D366" t="str">
            <v>P28TS165</v>
          </cell>
          <cell r="E366" t="str">
            <v>PRINTABLES_SM1</v>
          </cell>
        </row>
        <row r="367">
          <cell r="D367" t="str">
            <v>P28TS212</v>
          </cell>
          <cell r="E367" t="str">
            <v>PRINTABLES_SM1</v>
          </cell>
        </row>
        <row r="368">
          <cell r="D368" t="str">
            <v>P28TS173</v>
          </cell>
          <cell r="E368" t="str">
            <v>PRINTABLES_SM1</v>
          </cell>
        </row>
        <row r="369">
          <cell r="D369" t="str">
            <v>P28TS170</v>
          </cell>
          <cell r="E369" t="str">
            <v>PRINTABLES_SM1</v>
          </cell>
        </row>
        <row r="370">
          <cell r="D370" t="str">
            <v>P28TS193</v>
          </cell>
          <cell r="E370" t="str">
            <v>PRINTABLES_SM1</v>
          </cell>
        </row>
        <row r="371">
          <cell r="D371" t="str">
            <v>P28TS172</v>
          </cell>
          <cell r="E371" t="str">
            <v>PRINTABLES_SM1</v>
          </cell>
        </row>
        <row r="372">
          <cell r="D372" t="str">
            <v>P28TS174</v>
          </cell>
          <cell r="E372" t="str">
            <v>PRINTABLES_SM1</v>
          </cell>
        </row>
        <row r="373">
          <cell r="D373" t="str">
            <v>P28TS176</v>
          </cell>
          <cell r="E373" t="str">
            <v>PRINTABLES_SM1</v>
          </cell>
        </row>
        <row r="374">
          <cell r="D374" t="str">
            <v>P28CS094</v>
          </cell>
          <cell r="E374" t="str">
            <v>CUT&amp;SEW_SM3</v>
          </cell>
        </row>
        <row r="375">
          <cell r="D375" t="str">
            <v>P28CS095</v>
          </cell>
          <cell r="E375" t="str">
            <v>CUT&amp;SEW_SM3</v>
          </cell>
        </row>
        <row r="376">
          <cell r="D376" t="str">
            <v>P28CS093</v>
          </cell>
          <cell r="E376" t="str">
            <v>CUT&amp;SEW_SM3</v>
          </cell>
        </row>
        <row r="377">
          <cell r="D377" t="str">
            <v>P28JK092</v>
          </cell>
          <cell r="E377" t="str">
            <v>CUT&amp;SEW_SM1</v>
          </cell>
        </row>
        <row r="378">
          <cell r="D378" t="str">
            <v>P28JK093</v>
          </cell>
          <cell r="E378" t="str">
            <v>CUT&amp;SEW_SM1</v>
          </cell>
        </row>
        <row r="379">
          <cell r="D379" t="str">
            <v>P28JK091</v>
          </cell>
          <cell r="E379" t="str">
            <v>CUT&amp;SEW_SM1</v>
          </cell>
        </row>
        <row r="380">
          <cell r="D380" t="str">
            <v>P28TS217</v>
          </cell>
          <cell r="E380" t="str">
            <v>PRINTABLES_SM1</v>
          </cell>
        </row>
        <row r="381">
          <cell r="D381" t="str">
            <v>P28TS213</v>
          </cell>
          <cell r="E381" t="str">
            <v>PRINTABLES_SM1</v>
          </cell>
        </row>
        <row r="382">
          <cell r="D382" t="str">
            <v>P28TS155</v>
          </cell>
          <cell r="E382" t="str">
            <v>PRINTABLES_SM1</v>
          </cell>
        </row>
        <row r="383">
          <cell r="D383" t="str">
            <v>P28TS156</v>
          </cell>
          <cell r="E383" t="str">
            <v>PRINTABLES_SM1</v>
          </cell>
        </row>
        <row r="384">
          <cell r="D384" t="str">
            <v>P28TS160</v>
          </cell>
          <cell r="E384" t="str">
            <v>PRINTABLES_SM1</v>
          </cell>
        </row>
        <row r="385">
          <cell r="D385" t="str">
            <v>P28TS158</v>
          </cell>
          <cell r="E385" t="str">
            <v>PRINTABLES_SM1</v>
          </cell>
        </row>
        <row r="386">
          <cell r="D386" t="str">
            <v>P28ES074</v>
          </cell>
          <cell r="E386" t="str">
            <v>CUT&amp;SEW_SM1</v>
          </cell>
        </row>
        <row r="387">
          <cell r="D387" t="str">
            <v>P28ES075</v>
          </cell>
          <cell r="E387" t="str">
            <v>CUT&amp;SEW_SM1</v>
          </cell>
        </row>
        <row r="388">
          <cell r="D388" t="str">
            <v>P28ES076</v>
          </cell>
          <cell r="E388" t="str">
            <v>CUT&amp;SEW_SM1</v>
          </cell>
        </row>
        <row r="389">
          <cell r="D389" t="str">
            <v>P28ES066</v>
          </cell>
          <cell r="E389" t="str">
            <v>CUT&amp;SEW_SM1</v>
          </cell>
        </row>
        <row r="390">
          <cell r="D390" t="str">
            <v>P28ES065</v>
          </cell>
          <cell r="E390" t="str">
            <v>CUT&amp;SEW_SM1</v>
          </cell>
        </row>
        <row r="391">
          <cell r="D391" t="str">
            <v>P28CS102</v>
          </cell>
          <cell r="E391" t="str">
            <v>CUT&amp;SEW_SM1</v>
          </cell>
        </row>
        <row r="392">
          <cell r="D392" t="str">
            <v>P28CS104</v>
          </cell>
          <cell r="E392" t="str">
            <v>CUT&amp;SEW_SM1</v>
          </cell>
        </row>
        <row r="393">
          <cell r="D393" t="str">
            <v>P28CS103</v>
          </cell>
          <cell r="E393" t="str">
            <v>CUT&amp;SEW_SM1</v>
          </cell>
        </row>
        <row r="394">
          <cell r="D394" t="str">
            <v>P28ES054</v>
          </cell>
          <cell r="E394" t="str">
            <v>CUT&amp;SEW_SM1</v>
          </cell>
        </row>
        <row r="395">
          <cell r="D395" t="str">
            <v>P28ES055</v>
          </cell>
          <cell r="E395" t="str">
            <v>CUT&amp;SEW_SM1</v>
          </cell>
        </row>
        <row r="396">
          <cell r="D396" t="str">
            <v>P28ES056</v>
          </cell>
          <cell r="E396" t="str">
            <v>CUT&amp;SEW_SM1</v>
          </cell>
        </row>
        <row r="397">
          <cell r="D397" t="str">
            <v>P28LS085</v>
          </cell>
          <cell r="E397" t="str">
            <v>PRINTABLES_SM1</v>
          </cell>
        </row>
        <row r="398">
          <cell r="D398" t="str">
            <v>P28LS087</v>
          </cell>
          <cell r="E398" t="str">
            <v>PRINTABLES_SM1</v>
          </cell>
        </row>
        <row r="399">
          <cell r="D399" t="str">
            <v>P28LS089</v>
          </cell>
          <cell r="E399" t="str">
            <v>PRINTABLES_SM1</v>
          </cell>
        </row>
        <row r="400">
          <cell r="D400" t="str">
            <v>P28LS086</v>
          </cell>
          <cell r="E400" t="str">
            <v>PRINTABLES_SM1</v>
          </cell>
        </row>
        <row r="401">
          <cell r="D401" t="str">
            <v>P28SFTS001</v>
          </cell>
          <cell r="E401" t="str">
            <v>PRINTABLES_SM4</v>
          </cell>
        </row>
        <row r="402">
          <cell r="D402" t="str">
            <v>P28SFTS003</v>
          </cell>
          <cell r="E402" t="str">
            <v>PRINTABLES_SM4</v>
          </cell>
        </row>
        <row r="403">
          <cell r="D403" t="str">
            <v>P28SFTS002</v>
          </cell>
          <cell r="E403" t="str">
            <v>PRINTABLES_SM4</v>
          </cell>
        </row>
        <row r="404">
          <cell r="D404" t="str">
            <v>P28SFTS006</v>
          </cell>
          <cell r="E404" t="str">
            <v>PRINTABLES_SM4</v>
          </cell>
        </row>
        <row r="405">
          <cell r="D405" t="str">
            <v>P28SFTS004</v>
          </cell>
          <cell r="E405" t="str">
            <v>PRINTABLES_SM4</v>
          </cell>
        </row>
        <row r="406">
          <cell r="D406" t="str">
            <v>P28SFTS005</v>
          </cell>
          <cell r="E406" t="str">
            <v>PRINTABLES_SM4</v>
          </cell>
        </row>
        <row r="407">
          <cell r="D407" t="str">
            <v>P28LS018</v>
          </cell>
          <cell r="E407" t="str">
            <v>BASIC_SM3</v>
          </cell>
        </row>
        <row r="408">
          <cell r="D408" t="str">
            <v>P27LS019</v>
          </cell>
          <cell r="E408" t="str">
            <v>BASIC_SM3</v>
          </cell>
        </row>
        <row r="409">
          <cell r="D409" t="str">
            <v>P27LS017</v>
          </cell>
          <cell r="E409" t="str">
            <v>BASIC_SM3</v>
          </cell>
        </row>
        <row r="410">
          <cell r="D410" t="str">
            <v>P28LS017</v>
          </cell>
          <cell r="E410" t="str">
            <v>BASIC_SM3</v>
          </cell>
        </row>
        <row r="411">
          <cell r="D411" t="str">
            <v>P27LS018</v>
          </cell>
          <cell r="E411" t="str">
            <v>BASIC_SM3</v>
          </cell>
        </row>
        <row r="412">
          <cell r="D412" t="str">
            <v>P27LS020</v>
          </cell>
          <cell r="E412" t="str">
            <v>BASIC_SM3</v>
          </cell>
        </row>
        <row r="413">
          <cell r="D413" t="str">
            <v>P28TS233</v>
          </cell>
          <cell r="E413" t="str">
            <v>BASIC_SM3</v>
          </cell>
        </row>
        <row r="414">
          <cell r="D414" t="str">
            <v>P28TS231</v>
          </cell>
          <cell r="E414" t="str">
            <v>BASIC_SM3</v>
          </cell>
        </row>
        <row r="415">
          <cell r="D415" t="str">
            <v>P28TS232</v>
          </cell>
          <cell r="E415" t="str">
            <v>BASIC_SM3</v>
          </cell>
        </row>
        <row r="416">
          <cell r="D416" t="str">
            <v>P27TS377</v>
          </cell>
          <cell r="E416" t="str">
            <v>BASIC_SM3</v>
          </cell>
        </row>
        <row r="417">
          <cell r="D417" t="str">
            <v>P27TS374</v>
          </cell>
          <cell r="E417" t="str">
            <v>BASIC_SM3</v>
          </cell>
        </row>
        <row r="418">
          <cell r="D418" t="str">
            <v>P27TS372</v>
          </cell>
          <cell r="E418" t="str">
            <v>BASIC_SM3</v>
          </cell>
        </row>
        <row r="419">
          <cell r="D419" t="str">
            <v>P27TS373</v>
          </cell>
          <cell r="E419" t="str">
            <v>BASIC_SM3</v>
          </cell>
        </row>
        <row r="420">
          <cell r="D420" t="str">
            <v>P28SFTS009</v>
          </cell>
          <cell r="E420" t="str">
            <v>PRINTABLES_SM4</v>
          </cell>
        </row>
        <row r="421">
          <cell r="D421" t="str">
            <v>P28SFTS007</v>
          </cell>
          <cell r="E421" t="str">
            <v>PRINTABLES_SM4</v>
          </cell>
        </row>
        <row r="422">
          <cell r="D422" t="str">
            <v>P28SFTS008</v>
          </cell>
          <cell r="E422" t="str">
            <v>PRINTABLES_SM4</v>
          </cell>
        </row>
        <row r="423">
          <cell r="D423" t="str">
            <v>P28TS030</v>
          </cell>
          <cell r="E423" t="str">
            <v>PRINTABLES_SM4</v>
          </cell>
        </row>
        <row r="424">
          <cell r="D424" t="str">
            <v>P28TS122</v>
          </cell>
          <cell r="E424" t="str">
            <v>PRINTABLES_SM4</v>
          </cell>
        </row>
        <row r="425">
          <cell r="D425" t="str">
            <v>P28TS026</v>
          </cell>
          <cell r="E425" t="str">
            <v>PRINTABLES_SM4</v>
          </cell>
        </row>
        <row r="426">
          <cell r="D426" t="str">
            <v>P28TS099</v>
          </cell>
          <cell r="E426" t="str">
            <v>PRINTABLES_SM4</v>
          </cell>
        </row>
        <row r="427">
          <cell r="D427" t="str">
            <v>P28TS091</v>
          </cell>
          <cell r="E427" t="str">
            <v>PRINTABLES_SM4</v>
          </cell>
        </row>
        <row r="428">
          <cell r="D428" t="str">
            <v>P28TS085</v>
          </cell>
          <cell r="E428" t="str">
            <v>PRINTABLES_SM4</v>
          </cell>
        </row>
        <row r="429">
          <cell r="D429" t="str">
            <v>P28TS038</v>
          </cell>
          <cell r="E429" t="str">
            <v>PRINTABLES_SM4</v>
          </cell>
        </row>
        <row r="430">
          <cell r="D430" t="str">
            <v>P28TS044</v>
          </cell>
          <cell r="E430" t="str">
            <v>PRINTABLES_SM4</v>
          </cell>
        </row>
        <row r="431">
          <cell r="D431" t="str">
            <v>P28TS101</v>
          </cell>
          <cell r="E431" t="str">
            <v>PRINTABLES_SM4</v>
          </cell>
        </row>
        <row r="432">
          <cell r="D432" t="str">
            <v>P28TS035</v>
          </cell>
          <cell r="E432" t="str">
            <v>PRINTABLES_SM4</v>
          </cell>
        </row>
        <row r="433">
          <cell r="D433" t="str">
            <v>P28TS079</v>
          </cell>
          <cell r="E433" t="str">
            <v>PRINTABLES_SM4</v>
          </cell>
        </row>
        <row r="434">
          <cell r="D434" t="str">
            <v>P28TS080</v>
          </cell>
          <cell r="E434" t="str">
            <v>PRINTABLES_SM4</v>
          </cell>
        </row>
        <row r="435">
          <cell r="D435" t="str">
            <v>P28SHT034</v>
          </cell>
          <cell r="E435" t="str">
            <v>CUT&amp;SEW_SM3</v>
          </cell>
        </row>
        <row r="436">
          <cell r="D436" t="str">
            <v>P28SHT036</v>
          </cell>
          <cell r="E436" t="str">
            <v>CUT&amp;SEW_SM3</v>
          </cell>
        </row>
        <row r="437">
          <cell r="D437" t="str">
            <v>P28SHT035</v>
          </cell>
          <cell r="E437" t="str">
            <v>CUT&amp;SEW_SM3</v>
          </cell>
        </row>
        <row r="438">
          <cell r="D438" t="str">
            <v>P28CS113</v>
          </cell>
          <cell r="E438" t="str">
            <v>CUT&amp;SEW_SM1</v>
          </cell>
        </row>
        <row r="439">
          <cell r="D439" t="str">
            <v>P28CS123</v>
          </cell>
          <cell r="E439" t="str">
            <v>CUT&amp;SEW_SM1</v>
          </cell>
        </row>
        <row r="440">
          <cell r="D440" t="str">
            <v>P28CS112</v>
          </cell>
          <cell r="E440" t="str">
            <v>CUT&amp;SEW_SM1</v>
          </cell>
        </row>
        <row r="441">
          <cell r="D441" t="str">
            <v>P28TS198</v>
          </cell>
          <cell r="E441" t="str">
            <v>PRINTABLES_SM1</v>
          </cell>
        </row>
        <row r="442">
          <cell r="D442" t="str">
            <v>P28TS141</v>
          </cell>
          <cell r="E442" t="str">
            <v>PRINTABLES_SM1</v>
          </cell>
        </row>
        <row r="443">
          <cell r="D443" t="str">
            <v>P28TS143</v>
          </cell>
          <cell r="E443" t="str">
            <v>PRINTABLES_SM1</v>
          </cell>
        </row>
        <row r="444">
          <cell r="D444" t="str">
            <v>P28TS146</v>
          </cell>
          <cell r="E444" t="str">
            <v>PRINTABLES_SM1</v>
          </cell>
        </row>
        <row r="445">
          <cell r="D445" t="str">
            <v>P28TS182</v>
          </cell>
          <cell r="E445" t="str">
            <v>PRINTABLES_SM1</v>
          </cell>
        </row>
        <row r="446">
          <cell r="D446" t="str">
            <v>P28TS196</v>
          </cell>
          <cell r="E446" t="str">
            <v>PRINTABLES_SM1</v>
          </cell>
        </row>
        <row r="447">
          <cell r="D447" t="str">
            <v>P28TS144</v>
          </cell>
          <cell r="E447" t="str">
            <v>PRINTABLES_SM1</v>
          </cell>
        </row>
        <row r="448">
          <cell r="D448" t="str">
            <v>P28TS145</v>
          </cell>
          <cell r="E448" t="str">
            <v>PRINTABLES_SM1</v>
          </cell>
        </row>
        <row r="449">
          <cell r="D449" t="str">
            <v>P28ES060</v>
          </cell>
          <cell r="E449" t="str">
            <v>CUT&amp;SEW_SM3</v>
          </cell>
        </row>
        <row r="450">
          <cell r="D450" t="str">
            <v>P28ES061</v>
          </cell>
          <cell r="E450" t="str">
            <v>CUT&amp;SEW_SM3</v>
          </cell>
        </row>
        <row r="451">
          <cell r="D451" t="str">
            <v>P28ES062</v>
          </cell>
          <cell r="E451" t="str">
            <v>CUT&amp;SEW_SM3</v>
          </cell>
        </row>
        <row r="452">
          <cell r="D452" t="str">
            <v>P28ES046</v>
          </cell>
          <cell r="E452" t="str">
            <v>CUT&amp;SEW_SM1</v>
          </cell>
        </row>
        <row r="453">
          <cell r="D453" t="str">
            <v>P28ES044</v>
          </cell>
          <cell r="E453" t="str">
            <v>CUT&amp;SEW_SM1</v>
          </cell>
        </row>
        <row r="454">
          <cell r="D454" t="str">
            <v>P28EGES005</v>
          </cell>
          <cell r="E454" t="str">
            <v>ENGINEERED_SM2</v>
          </cell>
        </row>
        <row r="455">
          <cell r="D455" t="str">
            <v>P28EGES006</v>
          </cell>
          <cell r="E455" t="str">
            <v>ENGINEERED_SM2</v>
          </cell>
        </row>
        <row r="456">
          <cell r="D456" t="str">
            <v>P28EGES004</v>
          </cell>
          <cell r="E456" t="str">
            <v>ENGINEERED_SM2</v>
          </cell>
        </row>
        <row r="457">
          <cell r="D457" t="str">
            <v>P28EGJG001</v>
          </cell>
          <cell r="E457" t="str">
            <v>ENGINEERED_SM2</v>
          </cell>
        </row>
        <row r="458">
          <cell r="D458" t="str">
            <v>P28EGJG002</v>
          </cell>
          <cell r="E458" t="str">
            <v>ENGINEERED_SM2</v>
          </cell>
        </row>
        <row r="459">
          <cell r="D459" t="str">
            <v>P28EGCS002</v>
          </cell>
          <cell r="E459" t="str">
            <v>ENGINEERED_SM2</v>
          </cell>
        </row>
        <row r="460">
          <cell r="D460" t="str">
            <v>P28EGCS004</v>
          </cell>
          <cell r="E460" t="str">
            <v>ENGINEERED_SM2</v>
          </cell>
        </row>
        <row r="461">
          <cell r="D461" t="str">
            <v>P28EGES001</v>
          </cell>
          <cell r="E461" t="str">
            <v>ENGINEERED_SM2</v>
          </cell>
        </row>
        <row r="462">
          <cell r="D462" t="str">
            <v>P28EGES003</v>
          </cell>
          <cell r="E462" t="str">
            <v>ENGINEERED_SM2</v>
          </cell>
        </row>
        <row r="463">
          <cell r="D463" t="str">
            <v>P28EGES002</v>
          </cell>
          <cell r="E463" t="str">
            <v>ENGINEERED_SM2</v>
          </cell>
        </row>
        <row r="464">
          <cell r="D464" t="str">
            <v>P28CS108</v>
          </cell>
          <cell r="E464" t="str">
            <v>CUT&amp;SEW_SM1</v>
          </cell>
        </row>
        <row r="465">
          <cell r="D465" t="str">
            <v>P28HD006</v>
          </cell>
          <cell r="E465" t="str">
            <v>CUT&amp;SEW_SM4</v>
          </cell>
        </row>
        <row r="466">
          <cell r="D466" t="str">
            <v>P28HD032</v>
          </cell>
          <cell r="E466" t="str">
            <v>CUT&amp;SEW_SM4</v>
          </cell>
        </row>
        <row r="467">
          <cell r="D467" t="str">
            <v>P28HD007</v>
          </cell>
          <cell r="E467" t="str">
            <v>CUT&amp;SEW_SM4</v>
          </cell>
        </row>
        <row r="468">
          <cell r="D468" t="str">
            <v>P28CS096</v>
          </cell>
          <cell r="E468" t="str">
            <v>CUT&amp;SEW_SM1</v>
          </cell>
        </row>
        <row r="469">
          <cell r="D469" t="str">
            <v>P28CS099</v>
          </cell>
          <cell r="E469" t="str">
            <v>CUT&amp;SEW_SM1</v>
          </cell>
        </row>
        <row r="470">
          <cell r="D470" t="str">
            <v>P28CS100</v>
          </cell>
          <cell r="E470" t="str">
            <v>CUT&amp;SEW_SM1</v>
          </cell>
        </row>
        <row r="471">
          <cell r="D471" t="str">
            <v>P28CS098</v>
          </cell>
          <cell r="E471" t="str">
            <v>CUT&amp;SEW_SM1</v>
          </cell>
        </row>
        <row r="472">
          <cell r="D472" t="str">
            <v>P28CS125</v>
          </cell>
          <cell r="E472" t="str">
            <v>CUT&amp;SEW_SM1</v>
          </cell>
        </row>
        <row r="473">
          <cell r="D473" t="str">
            <v>P28CS101</v>
          </cell>
          <cell r="E473" t="str">
            <v>CUT&amp;SEW_SM1</v>
          </cell>
        </row>
        <row r="474">
          <cell r="D474" t="str">
            <v>P28JG041</v>
          </cell>
          <cell r="E474" t="str">
            <v>CUT&amp;SEW_SM3</v>
          </cell>
        </row>
        <row r="475">
          <cell r="D475" t="str">
            <v>P28JG040</v>
          </cell>
          <cell r="E475" t="str">
            <v>CUT&amp;SEW_SM3</v>
          </cell>
        </row>
        <row r="476">
          <cell r="D476" t="str">
            <v>P28JG039</v>
          </cell>
          <cell r="E476" t="str">
            <v>CUT&amp;SEW_SM3</v>
          </cell>
        </row>
        <row r="477">
          <cell r="D477" t="str">
            <v>P28JG050</v>
          </cell>
          <cell r="E477" t="str">
            <v>CUT&amp;SEW_SM1</v>
          </cell>
        </row>
        <row r="478">
          <cell r="D478" t="str">
            <v>P28JG051</v>
          </cell>
          <cell r="E478" t="str">
            <v>CUT&amp;SEW_SM1</v>
          </cell>
        </row>
        <row r="479">
          <cell r="D479" t="str">
            <v>P28JG052</v>
          </cell>
          <cell r="E479" t="str">
            <v>CUT&amp;SEW_SM1</v>
          </cell>
        </row>
        <row r="480">
          <cell r="D480" t="str">
            <v>P28ST037</v>
          </cell>
          <cell r="E480" t="str">
            <v>CUT&amp;SEW_TBC</v>
          </cell>
        </row>
        <row r="481">
          <cell r="D481" t="str">
            <v>P28ST036</v>
          </cell>
          <cell r="E481" t="str">
            <v>CUT&amp;SEW_TBC</v>
          </cell>
        </row>
        <row r="482">
          <cell r="D482" t="str">
            <v>P28ST038</v>
          </cell>
          <cell r="E482" t="str">
            <v>CUT&amp;SEW_TBC</v>
          </cell>
        </row>
        <row r="483">
          <cell r="D483" t="str">
            <v>P28TS220</v>
          </cell>
          <cell r="E483" t="str">
            <v>PRINTABLES_SM4</v>
          </cell>
        </row>
        <row r="484">
          <cell r="D484" t="str">
            <v>P28TS153</v>
          </cell>
          <cell r="E484" t="str">
            <v>PRINTABLES_SM4</v>
          </cell>
        </row>
        <row r="485">
          <cell r="D485" t="str">
            <v>P28TS151</v>
          </cell>
          <cell r="E485" t="str">
            <v>PRINTABLES_SM4</v>
          </cell>
        </row>
        <row r="486">
          <cell r="D486" t="str">
            <v>P28TS152</v>
          </cell>
          <cell r="E486" t="str">
            <v>PRINTABLES_SM4</v>
          </cell>
        </row>
        <row r="487">
          <cell r="D487" t="str">
            <v>P28TS164</v>
          </cell>
          <cell r="E487" t="str">
            <v>PRINTABLES_SM1</v>
          </cell>
        </row>
        <row r="488">
          <cell r="D488" t="str">
            <v>P28TS166</v>
          </cell>
          <cell r="E488" t="str">
            <v>PRINTABLES_SM1</v>
          </cell>
        </row>
        <row r="489">
          <cell r="D489" t="str">
            <v>P28TS183</v>
          </cell>
          <cell r="E489" t="str">
            <v>PRINTABLES_SM1</v>
          </cell>
        </row>
        <row r="490">
          <cell r="D490" t="str">
            <v>P28TS165</v>
          </cell>
          <cell r="E490" t="str">
            <v>PRINTABLES_SM1</v>
          </cell>
        </row>
        <row r="491">
          <cell r="D491" t="str">
            <v>P28TS173</v>
          </cell>
          <cell r="E491" t="str">
            <v>PRINTABLES_SM1</v>
          </cell>
        </row>
        <row r="492">
          <cell r="D492" t="str">
            <v>P28TS170</v>
          </cell>
          <cell r="E492" t="str">
            <v>PRINTABLES_SM1</v>
          </cell>
        </row>
        <row r="493">
          <cell r="D493" t="str">
            <v>P28TS193</v>
          </cell>
          <cell r="E493" t="str">
            <v>PRINTABLES_SM1</v>
          </cell>
        </row>
        <row r="494">
          <cell r="D494" t="str">
            <v>P28TS172</v>
          </cell>
          <cell r="E494" t="str">
            <v>PRINTABLES_SM1</v>
          </cell>
        </row>
        <row r="495">
          <cell r="D495" t="str">
            <v>P28TS174</v>
          </cell>
          <cell r="E495" t="str">
            <v>PRINTABLES_SM1</v>
          </cell>
        </row>
        <row r="496">
          <cell r="D496" t="str">
            <v>P28TS176</v>
          </cell>
          <cell r="E496" t="str">
            <v>PRINTABLES_SM1</v>
          </cell>
        </row>
        <row r="497">
          <cell r="D497" t="str">
            <v>P28CS094</v>
          </cell>
          <cell r="E497" t="str">
            <v>CUT&amp;SEW_SM3</v>
          </cell>
        </row>
        <row r="498">
          <cell r="D498" t="str">
            <v>P28CS095</v>
          </cell>
          <cell r="E498" t="str">
            <v>CUT&amp;SEW_SM3</v>
          </cell>
        </row>
        <row r="499">
          <cell r="D499" t="str">
            <v>P28CS093</v>
          </cell>
          <cell r="E499" t="str">
            <v>CUT&amp;SEW_SM3</v>
          </cell>
        </row>
        <row r="500">
          <cell r="D500" t="str">
            <v>P28JK092</v>
          </cell>
          <cell r="E500" t="str">
            <v>CUT&amp;SEW_SM1</v>
          </cell>
        </row>
        <row r="501">
          <cell r="D501" t="str">
            <v>P28JK093</v>
          </cell>
          <cell r="E501" t="str">
            <v>CUT&amp;SEW_SM1</v>
          </cell>
        </row>
        <row r="502">
          <cell r="D502" t="str">
            <v>P28JK091</v>
          </cell>
          <cell r="E502" t="str">
            <v>CUT&amp;SEW_SM1</v>
          </cell>
        </row>
        <row r="503">
          <cell r="D503" t="str">
            <v>P28TS217</v>
          </cell>
          <cell r="E503" t="str">
            <v>PRINTABLES_SM1</v>
          </cell>
        </row>
        <row r="504">
          <cell r="D504" t="str">
            <v>P28TS213</v>
          </cell>
          <cell r="E504" t="str">
            <v>PRINTABLES_SM1</v>
          </cell>
        </row>
        <row r="505">
          <cell r="D505" t="str">
            <v>P28TS155</v>
          </cell>
          <cell r="E505" t="str">
            <v>PRINTABLES_SM1</v>
          </cell>
        </row>
        <row r="506">
          <cell r="D506" t="str">
            <v>P28TS156</v>
          </cell>
          <cell r="E506" t="str">
            <v>PRINTABLES_SM1</v>
          </cell>
        </row>
        <row r="507">
          <cell r="D507" t="str">
            <v>P28TS160</v>
          </cell>
          <cell r="E507" t="str">
            <v>PRINTABLES_SM1</v>
          </cell>
        </row>
        <row r="508">
          <cell r="D508" t="str">
            <v>P28TS158</v>
          </cell>
          <cell r="E508" t="str">
            <v>PRINTABLES_SM1</v>
          </cell>
        </row>
        <row r="509">
          <cell r="D509" t="str">
            <v>P28ES074</v>
          </cell>
          <cell r="E509" t="str">
            <v>CUT&amp;SEW_SM1</v>
          </cell>
        </row>
        <row r="510">
          <cell r="D510" t="str">
            <v>P28ES075</v>
          </cell>
          <cell r="E510" t="str">
            <v>CUT&amp;SEW_SM1</v>
          </cell>
        </row>
        <row r="511">
          <cell r="D511" t="str">
            <v>P28ES076</v>
          </cell>
          <cell r="E511" t="str">
            <v>CUT&amp;SEW_SM1</v>
          </cell>
        </row>
        <row r="512">
          <cell r="D512" t="str">
            <v>P28ES066</v>
          </cell>
          <cell r="E512" t="str">
            <v>CUT&amp;SEW_SM1</v>
          </cell>
        </row>
        <row r="513">
          <cell r="D513" t="str">
            <v>P28ES065</v>
          </cell>
          <cell r="E513" t="str">
            <v>CUT&amp;SEW_SM1</v>
          </cell>
        </row>
        <row r="514">
          <cell r="D514" t="str">
            <v>P28ES054</v>
          </cell>
          <cell r="E514" t="str">
            <v>CUT&amp;SEW_SM1</v>
          </cell>
        </row>
        <row r="515">
          <cell r="D515" t="str">
            <v>P28ES055</v>
          </cell>
          <cell r="E515" t="str">
            <v>CUT&amp;SEW_SM1</v>
          </cell>
        </row>
        <row r="516">
          <cell r="D516" t="str">
            <v>P28ES056</v>
          </cell>
          <cell r="E516" t="str">
            <v>CUT&amp;SEW_SM1</v>
          </cell>
        </row>
        <row r="517">
          <cell r="D517" t="str">
            <v>P28LS085</v>
          </cell>
          <cell r="E517" t="str">
            <v>PRINTABLES_SM1</v>
          </cell>
        </row>
        <row r="518">
          <cell r="D518" t="str">
            <v>P28LS087</v>
          </cell>
          <cell r="E518" t="str">
            <v>PRINTABLES_SM1</v>
          </cell>
        </row>
        <row r="519">
          <cell r="D519" t="str">
            <v>P28LS089</v>
          </cell>
          <cell r="E519" t="str">
            <v>PRINTABLES_SM1</v>
          </cell>
        </row>
        <row r="520">
          <cell r="D520" t="str">
            <v>P28LS086</v>
          </cell>
          <cell r="E520" t="str">
            <v>PRINTABLES_SM1</v>
          </cell>
        </row>
        <row r="521">
          <cell r="D521" t="str">
            <v>P28SFTS001</v>
          </cell>
          <cell r="E521" t="str">
            <v>PRINTABLES_SM4</v>
          </cell>
        </row>
        <row r="522">
          <cell r="D522" t="str">
            <v>P28SFTS003</v>
          </cell>
          <cell r="E522" t="str">
            <v>PRINTABLES_SM4</v>
          </cell>
        </row>
        <row r="523">
          <cell r="D523" t="str">
            <v>P28SFTS002</v>
          </cell>
          <cell r="E523" t="str">
            <v>PRINTABLES_SM4</v>
          </cell>
        </row>
        <row r="524">
          <cell r="D524" t="str">
            <v>P28SFTS006</v>
          </cell>
          <cell r="E524" t="str">
            <v>PRINTABLES_SM4</v>
          </cell>
        </row>
        <row r="525">
          <cell r="D525" t="str">
            <v>P28SFTS004</v>
          </cell>
          <cell r="E525" t="str">
            <v>PRINTABLES_SM4</v>
          </cell>
        </row>
        <row r="526">
          <cell r="D526" t="str">
            <v>P28SFTS005</v>
          </cell>
          <cell r="E526" t="str">
            <v>PRINTABLES_SM4</v>
          </cell>
        </row>
        <row r="527">
          <cell r="D527" t="str">
            <v>P28LS018</v>
          </cell>
          <cell r="E527" t="str">
            <v>BASIC_SM3</v>
          </cell>
        </row>
        <row r="528">
          <cell r="D528" t="str">
            <v>P27LS019</v>
          </cell>
          <cell r="E528" t="str">
            <v>BASIC_SM3</v>
          </cell>
        </row>
        <row r="529">
          <cell r="D529" t="str">
            <v>P27LS017</v>
          </cell>
          <cell r="E529" t="str">
            <v>BASIC_SM3</v>
          </cell>
        </row>
        <row r="530">
          <cell r="D530" t="str">
            <v>P28LS017</v>
          </cell>
          <cell r="E530" t="str">
            <v>BASIC_SM3</v>
          </cell>
        </row>
        <row r="531">
          <cell r="D531" t="str">
            <v>P27LS018</v>
          </cell>
          <cell r="E531" t="str">
            <v>BASIC_SM3</v>
          </cell>
        </row>
        <row r="532">
          <cell r="D532" t="str">
            <v>P27LS020</v>
          </cell>
          <cell r="E532" t="str">
            <v>BASIC_SM3</v>
          </cell>
        </row>
        <row r="533">
          <cell r="D533" t="str">
            <v>P28TS233</v>
          </cell>
          <cell r="E533" t="str">
            <v>BASIC_SM3</v>
          </cell>
        </row>
        <row r="534">
          <cell r="D534" t="str">
            <v>P28TS231</v>
          </cell>
          <cell r="E534" t="str">
            <v>BASIC_SM3</v>
          </cell>
        </row>
        <row r="535">
          <cell r="D535" t="str">
            <v>P28TS232</v>
          </cell>
          <cell r="E535" t="str">
            <v>BASIC_SM3</v>
          </cell>
        </row>
        <row r="536">
          <cell r="D536" t="str">
            <v>P27TS377</v>
          </cell>
          <cell r="E536" t="str">
            <v>BASIC_SM3</v>
          </cell>
        </row>
        <row r="537">
          <cell r="D537" t="str">
            <v>P27TS374</v>
          </cell>
          <cell r="E537" t="str">
            <v>BASIC_SM3</v>
          </cell>
        </row>
        <row r="538">
          <cell r="D538" t="str">
            <v>P27TS372</v>
          </cell>
          <cell r="E538" t="str">
            <v>BASIC_SM3</v>
          </cell>
        </row>
        <row r="539">
          <cell r="D539" t="str">
            <v>P27TS373</v>
          </cell>
          <cell r="E539" t="str">
            <v>BASIC_SM3</v>
          </cell>
        </row>
        <row r="540">
          <cell r="D540" t="str">
            <v>P28SFTS009</v>
          </cell>
          <cell r="E540" t="str">
            <v>PRINTABLES_SM4</v>
          </cell>
        </row>
        <row r="541">
          <cell r="D541" t="str">
            <v>P28SFTS007</v>
          </cell>
          <cell r="E541" t="str">
            <v>PRINTABLES_SM4</v>
          </cell>
        </row>
        <row r="542">
          <cell r="D542" t="str">
            <v>P28SFTS008</v>
          </cell>
          <cell r="E542" t="str">
            <v>PRINTABLES_SM4</v>
          </cell>
        </row>
        <row r="543">
          <cell r="D543" t="str">
            <v>P28EGJK004</v>
          </cell>
          <cell r="E543" t="str">
            <v>ENGINEERED_SM2</v>
          </cell>
        </row>
        <row r="544">
          <cell r="D544" t="str">
            <v>P28EGJK003</v>
          </cell>
          <cell r="E544" t="str">
            <v>ENGINEERED_SM2</v>
          </cell>
        </row>
        <row r="545">
          <cell r="D545" t="str">
            <v>P28EGCS001</v>
          </cell>
          <cell r="E545" t="str">
            <v>ENGINEERED_SM2</v>
          </cell>
        </row>
        <row r="546">
          <cell r="D546" t="str">
            <v>P28EGCS003</v>
          </cell>
          <cell r="E546" t="str">
            <v>ENGINEERED_SM2</v>
          </cell>
        </row>
        <row r="547">
          <cell r="D547" t="str">
            <v>P28CS106</v>
          </cell>
          <cell r="E547" t="str">
            <v>CUT&amp;SEW_SM1</v>
          </cell>
        </row>
        <row r="548">
          <cell r="D548" t="str">
            <v>P28CS107</v>
          </cell>
          <cell r="E548" t="str">
            <v>CUT&amp;SEW_SM1</v>
          </cell>
        </row>
        <row r="549">
          <cell r="D549" t="str">
            <v>P28HD022</v>
          </cell>
          <cell r="E549" t="str">
            <v>CUT&amp;SEW_SM4</v>
          </cell>
        </row>
        <row r="550">
          <cell r="D550" t="str">
            <v>P28HD025</v>
          </cell>
          <cell r="E550" t="str">
            <v>CUT&amp;SEW_SM4</v>
          </cell>
        </row>
        <row r="551">
          <cell r="D551" t="str">
            <v>P28HD008</v>
          </cell>
          <cell r="E551" t="str">
            <v>CUT&amp;SEW_SM4</v>
          </cell>
        </row>
        <row r="552">
          <cell r="D552" t="str">
            <v>P28CW005</v>
          </cell>
          <cell r="E552" t="str">
            <v>CUT&amp;SEW_SM3</v>
          </cell>
        </row>
        <row r="553">
          <cell r="D553" t="str">
            <v>P28CW008</v>
          </cell>
          <cell r="E553" t="str">
            <v>CUT&amp;SEW_SM3</v>
          </cell>
        </row>
        <row r="554">
          <cell r="D554" t="str">
            <v>P28CW006</v>
          </cell>
          <cell r="E554" t="str">
            <v>CUT&amp;SEW_SM3</v>
          </cell>
        </row>
        <row r="555">
          <cell r="D555" t="str">
            <v>P28CW007</v>
          </cell>
          <cell r="E555" t="str">
            <v>CUT&amp;SEW_SM3</v>
          </cell>
        </row>
        <row r="556">
          <cell r="D556" t="str">
            <v>P28TS154</v>
          </cell>
          <cell r="E556" t="str">
            <v>PRINTABLES_SM4</v>
          </cell>
        </row>
        <row r="557">
          <cell r="D557" t="str">
            <v>P28TS215</v>
          </cell>
          <cell r="E557" t="str">
            <v>PRINTABLES_SM4</v>
          </cell>
        </row>
        <row r="558">
          <cell r="D558" t="str">
            <v>P28TS188</v>
          </cell>
          <cell r="E558" t="str">
            <v>PRINTABLES_SM1</v>
          </cell>
        </row>
        <row r="559">
          <cell r="D559" t="str">
            <v>P28TS212</v>
          </cell>
          <cell r="E559" t="str">
            <v>PRINTABLES_SM1</v>
          </cell>
        </row>
        <row r="560">
          <cell r="D560" t="str">
            <v>P28CS102</v>
          </cell>
          <cell r="E560" t="str">
            <v>CUT&amp;SEW_SM1</v>
          </cell>
        </row>
        <row r="561">
          <cell r="D561" t="str">
            <v>P28CS104</v>
          </cell>
          <cell r="E561" t="str">
            <v>CUT&amp;SEW_SM1</v>
          </cell>
        </row>
        <row r="562">
          <cell r="D562" t="str">
            <v>P28CS103</v>
          </cell>
          <cell r="E562" t="str">
            <v>CUT&amp;SEW_SM1</v>
          </cell>
        </row>
        <row r="563">
          <cell r="D563" t="str">
            <v>P28TS030</v>
          </cell>
          <cell r="E563" t="str">
            <v>PRINTABLES_SM4</v>
          </cell>
        </row>
        <row r="564">
          <cell r="D564" t="str">
            <v>P28TS122</v>
          </cell>
          <cell r="E564" t="str">
            <v>PRINTABLES_SM4</v>
          </cell>
        </row>
        <row r="565">
          <cell r="D565" t="str">
            <v>P28TS026</v>
          </cell>
          <cell r="E565" t="str">
            <v>PRINTABLES_SM4</v>
          </cell>
        </row>
        <row r="566">
          <cell r="D566" t="str">
            <v>P28TS099</v>
          </cell>
          <cell r="E566" t="str">
            <v>PRINTABLES_SM4</v>
          </cell>
        </row>
        <row r="567">
          <cell r="D567" t="str">
            <v>P28TS091</v>
          </cell>
          <cell r="E567" t="str">
            <v>PRINTABLES_SM4</v>
          </cell>
        </row>
        <row r="568">
          <cell r="D568" t="str">
            <v>P28TS085</v>
          </cell>
          <cell r="E568" t="str">
            <v>PRINTABLES_SM4</v>
          </cell>
        </row>
        <row r="569">
          <cell r="D569" t="str">
            <v>P28TS038</v>
          </cell>
          <cell r="E569" t="str">
            <v>PRINTABLES_SM4</v>
          </cell>
        </row>
        <row r="570">
          <cell r="D570" t="str">
            <v>P28TS044</v>
          </cell>
          <cell r="E570" t="str">
            <v>PRINTABLES_SM4</v>
          </cell>
        </row>
        <row r="571">
          <cell r="D571" t="str">
            <v>P28TS101</v>
          </cell>
          <cell r="E571" t="str">
            <v>PRINTABLES_SM4</v>
          </cell>
        </row>
        <row r="572">
          <cell r="D572" t="str">
            <v>P28TS035</v>
          </cell>
          <cell r="E572" t="str">
            <v>PRINTABLES_SM4</v>
          </cell>
        </row>
        <row r="573">
          <cell r="D573" t="str">
            <v>P28TS079</v>
          </cell>
          <cell r="E573" t="str">
            <v>PRINTABLES_SM4</v>
          </cell>
        </row>
        <row r="574">
          <cell r="D574" t="str">
            <v>P28TS080</v>
          </cell>
          <cell r="E574" t="str">
            <v>PRINTABLES_SM4</v>
          </cell>
        </row>
        <row r="575">
          <cell r="D575" t="str">
            <v>P28SHT034</v>
          </cell>
          <cell r="E575" t="str">
            <v>CUT&amp;SEW_SM3</v>
          </cell>
        </row>
        <row r="576">
          <cell r="D576" t="str">
            <v>P28SHT036</v>
          </cell>
          <cell r="E576" t="str">
            <v>CUT&amp;SEW_SM3</v>
          </cell>
        </row>
        <row r="577">
          <cell r="D577" t="str">
            <v>P28SHT035</v>
          </cell>
          <cell r="E577" t="str">
            <v>CUT&amp;SEW_SM3</v>
          </cell>
        </row>
        <row r="578">
          <cell r="D578" t="str">
            <v>P28CS113</v>
          </cell>
          <cell r="E578" t="str">
            <v>CUT&amp;SEW_SM1</v>
          </cell>
        </row>
        <row r="579">
          <cell r="D579" t="str">
            <v>P28CS123</v>
          </cell>
          <cell r="E579" t="str">
            <v>CUT&amp;SEW_SM1</v>
          </cell>
        </row>
        <row r="580">
          <cell r="D580" t="str">
            <v>P28CS112</v>
          </cell>
          <cell r="E580" t="str">
            <v>CUT&amp;SEW_SM1</v>
          </cell>
        </row>
        <row r="581">
          <cell r="D581" t="str">
            <v>P28TS198</v>
          </cell>
          <cell r="E581" t="str">
            <v>PRINTABLES_SM1</v>
          </cell>
        </row>
        <row r="582">
          <cell r="D582" t="str">
            <v>P28TS141</v>
          </cell>
          <cell r="E582" t="str">
            <v>PRINTABLES_SM1</v>
          </cell>
        </row>
        <row r="583">
          <cell r="D583" t="str">
            <v>P28TS143</v>
          </cell>
          <cell r="E583" t="str">
            <v>PRINTABLES_SM1</v>
          </cell>
        </row>
        <row r="584">
          <cell r="D584" t="str">
            <v>P28TS146</v>
          </cell>
          <cell r="E584" t="str">
            <v>PRINTABLES_SM1</v>
          </cell>
        </row>
        <row r="585">
          <cell r="D585" t="str">
            <v>P28TS182</v>
          </cell>
          <cell r="E585" t="str">
            <v>PRINTABLES_SM1</v>
          </cell>
        </row>
        <row r="586">
          <cell r="D586" t="str">
            <v>P28TS196</v>
          </cell>
          <cell r="E586" t="str">
            <v>PRINTABLES_SM1</v>
          </cell>
        </row>
        <row r="587">
          <cell r="D587" t="str">
            <v>P28TS144</v>
          </cell>
          <cell r="E587" t="str">
            <v>PRINTABLES_SM1</v>
          </cell>
        </row>
        <row r="588">
          <cell r="D588" t="str">
            <v>P28TS145</v>
          </cell>
          <cell r="E588" t="str">
            <v>PRINTABLES_SM1</v>
          </cell>
        </row>
        <row r="589">
          <cell r="D589" t="str">
            <v>P28ES060</v>
          </cell>
          <cell r="E589" t="str">
            <v>CUT&amp;SEW_SM3</v>
          </cell>
        </row>
        <row r="590">
          <cell r="D590" t="str">
            <v>P28ES061</v>
          </cell>
          <cell r="E590" t="str">
            <v>CUT&amp;SEW_SM3</v>
          </cell>
        </row>
        <row r="591">
          <cell r="D591" t="str">
            <v>P28ES062</v>
          </cell>
          <cell r="E591" t="str">
            <v>CUT&amp;SEW_SM3</v>
          </cell>
        </row>
        <row r="592">
          <cell r="D592" t="str">
            <v>P28ES046</v>
          </cell>
          <cell r="E592" t="str">
            <v>CUT&amp;SEW_SM1</v>
          </cell>
        </row>
        <row r="593">
          <cell r="D593" t="str">
            <v>P28ES044</v>
          </cell>
          <cell r="E593" t="str">
            <v>CUT&amp;SEW_SM1</v>
          </cell>
        </row>
        <row r="594">
          <cell r="D594" t="str">
            <v>P28EGES005</v>
          </cell>
          <cell r="E594" t="str">
            <v>ENGINEERED_SM2</v>
          </cell>
        </row>
        <row r="595">
          <cell r="D595" t="str">
            <v>P28EGES006</v>
          </cell>
          <cell r="E595" t="str">
            <v>ENGINEERED_SM2</v>
          </cell>
        </row>
        <row r="596">
          <cell r="D596" t="str">
            <v>P28EGES004</v>
          </cell>
          <cell r="E596" t="str">
            <v>ENGINEERED_SM2</v>
          </cell>
        </row>
        <row r="597">
          <cell r="D597" t="str">
            <v>P28EGJK004</v>
          </cell>
          <cell r="E597" t="str">
            <v>ENGINEERED_SM2</v>
          </cell>
        </row>
        <row r="598">
          <cell r="D598" t="str">
            <v>P28EGJK003</v>
          </cell>
          <cell r="E598" t="str">
            <v>ENGINEERED_SM2</v>
          </cell>
        </row>
        <row r="599">
          <cell r="D599" t="str">
            <v>P28EGJG001</v>
          </cell>
          <cell r="E599" t="str">
            <v>ENGINEERED_SM2</v>
          </cell>
        </row>
        <row r="600">
          <cell r="D600" t="str">
            <v>P28EGJG002</v>
          </cell>
          <cell r="E600" t="str">
            <v>ENGINEERED_SM2</v>
          </cell>
        </row>
        <row r="601">
          <cell r="D601" t="str">
            <v>P28EGCS002</v>
          </cell>
          <cell r="E601" t="str">
            <v>ENGINEERED_SM2</v>
          </cell>
        </row>
        <row r="602">
          <cell r="D602" t="str">
            <v>P28EGCS001</v>
          </cell>
          <cell r="E602" t="str">
            <v>ENGINEERED_SM2</v>
          </cell>
        </row>
        <row r="603">
          <cell r="D603" t="str">
            <v>P28EGCS003</v>
          </cell>
          <cell r="E603" t="str">
            <v>ENGINEERED_SM2</v>
          </cell>
        </row>
        <row r="604">
          <cell r="D604" t="str">
            <v>P28EGCS004</v>
          </cell>
          <cell r="E604" t="str">
            <v>ENGINEERED_SM2</v>
          </cell>
        </row>
        <row r="605">
          <cell r="D605" t="str">
            <v>P28EGES001</v>
          </cell>
          <cell r="E605" t="str">
            <v>ENGINEERED_SM2</v>
          </cell>
        </row>
        <row r="606">
          <cell r="D606" t="str">
            <v>P28EGES003</v>
          </cell>
          <cell r="E606" t="str">
            <v>ENGINEERED_SM2</v>
          </cell>
        </row>
        <row r="607">
          <cell r="D607" t="str">
            <v>P28EGES002</v>
          </cell>
          <cell r="E607" t="str">
            <v>ENGINEERED_SM2</v>
          </cell>
        </row>
        <row r="608">
          <cell r="D608" t="str">
            <v>P28CS106</v>
          </cell>
          <cell r="E608" t="str">
            <v>CUT&amp;SEW_SM1</v>
          </cell>
        </row>
        <row r="609">
          <cell r="D609" t="str">
            <v>P28CS107</v>
          </cell>
          <cell r="E609" t="str">
            <v>CUT&amp;SEW_SM1</v>
          </cell>
        </row>
        <row r="610">
          <cell r="D610" t="str">
            <v>P28CS108</v>
          </cell>
          <cell r="E610" t="str">
            <v>CUT&amp;SEW_SM1</v>
          </cell>
        </row>
        <row r="611">
          <cell r="D611" t="str">
            <v>P28HD006</v>
          </cell>
          <cell r="E611" t="str">
            <v>CUT&amp;SEW_SM4</v>
          </cell>
        </row>
        <row r="612">
          <cell r="D612" t="str">
            <v>P28HD032</v>
          </cell>
          <cell r="E612" t="str">
            <v>CUT&amp;SEW_SM4</v>
          </cell>
        </row>
        <row r="613">
          <cell r="D613" t="str">
            <v>P28HD022</v>
          </cell>
          <cell r="E613" t="str">
            <v>CUT&amp;SEW_SM4</v>
          </cell>
        </row>
        <row r="614">
          <cell r="D614" t="str">
            <v>P28HD025</v>
          </cell>
          <cell r="E614" t="str">
            <v>CUT&amp;SEW_SM4</v>
          </cell>
        </row>
        <row r="615">
          <cell r="D615" t="str">
            <v>P28HD007</v>
          </cell>
          <cell r="E615" t="str">
            <v>CUT&amp;SEW_SM4</v>
          </cell>
        </row>
        <row r="616">
          <cell r="D616" t="str">
            <v>P28HD008</v>
          </cell>
          <cell r="E616" t="str">
            <v>CUT&amp;SEW_SM4</v>
          </cell>
        </row>
        <row r="617">
          <cell r="D617" t="str">
            <v>P28CS096</v>
          </cell>
          <cell r="E617" t="str">
            <v>CUT&amp;SEW_SM1</v>
          </cell>
        </row>
        <row r="618">
          <cell r="D618" t="str">
            <v>P28CS099</v>
          </cell>
          <cell r="E618" t="str">
            <v>CUT&amp;SEW_SM1</v>
          </cell>
        </row>
        <row r="619">
          <cell r="D619" t="str">
            <v>P28CS100</v>
          </cell>
          <cell r="E619" t="str">
            <v>CUT&amp;SEW_SM1</v>
          </cell>
        </row>
        <row r="620">
          <cell r="D620" t="str">
            <v>P28CS098</v>
          </cell>
          <cell r="E620" t="str">
            <v>CUT&amp;SEW_SM1</v>
          </cell>
        </row>
        <row r="621">
          <cell r="D621" t="str">
            <v>P28CS125</v>
          </cell>
          <cell r="E621" t="str">
            <v>CUT&amp;SEW_SM1</v>
          </cell>
        </row>
        <row r="622">
          <cell r="D622" t="str">
            <v>P28CS101</v>
          </cell>
          <cell r="E622" t="str">
            <v>CUT&amp;SEW_SM1</v>
          </cell>
        </row>
        <row r="623">
          <cell r="D623" t="str">
            <v>P28CW005</v>
          </cell>
          <cell r="E623" t="str">
            <v>CUT&amp;SEW_SM3</v>
          </cell>
        </row>
        <row r="624">
          <cell r="D624" t="str">
            <v>P28CW008</v>
          </cell>
          <cell r="E624" t="str">
            <v>CUT&amp;SEW_SM3</v>
          </cell>
        </row>
        <row r="625">
          <cell r="D625" t="str">
            <v>P28CW006</v>
          </cell>
          <cell r="E625" t="str">
            <v>CUT&amp;SEW_SM3</v>
          </cell>
        </row>
        <row r="626">
          <cell r="D626" t="str">
            <v>P28CW007</v>
          </cell>
          <cell r="E626" t="str">
            <v>CUT&amp;SEW_SM3</v>
          </cell>
        </row>
        <row r="627">
          <cell r="D627" t="str">
            <v>P28JG041</v>
          </cell>
          <cell r="E627" t="str">
            <v>CUT&amp;SEW_SM3</v>
          </cell>
        </row>
        <row r="628">
          <cell r="D628" t="str">
            <v>P28JG040</v>
          </cell>
          <cell r="E628" t="str">
            <v>CUT&amp;SEW_SM3</v>
          </cell>
        </row>
        <row r="629">
          <cell r="D629" t="str">
            <v>P28JG039</v>
          </cell>
          <cell r="E629" t="str">
            <v>CUT&amp;SEW_SM3</v>
          </cell>
        </row>
        <row r="630">
          <cell r="D630" t="str">
            <v>P28JG050</v>
          </cell>
          <cell r="E630" t="str">
            <v>CUT&amp;SEW_SM1</v>
          </cell>
        </row>
        <row r="631">
          <cell r="D631" t="str">
            <v>P28JG051</v>
          </cell>
          <cell r="E631" t="str">
            <v>CUT&amp;SEW_SM1</v>
          </cell>
        </row>
        <row r="632">
          <cell r="D632" t="str">
            <v>P28JG052</v>
          </cell>
          <cell r="E632" t="str">
            <v>CUT&amp;SEW_SM1</v>
          </cell>
        </row>
        <row r="633">
          <cell r="D633" t="str">
            <v>P28ST037</v>
          </cell>
          <cell r="E633" t="str">
            <v>CUT&amp;SEW_TBC</v>
          </cell>
        </row>
        <row r="634">
          <cell r="D634" t="str">
            <v>P28ST036</v>
          </cell>
          <cell r="E634" t="str">
            <v>CUT&amp;SEW_TBC</v>
          </cell>
        </row>
        <row r="635">
          <cell r="D635" t="str">
            <v>P28ST038</v>
          </cell>
          <cell r="E635" t="str">
            <v>CUT&amp;SEW_TBC</v>
          </cell>
        </row>
        <row r="636">
          <cell r="D636" t="str">
            <v>P28TS220</v>
          </cell>
          <cell r="E636" t="str">
            <v>PRINTABLES_SM4</v>
          </cell>
        </row>
        <row r="637">
          <cell r="D637" t="str">
            <v>P28TS153</v>
          </cell>
          <cell r="E637" t="str">
            <v>PRINTABLES_SM4</v>
          </cell>
        </row>
        <row r="638">
          <cell r="D638" t="str">
            <v>P28TS151</v>
          </cell>
          <cell r="E638" t="str">
            <v>PRINTABLES_SM4</v>
          </cell>
        </row>
        <row r="639">
          <cell r="D639" t="str">
            <v>P28TS152</v>
          </cell>
          <cell r="E639" t="str">
            <v>PRINTABLES_SM4</v>
          </cell>
        </row>
        <row r="640">
          <cell r="D640" t="str">
            <v>P28TS154</v>
          </cell>
          <cell r="E640" t="str">
            <v>PRINTABLES_SM4</v>
          </cell>
        </row>
        <row r="641">
          <cell r="D641" t="str">
            <v>P28TS215</v>
          </cell>
          <cell r="E641" t="str">
            <v>PRINTABLES_SM4</v>
          </cell>
        </row>
        <row r="642">
          <cell r="D642" t="str">
            <v>P28TS188</v>
          </cell>
          <cell r="E642" t="str">
            <v>PRINTABLES_SM1</v>
          </cell>
        </row>
        <row r="643">
          <cell r="D643" t="str">
            <v>P28TS164</v>
          </cell>
          <cell r="E643" t="str">
            <v>PRINTABLES_SM1</v>
          </cell>
        </row>
        <row r="644">
          <cell r="D644" t="str">
            <v>P28TS166</v>
          </cell>
          <cell r="E644" t="str">
            <v>PRINTABLES_SM1</v>
          </cell>
        </row>
        <row r="645">
          <cell r="D645" t="str">
            <v>P28TS183</v>
          </cell>
          <cell r="E645" t="str">
            <v>PRINTABLES_SM1</v>
          </cell>
        </row>
        <row r="646">
          <cell r="D646" t="str">
            <v>P28TS165</v>
          </cell>
          <cell r="E646" t="str">
            <v>PRINTABLES_SM1</v>
          </cell>
        </row>
        <row r="647">
          <cell r="D647" t="str">
            <v>P28TS212</v>
          </cell>
          <cell r="E647" t="str">
            <v>PRINTABLES_SM1</v>
          </cell>
        </row>
        <row r="648">
          <cell r="D648" t="str">
            <v>P28TS173</v>
          </cell>
          <cell r="E648" t="str">
            <v>PRINTABLES_SM1</v>
          </cell>
        </row>
        <row r="649">
          <cell r="D649" t="str">
            <v>P28TS170</v>
          </cell>
          <cell r="E649" t="str">
            <v>PRINTABLES_SM1</v>
          </cell>
        </row>
        <row r="650">
          <cell r="D650" t="str">
            <v>P28TS193</v>
          </cell>
          <cell r="E650" t="str">
            <v>PRINTABLES_SM1</v>
          </cell>
        </row>
        <row r="651">
          <cell r="D651" t="str">
            <v>P28TS172</v>
          </cell>
          <cell r="E651" t="str">
            <v>PRINTABLES_SM1</v>
          </cell>
        </row>
        <row r="652">
          <cell r="D652" t="str">
            <v>P28TS174</v>
          </cell>
          <cell r="E652" t="str">
            <v>PRINTABLES_SM1</v>
          </cell>
        </row>
        <row r="653">
          <cell r="D653" t="str">
            <v>P28TS176</v>
          </cell>
          <cell r="E653" t="str">
            <v>PRINTABLES_SM1</v>
          </cell>
        </row>
        <row r="654">
          <cell r="D654" t="str">
            <v>P28CS094</v>
          </cell>
          <cell r="E654" t="str">
            <v>CUT&amp;SEW_SM3</v>
          </cell>
        </row>
        <row r="655">
          <cell r="D655" t="str">
            <v>P28CS095</v>
          </cell>
          <cell r="E655" t="str">
            <v>CUT&amp;SEW_SM3</v>
          </cell>
        </row>
        <row r="656">
          <cell r="D656" t="str">
            <v>P28CS093</v>
          </cell>
          <cell r="E656" t="str">
            <v>CUT&amp;SEW_SM3</v>
          </cell>
        </row>
        <row r="657">
          <cell r="D657" t="str">
            <v>P28JK092</v>
          </cell>
          <cell r="E657" t="str">
            <v>CUT&amp;SEW_SM1</v>
          </cell>
        </row>
        <row r="658">
          <cell r="D658" t="str">
            <v>P28JK093</v>
          </cell>
          <cell r="E658" t="str">
            <v>CUT&amp;SEW_SM1</v>
          </cell>
        </row>
        <row r="659">
          <cell r="D659" t="str">
            <v>P28JK091</v>
          </cell>
          <cell r="E659" t="str">
            <v>CUT&amp;SEW_SM1</v>
          </cell>
        </row>
        <row r="660">
          <cell r="D660" t="str">
            <v>P28TS217</v>
          </cell>
          <cell r="E660" t="str">
            <v>PRINTABLES_SM1</v>
          </cell>
        </row>
        <row r="661">
          <cell r="D661" t="str">
            <v>P28TS213</v>
          </cell>
          <cell r="E661" t="str">
            <v>PRINTABLES_SM1</v>
          </cell>
        </row>
        <row r="662">
          <cell r="D662" t="str">
            <v>P28TS155</v>
          </cell>
          <cell r="E662" t="str">
            <v>PRINTABLES_SM1</v>
          </cell>
        </row>
        <row r="663">
          <cell r="D663" t="str">
            <v>P28TS156</v>
          </cell>
          <cell r="E663" t="str">
            <v>PRINTABLES_SM1</v>
          </cell>
        </row>
        <row r="664">
          <cell r="D664" t="str">
            <v>P28TS160</v>
          </cell>
          <cell r="E664" t="str">
            <v>PRINTABLES_SM1</v>
          </cell>
        </row>
        <row r="665">
          <cell r="D665" t="str">
            <v>P28TS158</v>
          </cell>
          <cell r="E665" t="str">
            <v>PRINTABLES_SM1</v>
          </cell>
        </row>
        <row r="666">
          <cell r="D666" t="str">
            <v>P28ES074</v>
          </cell>
          <cell r="E666" t="str">
            <v>CUT&amp;SEW_SM1</v>
          </cell>
        </row>
        <row r="667">
          <cell r="D667" t="str">
            <v>P28ES075</v>
          </cell>
          <cell r="E667" t="str">
            <v>CUT&amp;SEW_SM1</v>
          </cell>
        </row>
        <row r="668">
          <cell r="D668" t="str">
            <v>P28ES076</v>
          </cell>
          <cell r="E668" t="str">
            <v>CUT&amp;SEW_SM1</v>
          </cell>
        </row>
        <row r="669">
          <cell r="D669" t="str">
            <v>P28ES066</v>
          </cell>
          <cell r="E669" t="str">
            <v>CUT&amp;SEW_SM1</v>
          </cell>
        </row>
        <row r="670">
          <cell r="D670" t="str">
            <v>P28ES065</v>
          </cell>
          <cell r="E670" t="str">
            <v>CUT&amp;SEW_SM1</v>
          </cell>
        </row>
        <row r="671">
          <cell r="D671" t="str">
            <v>P28CS102</v>
          </cell>
          <cell r="E671" t="str">
            <v>CUT&amp;SEW_SM1</v>
          </cell>
        </row>
        <row r="672">
          <cell r="D672" t="str">
            <v>P28CS104</v>
          </cell>
          <cell r="E672" t="str">
            <v>CUT&amp;SEW_SM1</v>
          </cell>
        </row>
        <row r="673">
          <cell r="D673" t="str">
            <v>P28CS103</v>
          </cell>
          <cell r="E673" t="str">
            <v>CUT&amp;SEW_SM1</v>
          </cell>
        </row>
        <row r="674">
          <cell r="D674" t="str">
            <v>P28ES054</v>
          </cell>
          <cell r="E674" t="str">
            <v>CUT&amp;SEW_SM1</v>
          </cell>
        </row>
        <row r="675">
          <cell r="D675" t="str">
            <v>P28ES055</v>
          </cell>
          <cell r="E675" t="str">
            <v>CUT&amp;SEW_SM1</v>
          </cell>
        </row>
        <row r="676">
          <cell r="D676" t="str">
            <v>P28ES056</v>
          </cell>
          <cell r="E676" t="str">
            <v>CUT&amp;SEW_SM1</v>
          </cell>
        </row>
        <row r="677">
          <cell r="D677" t="str">
            <v>P28LS085</v>
          </cell>
          <cell r="E677" t="str">
            <v>PRINTABLES_SM1</v>
          </cell>
        </row>
        <row r="678">
          <cell r="D678" t="str">
            <v>P28LS087</v>
          </cell>
          <cell r="E678" t="str">
            <v>PRINTABLES_SM1</v>
          </cell>
        </row>
        <row r="679">
          <cell r="D679" t="str">
            <v>P28LS089</v>
          </cell>
          <cell r="E679" t="str">
            <v>PRINTABLES_SM1</v>
          </cell>
        </row>
        <row r="680">
          <cell r="D680" t="str">
            <v>P28LS086</v>
          </cell>
          <cell r="E680" t="str">
            <v>PRINTABLES_SM1</v>
          </cell>
        </row>
        <row r="681">
          <cell r="D681" t="str">
            <v>P28SFTS001</v>
          </cell>
          <cell r="E681" t="str">
            <v>PRINTABLES_SM4</v>
          </cell>
        </row>
        <row r="682">
          <cell r="D682" t="str">
            <v>P28SFTS003</v>
          </cell>
          <cell r="E682" t="str">
            <v>PRINTABLES_SM4</v>
          </cell>
        </row>
        <row r="683">
          <cell r="D683" t="str">
            <v>P28SFTS002</v>
          </cell>
          <cell r="E683" t="str">
            <v>PRINTABLES_SM4</v>
          </cell>
        </row>
        <row r="684">
          <cell r="D684" t="str">
            <v>P28SFTS006</v>
          </cell>
          <cell r="E684" t="str">
            <v>PRINTABLES_SM4</v>
          </cell>
        </row>
        <row r="685">
          <cell r="D685" t="str">
            <v>P28SFTS004</v>
          </cell>
          <cell r="E685" t="str">
            <v>PRINTABLES_SM4</v>
          </cell>
        </row>
        <row r="686">
          <cell r="D686" t="str">
            <v>P28SFTS005</v>
          </cell>
          <cell r="E686" t="str">
            <v>PRINTABLES_SM4</v>
          </cell>
        </row>
        <row r="687">
          <cell r="D687" t="str">
            <v>P28LS018</v>
          </cell>
          <cell r="E687" t="str">
            <v>BASIC_SM3</v>
          </cell>
        </row>
        <row r="688">
          <cell r="D688" t="str">
            <v>P27LS019</v>
          </cell>
          <cell r="E688" t="str">
            <v>BASIC_SM3</v>
          </cell>
        </row>
        <row r="689">
          <cell r="D689" t="str">
            <v>P27LS017</v>
          </cell>
          <cell r="E689" t="str">
            <v>BASIC_SM3</v>
          </cell>
        </row>
        <row r="690">
          <cell r="D690" t="str">
            <v>P28LS017</v>
          </cell>
          <cell r="E690" t="str">
            <v>BASIC_SM3</v>
          </cell>
        </row>
        <row r="691">
          <cell r="D691" t="str">
            <v>P27LS018</v>
          </cell>
          <cell r="E691" t="str">
            <v>BASIC_SM3</v>
          </cell>
        </row>
        <row r="692">
          <cell r="D692" t="str">
            <v>P27LS020</v>
          </cell>
          <cell r="E692" t="str">
            <v>BASIC_SM3</v>
          </cell>
        </row>
        <row r="693">
          <cell r="D693" t="str">
            <v>P28TS233</v>
          </cell>
          <cell r="E693" t="str">
            <v>BASIC_SM3</v>
          </cell>
        </row>
        <row r="694">
          <cell r="D694" t="str">
            <v>P28TS231</v>
          </cell>
          <cell r="E694" t="str">
            <v>BASIC_SM3</v>
          </cell>
        </row>
        <row r="695">
          <cell r="D695" t="str">
            <v>P28TS232</v>
          </cell>
          <cell r="E695" t="str">
            <v>BASIC_SM3</v>
          </cell>
        </row>
        <row r="696">
          <cell r="D696" t="str">
            <v>P27TS377</v>
          </cell>
          <cell r="E696" t="str">
            <v>BASIC_SM3</v>
          </cell>
        </row>
        <row r="697">
          <cell r="D697" t="str">
            <v>P27TS374</v>
          </cell>
          <cell r="E697" t="str">
            <v>BASIC_SM3</v>
          </cell>
        </row>
        <row r="698">
          <cell r="D698" t="str">
            <v>P27TS372</v>
          </cell>
          <cell r="E698" t="str">
            <v>BASIC_SM3</v>
          </cell>
        </row>
        <row r="699">
          <cell r="D699" t="str">
            <v>P27TS373</v>
          </cell>
          <cell r="E699" t="str">
            <v>BASIC_SM3</v>
          </cell>
        </row>
        <row r="700">
          <cell r="D700" t="str">
            <v>P28SFTS009</v>
          </cell>
          <cell r="E700" t="str">
            <v>PRINTABLES_SM4</v>
          </cell>
        </row>
        <row r="701">
          <cell r="D701" t="str">
            <v>P28SFTS007</v>
          </cell>
          <cell r="E701" t="str">
            <v>PRINTABLES_SM4</v>
          </cell>
        </row>
        <row r="702">
          <cell r="D702" t="str">
            <v>P28SFTS008</v>
          </cell>
          <cell r="E702" t="str">
            <v>PRINTABLES_SM4</v>
          </cell>
        </row>
        <row r="703">
          <cell r="D703" t="str">
            <v>P28TS030</v>
          </cell>
          <cell r="E703" t="str">
            <v>PRINTABLES_SM4</v>
          </cell>
        </row>
        <row r="704">
          <cell r="D704" t="str">
            <v>P28TS122</v>
          </cell>
          <cell r="E704" t="str">
            <v>PRINTABLES_SM4</v>
          </cell>
        </row>
        <row r="705">
          <cell r="D705" t="str">
            <v>P28TS026</v>
          </cell>
          <cell r="E705" t="str">
            <v>PRINTABLES_SM4</v>
          </cell>
        </row>
        <row r="706">
          <cell r="D706" t="str">
            <v>P28TS099</v>
          </cell>
          <cell r="E706" t="str">
            <v>PRINTABLES_SM4</v>
          </cell>
        </row>
        <row r="707">
          <cell r="D707" t="str">
            <v>P28TS091</v>
          </cell>
          <cell r="E707" t="str">
            <v>PRINTABLES_SM4</v>
          </cell>
        </row>
        <row r="708">
          <cell r="D708" t="str">
            <v>P28TS085</v>
          </cell>
          <cell r="E708" t="str">
            <v>PRINTABLES_SM4</v>
          </cell>
        </row>
        <row r="709">
          <cell r="D709" t="str">
            <v>P28TS038</v>
          </cell>
          <cell r="E709" t="str">
            <v>PRINTABLES_SM4</v>
          </cell>
        </row>
        <row r="710">
          <cell r="D710" t="str">
            <v>P28TS044</v>
          </cell>
          <cell r="E710" t="str">
            <v>PRINTABLES_SM4</v>
          </cell>
        </row>
        <row r="711">
          <cell r="D711" t="str">
            <v>P28TS101</v>
          </cell>
          <cell r="E711" t="str">
            <v>PRINTABLES_SM4</v>
          </cell>
        </row>
        <row r="712">
          <cell r="D712" t="str">
            <v>P28TS035</v>
          </cell>
          <cell r="E712" t="str">
            <v>PRINTABLES_SM4</v>
          </cell>
        </row>
        <row r="713">
          <cell r="D713" t="str">
            <v>P28TS079</v>
          </cell>
          <cell r="E713" t="str">
            <v>PRINTABLES_SM4</v>
          </cell>
        </row>
        <row r="714">
          <cell r="D714" t="str">
            <v>P28TS080</v>
          </cell>
          <cell r="E714" t="str">
            <v>PRINTABLES_SM4</v>
          </cell>
        </row>
        <row r="715">
          <cell r="D715" t="str">
            <v>P28SHT034</v>
          </cell>
          <cell r="E715" t="str">
            <v>CUT&amp;SEW_SM3</v>
          </cell>
        </row>
        <row r="716">
          <cell r="D716" t="str">
            <v>P28SHT036</v>
          </cell>
          <cell r="E716" t="str">
            <v>CUT&amp;SEW_SM3</v>
          </cell>
        </row>
        <row r="717">
          <cell r="D717" t="str">
            <v>P28SHT035</v>
          </cell>
          <cell r="E717" t="str">
            <v>CUT&amp;SEW_SM3</v>
          </cell>
        </row>
        <row r="718">
          <cell r="D718" t="str">
            <v>P28CS113</v>
          </cell>
          <cell r="E718" t="str">
            <v>CUT&amp;SEW_SM1</v>
          </cell>
        </row>
        <row r="719">
          <cell r="D719" t="str">
            <v>P28CS123</v>
          </cell>
          <cell r="E719" t="str">
            <v>CUT&amp;SEW_SM1</v>
          </cell>
        </row>
        <row r="720">
          <cell r="D720" t="str">
            <v>P28CS112</v>
          </cell>
          <cell r="E720" t="str">
            <v>CUT&amp;SEW_SM1</v>
          </cell>
        </row>
        <row r="721">
          <cell r="D721" t="str">
            <v>P28TS198</v>
          </cell>
          <cell r="E721" t="str">
            <v>PRINTABLES_SM1</v>
          </cell>
        </row>
        <row r="722">
          <cell r="D722" t="str">
            <v>P28TS141</v>
          </cell>
          <cell r="E722" t="str">
            <v>PRINTABLES_SM1</v>
          </cell>
        </row>
        <row r="723">
          <cell r="D723" t="str">
            <v>P28TS143</v>
          </cell>
          <cell r="E723" t="str">
            <v>PRINTABLES_SM1</v>
          </cell>
        </row>
        <row r="724">
          <cell r="D724" t="str">
            <v>P28TS146</v>
          </cell>
          <cell r="E724" t="str">
            <v>PRINTABLES_SM1</v>
          </cell>
        </row>
        <row r="725">
          <cell r="D725" t="str">
            <v>P28TS182</v>
          </cell>
          <cell r="E725" t="str">
            <v>PRINTABLES_SM1</v>
          </cell>
        </row>
        <row r="726">
          <cell r="D726" t="str">
            <v>P28TS196</v>
          </cell>
          <cell r="E726" t="str">
            <v>PRINTABLES_SM1</v>
          </cell>
        </row>
        <row r="727">
          <cell r="D727" t="str">
            <v>P28TS144</v>
          </cell>
          <cell r="E727" t="str">
            <v>PRINTABLES_SM1</v>
          </cell>
        </row>
        <row r="728">
          <cell r="D728" t="str">
            <v>P28TS145</v>
          </cell>
          <cell r="E728" t="str">
            <v>PRINTABLES_SM1</v>
          </cell>
        </row>
        <row r="729">
          <cell r="D729" t="str">
            <v>P28ES060</v>
          </cell>
          <cell r="E729" t="str">
            <v>CUT&amp;SEW_SM3</v>
          </cell>
        </row>
        <row r="730">
          <cell r="D730" t="str">
            <v>P28ES061</v>
          </cell>
          <cell r="E730" t="str">
            <v>CUT&amp;SEW_SM3</v>
          </cell>
        </row>
        <row r="731">
          <cell r="D731" t="str">
            <v>P28ES062</v>
          </cell>
          <cell r="E731" t="str">
            <v>CUT&amp;SEW_SM3</v>
          </cell>
        </row>
        <row r="732">
          <cell r="D732" t="str">
            <v>P28ES046</v>
          </cell>
          <cell r="E732" t="str">
            <v>CUT&amp;SEW_SM1</v>
          </cell>
        </row>
        <row r="733">
          <cell r="D733" t="str">
            <v>P28ES044</v>
          </cell>
          <cell r="E733" t="str">
            <v>CUT&amp;SEW_SM1</v>
          </cell>
        </row>
        <row r="734">
          <cell r="D734" t="str">
            <v>P28EGES005</v>
          </cell>
          <cell r="E734" t="str">
            <v>ENGINEERED_SM2</v>
          </cell>
        </row>
        <row r="735">
          <cell r="D735" t="str">
            <v>P28EGES006</v>
          </cell>
          <cell r="E735" t="str">
            <v>ENGINEERED_SM2</v>
          </cell>
        </row>
        <row r="736">
          <cell r="D736" t="str">
            <v>P28EGES004</v>
          </cell>
          <cell r="E736" t="str">
            <v>ENGINEERED_SM2</v>
          </cell>
        </row>
        <row r="737">
          <cell r="D737" t="str">
            <v>P28EGJK004</v>
          </cell>
          <cell r="E737" t="str">
            <v>ENGINEERED_SM2</v>
          </cell>
        </row>
        <row r="738">
          <cell r="D738" t="str">
            <v>P28EGJK003</v>
          </cell>
          <cell r="E738" t="str">
            <v>ENGINEERED_SM2</v>
          </cell>
        </row>
        <row r="739">
          <cell r="D739" t="str">
            <v>P28EGJG001</v>
          </cell>
          <cell r="E739" t="str">
            <v>ENGINEERED_SM2</v>
          </cell>
        </row>
        <row r="740">
          <cell r="D740" t="str">
            <v>P28EGJG002</v>
          </cell>
          <cell r="E740" t="str">
            <v>ENGINEERED_SM2</v>
          </cell>
        </row>
        <row r="741">
          <cell r="D741" t="str">
            <v>P28EGCS002</v>
          </cell>
          <cell r="E741" t="str">
            <v>ENGINEERED_SM2</v>
          </cell>
        </row>
        <row r="742">
          <cell r="D742" t="str">
            <v>P28EGCS001</v>
          </cell>
          <cell r="E742" t="str">
            <v>ENGINEERED_SM2</v>
          </cell>
        </row>
        <row r="743">
          <cell r="D743" t="str">
            <v>P28EGCS003</v>
          </cell>
          <cell r="E743" t="str">
            <v>ENGINEERED_SM2</v>
          </cell>
        </row>
        <row r="744">
          <cell r="D744" t="str">
            <v>P28EGCS004</v>
          </cell>
          <cell r="E744" t="str">
            <v>ENGINEERED_SM2</v>
          </cell>
        </row>
        <row r="745">
          <cell r="D745" t="str">
            <v>P28EGES001</v>
          </cell>
          <cell r="E745" t="str">
            <v>ENGINEERED_SM2</v>
          </cell>
        </row>
        <row r="746">
          <cell r="D746" t="str">
            <v>P28EGES003</v>
          </cell>
          <cell r="E746" t="str">
            <v>ENGINEERED_SM2</v>
          </cell>
        </row>
        <row r="747">
          <cell r="D747" t="str">
            <v>P28EGES002</v>
          </cell>
          <cell r="E747" t="str">
            <v>ENGINEERED_SM2</v>
          </cell>
        </row>
        <row r="748">
          <cell r="D748" t="str">
            <v>P28CS106</v>
          </cell>
          <cell r="E748" t="str">
            <v>CUT&amp;SEW_SM1</v>
          </cell>
        </row>
        <row r="749">
          <cell r="D749" t="str">
            <v>P28CS107</v>
          </cell>
          <cell r="E749" t="str">
            <v>CUT&amp;SEW_SM1</v>
          </cell>
        </row>
        <row r="750">
          <cell r="D750" t="str">
            <v>P28CS108</v>
          </cell>
          <cell r="E750" t="str">
            <v>CUT&amp;SEW_SM1</v>
          </cell>
        </row>
        <row r="751">
          <cell r="D751" t="str">
            <v>P28HD006</v>
          </cell>
          <cell r="E751" t="str">
            <v>CUT&amp;SEW_SM4</v>
          </cell>
        </row>
        <row r="752">
          <cell r="D752" t="str">
            <v>P28HD032</v>
          </cell>
          <cell r="E752" t="str">
            <v>CUT&amp;SEW_SM4</v>
          </cell>
        </row>
        <row r="753">
          <cell r="D753" t="str">
            <v>P28HD022</v>
          </cell>
          <cell r="E753" t="str">
            <v>CUT&amp;SEW_SM4</v>
          </cell>
        </row>
        <row r="754">
          <cell r="D754" t="str">
            <v>P28HD025</v>
          </cell>
          <cell r="E754" t="str">
            <v>CUT&amp;SEW_SM4</v>
          </cell>
        </row>
        <row r="755">
          <cell r="D755" t="str">
            <v>P28HD007</v>
          </cell>
          <cell r="E755" t="str">
            <v>CUT&amp;SEW_SM4</v>
          </cell>
        </row>
        <row r="756">
          <cell r="D756" t="str">
            <v>P28HD008</v>
          </cell>
          <cell r="E756" t="str">
            <v>CUT&amp;SEW_SM4</v>
          </cell>
        </row>
        <row r="757">
          <cell r="D757" t="str">
            <v>P28CS096</v>
          </cell>
          <cell r="E757" t="str">
            <v>CUT&amp;SEW_SM1</v>
          </cell>
        </row>
        <row r="758">
          <cell r="D758" t="str">
            <v>P28CS099</v>
          </cell>
          <cell r="E758" t="str">
            <v>CUT&amp;SEW_SM1</v>
          </cell>
        </row>
        <row r="759">
          <cell r="D759" t="str">
            <v>P28CS100</v>
          </cell>
          <cell r="E759" t="str">
            <v>CUT&amp;SEW_SM1</v>
          </cell>
        </row>
        <row r="760">
          <cell r="D760" t="str">
            <v>P28CS098</v>
          </cell>
          <cell r="E760" t="str">
            <v>CUT&amp;SEW_SM1</v>
          </cell>
        </row>
        <row r="761">
          <cell r="D761" t="str">
            <v>P28CS125</v>
          </cell>
          <cell r="E761" t="str">
            <v>CUT&amp;SEW_SM1</v>
          </cell>
        </row>
        <row r="762">
          <cell r="D762" t="str">
            <v>P28CS101</v>
          </cell>
          <cell r="E762" t="str">
            <v>CUT&amp;SEW_SM1</v>
          </cell>
        </row>
        <row r="763">
          <cell r="D763" t="str">
            <v>P28CW005</v>
          </cell>
          <cell r="E763" t="str">
            <v>CUT&amp;SEW_SM3</v>
          </cell>
        </row>
        <row r="764">
          <cell r="D764" t="str">
            <v>P28CW008</v>
          </cell>
          <cell r="E764" t="str">
            <v>CUT&amp;SEW_SM3</v>
          </cell>
        </row>
        <row r="765">
          <cell r="D765" t="str">
            <v>P28CW006</v>
          </cell>
          <cell r="E765" t="str">
            <v>CUT&amp;SEW_SM3</v>
          </cell>
        </row>
        <row r="766">
          <cell r="D766" t="str">
            <v>P28CW007</v>
          </cell>
          <cell r="E766" t="str">
            <v>CUT&amp;SEW_SM3</v>
          </cell>
        </row>
        <row r="767">
          <cell r="D767" t="str">
            <v>P28JG041</v>
          </cell>
          <cell r="E767" t="str">
            <v>CUT&amp;SEW_SM3</v>
          </cell>
        </row>
        <row r="768">
          <cell r="D768" t="str">
            <v>P28JG040</v>
          </cell>
          <cell r="E768" t="str">
            <v>CUT&amp;SEW_SM3</v>
          </cell>
        </row>
        <row r="769">
          <cell r="D769" t="str">
            <v>P28JG039</v>
          </cell>
          <cell r="E769" t="str">
            <v>CUT&amp;SEW_SM3</v>
          </cell>
        </row>
        <row r="770">
          <cell r="D770" t="str">
            <v>P28JG050</v>
          </cell>
          <cell r="E770" t="str">
            <v>CUT&amp;SEW_SM1</v>
          </cell>
        </row>
        <row r="771">
          <cell r="D771" t="str">
            <v>P28JG051</v>
          </cell>
          <cell r="E771" t="str">
            <v>CUT&amp;SEW_SM1</v>
          </cell>
        </row>
        <row r="772">
          <cell r="D772" t="str">
            <v>P28JG052</v>
          </cell>
          <cell r="E772" t="str">
            <v>CUT&amp;SEW_SM1</v>
          </cell>
        </row>
        <row r="773">
          <cell r="D773" t="str">
            <v>P28ST037</v>
          </cell>
          <cell r="E773" t="str">
            <v>CUT&amp;SEW_TBC</v>
          </cell>
        </row>
        <row r="774">
          <cell r="D774" t="str">
            <v>P28ST036</v>
          </cell>
          <cell r="E774" t="str">
            <v>CUT&amp;SEW_TBC</v>
          </cell>
        </row>
        <row r="775">
          <cell r="D775" t="str">
            <v>P28ST038</v>
          </cell>
          <cell r="E775" t="str">
            <v>CUT&amp;SEW_TBC</v>
          </cell>
        </row>
        <row r="776">
          <cell r="D776" t="str">
            <v>P28TS220</v>
          </cell>
          <cell r="E776" t="str">
            <v>PRINTABLES_SM4</v>
          </cell>
        </row>
        <row r="777">
          <cell r="D777" t="str">
            <v>P28TS153</v>
          </cell>
          <cell r="E777" t="str">
            <v>PRINTABLES_SM4</v>
          </cell>
        </row>
        <row r="778">
          <cell r="D778" t="str">
            <v>P28TS151</v>
          </cell>
          <cell r="E778" t="str">
            <v>PRINTABLES_SM4</v>
          </cell>
        </row>
        <row r="779">
          <cell r="D779" t="str">
            <v>P28TS152</v>
          </cell>
          <cell r="E779" t="str">
            <v>PRINTABLES_SM4</v>
          </cell>
        </row>
        <row r="780">
          <cell r="D780" t="str">
            <v>P28TS154</v>
          </cell>
          <cell r="E780" t="str">
            <v>PRINTABLES_SM4</v>
          </cell>
        </row>
        <row r="781">
          <cell r="D781" t="str">
            <v>P28TS215</v>
          </cell>
          <cell r="E781" t="str">
            <v>PRINTABLES_SM4</v>
          </cell>
        </row>
        <row r="782">
          <cell r="D782" t="str">
            <v>P28TS188</v>
          </cell>
          <cell r="E782" t="str">
            <v>PRINTABLES_SM1</v>
          </cell>
        </row>
        <row r="783">
          <cell r="D783" t="str">
            <v>P28TS164</v>
          </cell>
          <cell r="E783" t="str">
            <v>PRINTABLES_SM1</v>
          </cell>
        </row>
        <row r="784">
          <cell r="D784" t="str">
            <v>P28TS166</v>
          </cell>
          <cell r="E784" t="str">
            <v>PRINTABLES_SM1</v>
          </cell>
        </row>
        <row r="785">
          <cell r="D785" t="str">
            <v>P28TS183</v>
          </cell>
          <cell r="E785" t="str">
            <v>PRINTABLES_SM1</v>
          </cell>
        </row>
        <row r="786">
          <cell r="D786" t="str">
            <v>P28TS165</v>
          </cell>
          <cell r="E786" t="str">
            <v>PRINTABLES_SM1</v>
          </cell>
        </row>
        <row r="787">
          <cell r="D787" t="str">
            <v>P28TS212</v>
          </cell>
          <cell r="E787" t="str">
            <v>PRINTABLES_SM1</v>
          </cell>
        </row>
        <row r="788">
          <cell r="D788" t="str">
            <v>P28TS173</v>
          </cell>
          <cell r="E788" t="str">
            <v>PRINTABLES_SM1</v>
          </cell>
        </row>
        <row r="789">
          <cell r="D789" t="str">
            <v>P28TS170</v>
          </cell>
          <cell r="E789" t="str">
            <v>PRINTABLES_SM1</v>
          </cell>
        </row>
        <row r="790">
          <cell r="D790" t="str">
            <v>P28TS193</v>
          </cell>
          <cell r="E790" t="str">
            <v>PRINTABLES_SM1</v>
          </cell>
        </row>
        <row r="791">
          <cell r="D791" t="str">
            <v>P28TS172</v>
          </cell>
          <cell r="E791" t="str">
            <v>PRINTABLES_SM1</v>
          </cell>
        </row>
        <row r="792">
          <cell r="D792" t="str">
            <v>P28TS174</v>
          </cell>
          <cell r="E792" t="str">
            <v>PRINTABLES_SM1</v>
          </cell>
        </row>
        <row r="793">
          <cell r="D793" t="str">
            <v>P28TS176</v>
          </cell>
          <cell r="E793" t="str">
            <v>PRINTABLES_SM1</v>
          </cell>
        </row>
        <row r="794">
          <cell r="D794" t="str">
            <v>P28CS094</v>
          </cell>
          <cell r="E794" t="str">
            <v>CUT&amp;SEW_SM3</v>
          </cell>
        </row>
        <row r="795">
          <cell r="D795" t="str">
            <v>P28CS095</v>
          </cell>
          <cell r="E795" t="str">
            <v>CUT&amp;SEW_SM3</v>
          </cell>
        </row>
        <row r="796">
          <cell r="D796" t="str">
            <v>P28CS093</v>
          </cell>
          <cell r="E796" t="str">
            <v>CUT&amp;SEW_SM3</v>
          </cell>
        </row>
        <row r="797">
          <cell r="D797" t="str">
            <v>P28JK092</v>
          </cell>
          <cell r="E797" t="str">
            <v>CUT&amp;SEW_SM1</v>
          </cell>
        </row>
        <row r="798">
          <cell r="D798" t="str">
            <v>P28JK093</v>
          </cell>
          <cell r="E798" t="str">
            <v>CUT&amp;SEW_SM1</v>
          </cell>
        </row>
        <row r="799">
          <cell r="D799" t="str">
            <v>P28JK091</v>
          </cell>
          <cell r="E799" t="str">
            <v>CUT&amp;SEW_SM1</v>
          </cell>
        </row>
        <row r="800">
          <cell r="D800" t="str">
            <v>P28TS217</v>
          </cell>
          <cell r="E800" t="str">
            <v>PRINTABLES_SM1</v>
          </cell>
        </row>
        <row r="801">
          <cell r="D801" t="str">
            <v>P28TS213</v>
          </cell>
          <cell r="E801" t="str">
            <v>PRINTABLES_SM1</v>
          </cell>
        </row>
        <row r="802">
          <cell r="D802" t="str">
            <v>P28TS155</v>
          </cell>
          <cell r="E802" t="str">
            <v>PRINTABLES_SM1</v>
          </cell>
        </row>
        <row r="803">
          <cell r="D803" t="str">
            <v>P28TS156</v>
          </cell>
          <cell r="E803" t="str">
            <v>PRINTABLES_SM1</v>
          </cell>
        </row>
        <row r="804">
          <cell r="D804" t="str">
            <v>P28TS160</v>
          </cell>
          <cell r="E804" t="str">
            <v>PRINTABLES_SM1</v>
          </cell>
        </row>
        <row r="805">
          <cell r="D805" t="str">
            <v>P28TS158</v>
          </cell>
          <cell r="E805" t="str">
            <v>PRINTABLES_SM1</v>
          </cell>
        </row>
        <row r="806">
          <cell r="D806" t="str">
            <v>P28ES074</v>
          </cell>
          <cell r="E806" t="str">
            <v>CUT&amp;SEW_SM1</v>
          </cell>
        </row>
        <row r="807">
          <cell r="D807" t="str">
            <v>P28ES075</v>
          </cell>
          <cell r="E807" t="str">
            <v>CUT&amp;SEW_SM1</v>
          </cell>
        </row>
        <row r="808">
          <cell r="D808" t="str">
            <v>P28ES076</v>
          </cell>
          <cell r="E808" t="str">
            <v>CUT&amp;SEW_SM1</v>
          </cell>
        </row>
        <row r="809">
          <cell r="D809" t="str">
            <v>P28ES066</v>
          </cell>
          <cell r="E809" t="str">
            <v>CUT&amp;SEW_SM1</v>
          </cell>
        </row>
        <row r="810">
          <cell r="D810" t="str">
            <v>P28ES065</v>
          </cell>
          <cell r="E810" t="str">
            <v>CUT&amp;SEW_SM1</v>
          </cell>
        </row>
        <row r="811">
          <cell r="D811" t="str">
            <v>P28CS102</v>
          </cell>
          <cell r="E811" t="str">
            <v>CUT&amp;SEW_SM1</v>
          </cell>
        </row>
        <row r="812">
          <cell r="D812" t="str">
            <v>P28CS104</v>
          </cell>
          <cell r="E812" t="str">
            <v>CUT&amp;SEW_SM1</v>
          </cell>
        </row>
        <row r="813">
          <cell r="D813" t="str">
            <v>P28CS103</v>
          </cell>
          <cell r="E813" t="str">
            <v>CUT&amp;SEW_SM1</v>
          </cell>
        </row>
        <row r="814">
          <cell r="D814" t="str">
            <v>P28ES054</v>
          </cell>
          <cell r="E814" t="str">
            <v>CUT&amp;SEW_SM1</v>
          </cell>
        </row>
        <row r="815">
          <cell r="D815" t="str">
            <v>P28ES055</v>
          </cell>
          <cell r="E815" t="str">
            <v>CUT&amp;SEW_SM1</v>
          </cell>
        </row>
        <row r="816">
          <cell r="D816" t="str">
            <v>P28ES056</v>
          </cell>
          <cell r="E816" t="str">
            <v>CUT&amp;SEW_SM1</v>
          </cell>
        </row>
        <row r="817">
          <cell r="D817" t="str">
            <v>P28LS085</v>
          </cell>
          <cell r="E817" t="str">
            <v>PRINTABLES_SM1</v>
          </cell>
        </row>
        <row r="818">
          <cell r="D818" t="str">
            <v>P28LS087</v>
          </cell>
          <cell r="E818" t="str">
            <v>PRINTABLES_SM1</v>
          </cell>
        </row>
        <row r="819">
          <cell r="D819" t="str">
            <v>P28LS089</v>
          </cell>
          <cell r="E819" t="str">
            <v>PRINTABLES_SM1</v>
          </cell>
        </row>
        <row r="820">
          <cell r="D820" t="str">
            <v>P28LS086</v>
          </cell>
          <cell r="E820" t="str">
            <v>PRINTABLES_SM1</v>
          </cell>
        </row>
        <row r="821">
          <cell r="D821" t="str">
            <v>P28SFTS001</v>
          </cell>
          <cell r="E821" t="str">
            <v>PRINTABLES_SM4</v>
          </cell>
        </row>
        <row r="822">
          <cell r="D822" t="str">
            <v>P28SFTS003</v>
          </cell>
          <cell r="E822" t="str">
            <v>PRINTABLES_SM4</v>
          </cell>
        </row>
        <row r="823">
          <cell r="D823" t="str">
            <v>P28SFTS002</v>
          </cell>
          <cell r="E823" t="str">
            <v>PRINTABLES_SM4</v>
          </cell>
        </row>
        <row r="824">
          <cell r="D824" t="str">
            <v>P28SFTS006</v>
          </cell>
          <cell r="E824" t="str">
            <v>PRINTABLES_SM4</v>
          </cell>
        </row>
        <row r="825">
          <cell r="D825" t="str">
            <v>P28SFTS004</v>
          </cell>
          <cell r="E825" t="str">
            <v>PRINTABLES_SM4</v>
          </cell>
        </row>
        <row r="826">
          <cell r="D826" t="str">
            <v>P28SFTS005</v>
          </cell>
          <cell r="E826" t="str">
            <v>PRINTABLES_SM4</v>
          </cell>
        </row>
        <row r="827">
          <cell r="D827" t="str">
            <v>P28LS018</v>
          </cell>
          <cell r="E827" t="str">
            <v>BASIC_SM3</v>
          </cell>
        </row>
        <row r="828">
          <cell r="D828" t="str">
            <v>P27LS019</v>
          </cell>
          <cell r="E828" t="str">
            <v>BASIC_SM3</v>
          </cell>
        </row>
        <row r="829">
          <cell r="D829" t="str">
            <v>P27LS017</v>
          </cell>
          <cell r="E829" t="str">
            <v>BASIC_SM3</v>
          </cell>
        </row>
        <row r="830">
          <cell r="D830" t="str">
            <v>P28LS017</v>
          </cell>
          <cell r="E830" t="str">
            <v>BASIC_SM3</v>
          </cell>
        </row>
        <row r="831">
          <cell r="D831" t="str">
            <v>P27LS018</v>
          </cell>
          <cell r="E831" t="str">
            <v>BASIC_SM3</v>
          </cell>
        </row>
        <row r="832">
          <cell r="D832" t="str">
            <v>P27LS020</v>
          </cell>
          <cell r="E832" t="str">
            <v>BASIC_SM3</v>
          </cell>
        </row>
        <row r="833">
          <cell r="D833" t="str">
            <v>P28TS233</v>
          </cell>
          <cell r="E833" t="str">
            <v>BASIC_SM3</v>
          </cell>
        </row>
        <row r="834">
          <cell r="D834" t="str">
            <v>P28TS231</v>
          </cell>
          <cell r="E834" t="str">
            <v>BASIC_SM3</v>
          </cell>
        </row>
        <row r="835">
          <cell r="D835" t="str">
            <v>P28TS232</v>
          </cell>
          <cell r="E835" t="str">
            <v>BASIC_SM3</v>
          </cell>
        </row>
        <row r="836">
          <cell r="D836" t="str">
            <v>P27TS377</v>
          </cell>
          <cell r="E836" t="str">
            <v>BASIC_SM3</v>
          </cell>
        </row>
        <row r="837">
          <cell r="D837" t="str">
            <v>P27TS374</v>
          </cell>
          <cell r="E837" t="str">
            <v>BASIC_SM3</v>
          </cell>
        </row>
        <row r="838">
          <cell r="D838" t="str">
            <v>P27TS372</v>
          </cell>
          <cell r="E838" t="str">
            <v>BASIC_SM3</v>
          </cell>
        </row>
        <row r="839">
          <cell r="D839" t="str">
            <v>P27TS373</v>
          </cell>
          <cell r="E839" t="str">
            <v>BASIC_SM3</v>
          </cell>
        </row>
        <row r="840">
          <cell r="D840" t="str">
            <v>P28SFTS009</v>
          </cell>
          <cell r="E840" t="str">
            <v>PRINTABLES_SM4</v>
          </cell>
        </row>
        <row r="841">
          <cell r="D841" t="str">
            <v>P28SFTS007</v>
          </cell>
          <cell r="E841" t="str">
            <v>PRINTABLES_SM4</v>
          </cell>
        </row>
        <row r="842">
          <cell r="D842" t="str">
            <v>P28SFTS008</v>
          </cell>
          <cell r="E842" t="str">
            <v>PRINTABLES_SM4</v>
          </cell>
        </row>
        <row r="843">
          <cell r="D843" t="str">
            <v>P28TS030</v>
          </cell>
          <cell r="E843" t="str">
            <v>PRINTABLES_SM4</v>
          </cell>
        </row>
        <row r="844">
          <cell r="D844" t="str">
            <v>P28TS122</v>
          </cell>
          <cell r="E844" t="str">
            <v>PRINTABLES_SM4</v>
          </cell>
        </row>
        <row r="845">
          <cell r="D845" t="str">
            <v>P28TS026</v>
          </cell>
          <cell r="E845" t="str">
            <v>PRINTABLES_SM4</v>
          </cell>
        </row>
        <row r="846">
          <cell r="D846" t="str">
            <v>P28TS099</v>
          </cell>
          <cell r="E846" t="str">
            <v>PRINTABLES_SM4</v>
          </cell>
        </row>
        <row r="847">
          <cell r="D847" t="str">
            <v>P28TS091</v>
          </cell>
          <cell r="E847" t="str">
            <v>PRINTABLES_SM4</v>
          </cell>
        </row>
        <row r="848">
          <cell r="D848" t="str">
            <v>P28TS085</v>
          </cell>
          <cell r="E848" t="str">
            <v>PRINTABLES_SM4</v>
          </cell>
        </row>
        <row r="849">
          <cell r="D849" t="str">
            <v>P28TS038</v>
          </cell>
          <cell r="E849" t="str">
            <v>PRINTABLES_SM4</v>
          </cell>
        </row>
        <row r="850">
          <cell r="D850" t="str">
            <v>P28TS044</v>
          </cell>
          <cell r="E850" t="str">
            <v>PRINTABLES_SM4</v>
          </cell>
        </row>
        <row r="851">
          <cell r="D851" t="str">
            <v>P28TS101</v>
          </cell>
          <cell r="E851" t="str">
            <v>PRINTABLES_SM4</v>
          </cell>
        </row>
        <row r="852">
          <cell r="D852" t="str">
            <v>P28TS035</v>
          </cell>
          <cell r="E852" t="str">
            <v>PRINTABLES_SM4</v>
          </cell>
        </row>
        <row r="853">
          <cell r="D853" t="str">
            <v>P28TS079</v>
          </cell>
          <cell r="E853" t="str">
            <v>PRINTABLES_SM4</v>
          </cell>
        </row>
        <row r="854">
          <cell r="D854" t="str">
            <v>P28TS080</v>
          </cell>
          <cell r="E854" t="str">
            <v>PRINTABLES_SM4</v>
          </cell>
        </row>
        <row r="855">
          <cell r="D855" t="str">
            <v>P28SHT034</v>
          </cell>
          <cell r="E855" t="str">
            <v>CUT&amp;SEW_SM3</v>
          </cell>
        </row>
        <row r="856">
          <cell r="D856" t="str">
            <v>P28SHT036</v>
          </cell>
          <cell r="E856" t="str">
            <v>CUT&amp;SEW_SM3</v>
          </cell>
        </row>
        <row r="857">
          <cell r="D857" t="str">
            <v>P28SHT035</v>
          </cell>
          <cell r="E857" t="str">
            <v>CUT&amp;SEW_SM3</v>
          </cell>
        </row>
        <row r="858">
          <cell r="D858" t="str">
            <v>P28CS113</v>
          </cell>
          <cell r="E858" t="str">
            <v>CUT&amp;SEW_SM1</v>
          </cell>
        </row>
        <row r="859">
          <cell r="D859" t="str">
            <v>P28CS123</v>
          </cell>
          <cell r="E859" t="str">
            <v>CUT&amp;SEW_SM1</v>
          </cell>
        </row>
        <row r="860">
          <cell r="D860" t="str">
            <v>P28CS112</v>
          </cell>
          <cell r="E860" t="str">
            <v>CUT&amp;SEW_SM1</v>
          </cell>
        </row>
        <row r="861">
          <cell r="D861" t="str">
            <v>P28TS198</v>
          </cell>
          <cell r="E861" t="str">
            <v>PRINTABLES_SM1</v>
          </cell>
        </row>
        <row r="862">
          <cell r="D862" t="str">
            <v>P28TS141</v>
          </cell>
          <cell r="E862" t="str">
            <v>PRINTABLES_SM1</v>
          </cell>
        </row>
        <row r="863">
          <cell r="D863" t="str">
            <v>P28TS143</v>
          </cell>
          <cell r="E863" t="str">
            <v>PRINTABLES_SM1</v>
          </cell>
        </row>
        <row r="864">
          <cell r="D864" t="str">
            <v>P28TS146</v>
          </cell>
          <cell r="E864" t="str">
            <v>PRINTABLES_SM1</v>
          </cell>
        </row>
        <row r="865">
          <cell r="D865" t="str">
            <v>P28TS182</v>
          </cell>
          <cell r="E865" t="str">
            <v>PRINTABLES_SM1</v>
          </cell>
        </row>
        <row r="866">
          <cell r="D866" t="str">
            <v>P28TS196</v>
          </cell>
          <cell r="E866" t="str">
            <v>PRINTABLES_SM1</v>
          </cell>
        </row>
        <row r="867">
          <cell r="D867" t="str">
            <v>P28TS144</v>
          </cell>
          <cell r="E867" t="str">
            <v>PRINTABLES_SM1</v>
          </cell>
        </row>
        <row r="868">
          <cell r="D868" t="str">
            <v>P28TS145</v>
          </cell>
          <cell r="E868" t="str">
            <v>PRINTABLES_SM1</v>
          </cell>
        </row>
        <row r="869">
          <cell r="D869" t="str">
            <v>P28ES060</v>
          </cell>
          <cell r="E869" t="str">
            <v>CUT&amp;SEW_SM3</v>
          </cell>
        </row>
        <row r="870">
          <cell r="D870" t="str">
            <v>P28ES061</v>
          </cell>
          <cell r="E870" t="str">
            <v>CUT&amp;SEW_SM3</v>
          </cell>
        </row>
        <row r="871">
          <cell r="D871" t="str">
            <v>P28ES062</v>
          </cell>
          <cell r="E871" t="str">
            <v>CUT&amp;SEW_SM3</v>
          </cell>
        </row>
        <row r="872">
          <cell r="D872" t="str">
            <v>P28ES046</v>
          </cell>
          <cell r="E872" t="str">
            <v>CUT&amp;SEW_SM1</v>
          </cell>
        </row>
        <row r="873">
          <cell r="D873" t="str">
            <v>P28ES044</v>
          </cell>
          <cell r="E873" t="str">
            <v>CUT&amp;SEW_SM1</v>
          </cell>
        </row>
        <row r="874">
          <cell r="D874" t="str">
            <v>P28EGES005</v>
          </cell>
          <cell r="E874" t="str">
            <v>ENGINEERED_SM2</v>
          </cell>
        </row>
        <row r="875">
          <cell r="D875" t="str">
            <v>P28EGES006</v>
          </cell>
          <cell r="E875" t="str">
            <v>ENGINEERED_SM2</v>
          </cell>
        </row>
        <row r="876">
          <cell r="D876" t="str">
            <v>P28EGES004</v>
          </cell>
          <cell r="E876" t="str">
            <v>ENGINEERED_SM2</v>
          </cell>
        </row>
        <row r="877">
          <cell r="D877" t="str">
            <v>P28EGJK004</v>
          </cell>
          <cell r="E877" t="str">
            <v>ENGINEERED_SM2</v>
          </cell>
        </row>
        <row r="878">
          <cell r="D878" t="str">
            <v>P28EGJK003</v>
          </cell>
          <cell r="E878" t="str">
            <v>ENGINEERED_SM2</v>
          </cell>
        </row>
        <row r="879">
          <cell r="D879" t="str">
            <v>P28EGJG001</v>
          </cell>
          <cell r="E879" t="str">
            <v>ENGINEERED_SM2</v>
          </cell>
        </row>
        <row r="880">
          <cell r="D880" t="str">
            <v>P28EGJG002</v>
          </cell>
          <cell r="E880" t="str">
            <v>ENGINEERED_SM2</v>
          </cell>
        </row>
        <row r="881">
          <cell r="D881" t="str">
            <v>P28EGCS002</v>
          </cell>
          <cell r="E881" t="str">
            <v>ENGINEERED_SM2</v>
          </cell>
        </row>
        <row r="882">
          <cell r="D882" t="str">
            <v>P28EGCS001</v>
          </cell>
          <cell r="E882" t="str">
            <v>ENGINEERED_SM2</v>
          </cell>
        </row>
        <row r="883">
          <cell r="D883" t="str">
            <v>P28EGCS003</v>
          </cell>
          <cell r="E883" t="str">
            <v>ENGINEERED_SM2</v>
          </cell>
        </row>
        <row r="884">
          <cell r="D884" t="str">
            <v>P28EGCS004</v>
          </cell>
          <cell r="E884" t="str">
            <v>ENGINEERED_SM2</v>
          </cell>
        </row>
        <row r="885">
          <cell r="D885" t="str">
            <v>P28EGES001</v>
          </cell>
          <cell r="E885" t="str">
            <v>ENGINEERED_SM2</v>
          </cell>
        </row>
        <row r="886">
          <cell r="D886" t="str">
            <v>P28EGES003</v>
          </cell>
          <cell r="E886" t="str">
            <v>ENGINEERED_SM2</v>
          </cell>
        </row>
        <row r="887">
          <cell r="D887" t="str">
            <v>P28EGES002</v>
          </cell>
          <cell r="E887" t="str">
            <v>ENGINEERED_SM2</v>
          </cell>
        </row>
        <row r="888">
          <cell r="D888" t="str">
            <v>P28CS106</v>
          </cell>
          <cell r="E888" t="str">
            <v>CUT&amp;SEW_SM1</v>
          </cell>
        </row>
        <row r="889">
          <cell r="D889" t="str">
            <v>P28CS107</v>
          </cell>
          <cell r="E889" t="str">
            <v>CUT&amp;SEW_SM1</v>
          </cell>
        </row>
        <row r="890">
          <cell r="D890" t="str">
            <v>P28CS108</v>
          </cell>
          <cell r="E890" t="str">
            <v>CUT&amp;SEW_SM1</v>
          </cell>
        </row>
        <row r="891">
          <cell r="D891" t="str">
            <v>P28HD006</v>
          </cell>
          <cell r="E891" t="str">
            <v>CUT&amp;SEW_SM4</v>
          </cell>
        </row>
        <row r="892">
          <cell r="D892" t="str">
            <v>P28HD032</v>
          </cell>
          <cell r="E892" t="str">
            <v>CUT&amp;SEW_SM4</v>
          </cell>
        </row>
        <row r="893">
          <cell r="D893" t="str">
            <v>P28HD022</v>
          </cell>
          <cell r="E893" t="str">
            <v>CUT&amp;SEW_SM4</v>
          </cell>
        </row>
        <row r="894">
          <cell r="D894" t="str">
            <v>P28HD025</v>
          </cell>
          <cell r="E894" t="str">
            <v>CUT&amp;SEW_SM4</v>
          </cell>
        </row>
        <row r="895">
          <cell r="D895" t="str">
            <v>P28HD007</v>
          </cell>
          <cell r="E895" t="str">
            <v>CUT&amp;SEW_SM4</v>
          </cell>
        </row>
        <row r="896">
          <cell r="D896" t="str">
            <v>P28HD008</v>
          </cell>
          <cell r="E896" t="str">
            <v>CUT&amp;SEW_SM4</v>
          </cell>
        </row>
        <row r="897">
          <cell r="D897" t="str">
            <v>P28CS096</v>
          </cell>
          <cell r="E897" t="str">
            <v>CUT&amp;SEW_SM1</v>
          </cell>
        </row>
        <row r="898">
          <cell r="D898" t="str">
            <v>P28CS099</v>
          </cell>
          <cell r="E898" t="str">
            <v>CUT&amp;SEW_SM1</v>
          </cell>
        </row>
        <row r="899">
          <cell r="D899" t="str">
            <v>P28CS100</v>
          </cell>
          <cell r="E899" t="str">
            <v>CUT&amp;SEW_SM1</v>
          </cell>
        </row>
        <row r="900">
          <cell r="D900" t="str">
            <v>P28CS098</v>
          </cell>
          <cell r="E900" t="str">
            <v>CUT&amp;SEW_SM1</v>
          </cell>
        </row>
        <row r="901">
          <cell r="D901" t="str">
            <v>P28CS125</v>
          </cell>
          <cell r="E901" t="str">
            <v>CUT&amp;SEW_SM1</v>
          </cell>
        </row>
        <row r="902">
          <cell r="D902" t="str">
            <v>P28CS101</v>
          </cell>
          <cell r="E902" t="str">
            <v>CUT&amp;SEW_SM1</v>
          </cell>
        </row>
        <row r="903">
          <cell r="D903" t="str">
            <v>P28CW005</v>
          </cell>
          <cell r="E903" t="str">
            <v>CUT&amp;SEW_SM3</v>
          </cell>
        </row>
        <row r="904">
          <cell r="D904" t="str">
            <v>P28CW008</v>
          </cell>
          <cell r="E904" t="str">
            <v>CUT&amp;SEW_SM3</v>
          </cell>
        </row>
        <row r="905">
          <cell r="D905" t="str">
            <v>P28CW006</v>
          </cell>
          <cell r="E905" t="str">
            <v>CUT&amp;SEW_SM3</v>
          </cell>
        </row>
        <row r="906">
          <cell r="D906" t="str">
            <v>P28CW007</v>
          </cell>
          <cell r="E906" t="str">
            <v>CUT&amp;SEW_SM3</v>
          </cell>
        </row>
        <row r="907">
          <cell r="D907" t="str">
            <v>P28JG041</v>
          </cell>
          <cell r="E907" t="str">
            <v>CUT&amp;SEW_SM3</v>
          </cell>
        </row>
        <row r="908">
          <cell r="D908" t="str">
            <v>P28JG040</v>
          </cell>
          <cell r="E908" t="str">
            <v>CUT&amp;SEW_SM3</v>
          </cell>
        </row>
        <row r="909">
          <cell r="D909" t="str">
            <v>P28JG039</v>
          </cell>
          <cell r="E909" t="str">
            <v>CUT&amp;SEW_SM3</v>
          </cell>
        </row>
        <row r="910">
          <cell r="D910" t="str">
            <v>P28JG050</v>
          </cell>
          <cell r="E910" t="str">
            <v>CUT&amp;SEW_SM1</v>
          </cell>
        </row>
        <row r="911">
          <cell r="D911" t="str">
            <v>P28JG051</v>
          </cell>
          <cell r="E911" t="str">
            <v>CUT&amp;SEW_SM1</v>
          </cell>
        </row>
        <row r="912">
          <cell r="D912" t="str">
            <v>P28JG052</v>
          </cell>
          <cell r="E912" t="str">
            <v>CUT&amp;SEW_SM1</v>
          </cell>
        </row>
        <row r="913">
          <cell r="D913" t="str">
            <v>P28ST037</v>
          </cell>
          <cell r="E913" t="str">
            <v>CUT&amp;SEW_TBC</v>
          </cell>
        </row>
        <row r="914">
          <cell r="D914" t="str">
            <v>P28ST036</v>
          </cell>
          <cell r="E914" t="str">
            <v>CUT&amp;SEW_TBC</v>
          </cell>
        </row>
        <row r="915">
          <cell r="D915" t="str">
            <v>P28ST038</v>
          </cell>
          <cell r="E915" t="str">
            <v>CUT&amp;SEW_TBC</v>
          </cell>
        </row>
        <row r="916">
          <cell r="D916" t="str">
            <v>P28TS220</v>
          </cell>
          <cell r="E916" t="str">
            <v>PRINTABLES_SM4</v>
          </cell>
        </row>
        <row r="917">
          <cell r="D917" t="str">
            <v>P28TS153</v>
          </cell>
          <cell r="E917" t="str">
            <v>PRINTABLES_SM4</v>
          </cell>
        </row>
        <row r="918">
          <cell r="D918" t="str">
            <v>P28TS151</v>
          </cell>
          <cell r="E918" t="str">
            <v>PRINTABLES_SM4</v>
          </cell>
        </row>
        <row r="919">
          <cell r="D919" t="str">
            <v>P28TS152</v>
          </cell>
          <cell r="E919" t="str">
            <v>PRINTABLES_SM4</v>
          </cell>
        </row>
        <row r="920">
          <cell r="D920" t="str">
            <v>P28TS154</v>
          </cell>
          <cell r="E920" t="str">
            <v>PRINTABLES_SM4</v>
          </cell>
        </row>
        <row r="921">
          <cell r="D921" t="str">
            <v>P28TS215</v>
          </cell>
          <cell r="E921" t="str">
            <v>PRINTABLES_SM4</v>
          </cell>
        </row>
        <row r="922">
          <cell r="D922" t="str">
            <v>P28TS188</v>
          </cell>
          <cell r="E922" t="str">
            <v>PRINTABLES_SM1</v>
          </cell>
        </row>
        <row r="923">
          <cell r="D923" t="str">
            <v>P28TS164</v>
          </cell>
          <cell r="E923" t="str">
            <v>PRINTABLES_SM1</v>
          </cell>
        </row>
        <row r="924">
          <cell r="D924" t="str">
            <v>P28TS166</v>
          </cell>
          <cell r="E924" t="str">
            <v>PRINTABLES_SM1</v>
          </cell>
        </row>
        <row r="925">
          <cell r="D925" t="str">
            <v>P28TS183</v>
          </cell>
          <cell r="E925" t="str">
            <v>PRINTABLES_SM1</v>
          </cell>
        </row>
        <row r="926">
          <cell r="D926" t="str">
            <v>P28TS165</v>
          </cell>
          <cell r="E926" t="str">
            <v>PRINTABLES_SM1</v>
          </cell>
        </row>
        <row r="927">
          <cell r="D927" t="str">
            <v>P28TS212</v>
          </cell>
          <cell r="E927" t="str">
            <v>PRINTABLES_SM1</v>
          </cell>
        </row>
        <row r="928">
          <cell r="D928" t="str">
            <v>P28TS173</v>
          </cell>
          <cell r="E928" t="str">
            <v>PRINTABLES_SM1</v>
          </cell>
        </row>
        <row r="929">
          <cell r="D929" t="str">
            <v>P28TS170</v>
          </cell>
          <cell r="E929" t="str">
            <v>PRINTABLES_SM1</v>
          </cell>
        </row>
        <row r="930">
          <cell r="D930" t="str">
            <v>P28TS193</v>
          </cell>
          <cell r="E930" t="str">
            <v>PRINTABLES_SM1</v>
          </cell>
        </row>
        <row r="931">
          <cell r="D931" t="str">
            <v>P28TS172</v>
          </cell>
          <cell r="E931" t="str">
            <v>PRINTABLES_SM1</v>
          </cell>
        </row>
        <row r="932">
          <cell r="D932" t="str">
            <v>P28TS174</v>
          </cell>
          <cell r="E932" t="str">
            <v>PRINTABLES_SM1</v>
          </cell>
        </row>
        <row r="933">
          <cell r="D933" t="str">
            <v>P28TS176</v>
          </cell>
          <cell r="E933" t="str">
            <v>PRINTABLES_SM1</v>
          </cell>
        </row>
        <row r="934">
          <cell r="D934" t="str">
            <v>P28CS094</v>
          </cell>
          <cell r="E934" t="str">
            <v>CUT&amp;SEW_SM3</v>
          </cell>
        </row>
        <row r="935">
          <cell r="D935" t="str">
            <v>P28CS095</v>
          </cell>
          <cell r="E935" t="str">
            <v>CUT&amp;SEW_SM3</v>
          </cell>
        </row>
        <row r="936">
          <cell r="D936" t="str">
            <v>P28CS093</v>
          </cell>
          <cell r="E936" t="str">
            <v>CUT&amp;SEW_SM3</v>
          </cell>
        </row>
        <row r="937">
          <cell r="D937" t="str">
            <v>P28JK092</v>
          </cell>
          <cell r="E937" t="str">
            <v>CUT&amp;SEW_SM1</v>
          </cell>
        </row>
        <row r="938">
          <cell r="D938" t="str">
            <v>P28JK093</v>
          </cell>
          <cell r="E938" t="str">
            <v>CUT&amp;SEW_SM1</v>
          </cell>
        </row>
        <row r="939">
          <cell r="D939" t="str">
            <v>P28JK091</v>
          </cell>
          <cell r="E939" t="str">
            <v>CUT&amp;SEW_SM1</v>
          </cell>
        </row>
        <row r="940">
          <cell r="D940" t="str">
            <v>P28TS217</v>
          </cell>
          <cell r="E940" t="str">
            <v>PRINTABLES_SM1</v>
          </cell>
        </row>
        <row r="941">
          <cell r="D941" t="str">
            <v>P28TS213</v>
          </cell>
          <cell r="E941" t="str">
            <v>PRINTABLES_SM1</v>
          </cell>
        </row>
        <row r="942">
          <cell r="D942" t="str">
            <v>P28TS155</v>
          </cell>
          <cell r="E942" t="str">
            <v>PRINTABLES_SM1</v>
          </cell>
        </row>
        <row r="943">
          <cell r="D943" t="str">
            <v>P28TS156</v>
          </cell>
          <cell r="E943" t="str">
            <v>PRINTABLES_SM1</v>
          </cell>
        </row>
        <row r="944">
          <cell r="D944" t="str">
            <v>P28TS160</v>
          </cell>
          <cell r="E944" t="str">
            <v>PRINTABLES_SM1</v>
          </cell>
        </row>
        <row r="945">
          <cell r="D945" t="str">
            <v>P28TS158</v>
          </cell>
          <cell r="E945" t="str">
            <v>PRINTABLES_SM1</v>
          </cell>
        </row>
        <row r="946">
          <cell r="D946" t="str">
            <v>P28ES074</v>
          </cell>
          <cell r="E946" t="str">
            <v>CUT&amp;SEW_SM1</v>
          </cell>
        </row>
        <row r="947">
          <cell r="D947" t="str">
            <v>P28ES075</v>
          </cell>
          <cell r="E947" t="str">
            <v>CUT&amp;SEW_SM1</v>
          </cell>
        </row>
        <row r="948">
          <cell r="D948" t="str">
            <v>P28ES076</v>
          </cell>
          <cell r="E948" t="str">
            <v>CUT&amp;SEW_SM1</v>
          </cell>
        </row>
        <row r="949">
          <cell r="D949" t="str">
            <v>P28ES066</v>
          </cell>
          <cell r="E949" t="str">
            <v>CUT&amp;SEW_SM1</v>
          </cell>
        </row>
        <row r="950">
          <cell r="D950" t="str">
            <v>P28ES065</v>
          </cell>
          <cell r="E950" t="str">
            <v>CUT&amp;SEW_SM1</v>
          </cell>
        </row>
        <row r="951">
          <cell r="D951" t="str">
            <v>P28CS102</v>
          </cell>
          <cell r="E951" t="str">
            <v>CUT&amp;SEW_SM1</v>
          </cell>
        </row>
        <row r="952">
          <cell r="D952" t="str">
            <v>P28CS104</v>
          </cell>
          <cell r="E952" t="str">
            <v>CUT&amp;SEW_SM1</v>
          </cell>
        </row>
        <row r="953">
          <cell r="D953" t="str">
            <v>P28CS103</v>
          </cell>
          <cell r="E953" t="str">
            <v>CUT&amp;SEW_SM1</v>
          </cell>
        </row>
        <row r="954">
          <cell r="D954" t="str">
            <v>P28ES054</v>
          </cell>
          <cell r="E954" t="str">
            <v>CUT&amp;SEW_SM1</v>
          </cell>
        </row>
        <row r="955">
          <cell r="D955" t="str">
            <v>P28ES055</v>
          </cell>
          <cell r="E955" t="str">
            <v>CUT&amp;SEW_SM1</v>
          </cell>
        </row>
        <row r="956">
          <cell r="D956" t="str">
            <v>P28ES056</v>
          </cell>
          <cell r="E956" t="str">
            <v>CUT&amp;SEW_SM1</v>
          </cell>
        </row>
        <row r="957">
          <cell r="D957" t="str">
            <v>P28LS085</v>
          </cell>
          <cell r="E957" t="str">
            <v>PRINTABLES_SM1</v>
          </cell>
        </row>
        <row r="958">
          <cell r="D958" t="str">
            <v>P28LS087</v>
          </cell>
          <cell r="E958" t="str">
            <v>PRINTABLES_SM1</v>
          </cell>
        </row>
        <row r="959">
          <cell r="D959" t="str">
            <v>P28LS089</v>
          </cell>
          <cell r="E959" t="str">
            <v>PRINTABLES_SM1</v>
          </cell>
        </row>
        <row r="960">
          <cell r="D960" t="str">
            <v>P28LS086</v>
          </cell>
          <cell r="E960" t="str">
            <v>PRINTABLES_SM1</v>
          </cell>
        </row>
        <row r="961">
          <cell r="D961" t="str">
            <v>P28SFTS001</v>
          </cell>
          <cell r="E961" t="str">
            <v>PRINTABLES_SM4</v>
          </cell>
        </row>
        <row r="962">
          <cell r="D962" t="str">
            <v>P28SFTS003</v>
          </cell>
          <cell r="E962" t="str">
            <v>PRINTABLES_SM4</v>
          </cell>
        </row>
        <row r="963">
          <cell r="D963" t="str">
            <v>P28SFTS002</v>
          </cell>
          <cell r="E963" t="str">
            <v>PRINTABLES_SM4</v>
          </cell>
        </row>
        <row r="964">
          <cell r="D964" t="str">
            <v>P28SFTS006</v>
          </cell>
          <cell r="E964" t="str">
            <v>PRINTABLES_SM4</v>
          </cell>
        </row>
        <row r="965">
          <cell r="D965" t="str">
            <v>P28SFTS004</v>
          </cell>
          <cell r="E965" t="str">
            <v>PRINTABLES_SM4</v>
          </cell>
        </row>
        <row r="966">
          <cell r="D966" t="str">
            <v>P28SFTS005</v>
          </cell>
          <cell r="E966" t="str">
            <v>PRINTABLES_SM4</v>
          </cell>
        </row>
        <row r="967">
          <cell r="D967" t="str">
            <v>P28LS018</v>
          </cell>
          <cell r="E967" t="str">
            <v>BASIC_SM3</v>
          </cell>
        </row>
        <row r="968">
          <cell r="D968" t="str">
            <v>P27LS019</v>
          </cell>
          <cell r="E968" t="str">
            <v>BASIC_SM3</v>
          </cell>
        </row>
        <row r="969">
          <cell r="D969" t="str">
            <v>P27LS017</v>
          </cell>
          <cell r="E969" t="str">
            <v>BASIC_SM3</v>
          </cell>
        </row>
        <row r="970">
          <cell r="D970" t="str">
            <v>P28LS017</v>
          </cell>
          <cell r="E970" t="str">
            <v>BASIC_SM3</v>
          </cell>
        </row>
        <row r="971">
          <cell r="D971" t="str">
            <v>P27LS018</v>
          </cell>
          <cell r="E971" t="str">
            <v>BASIC_SM3</v>
          </cell>
        </row>
        <row r="972">
          <cell r="D972" t="str">
            <v>P27LS020</v>
          </cell>
          <cell r="E972" t="str">
            <v>BASIC_SM3</v>
          </cell>
        </row>
        <row r="973">
          <cell r="D973" t="str">
            <v>P28TS233</v>
          </cell>
          <cell r="E973" t="str">
            <v>BASIC_SM3</v>
          </cell>
        </row>
        <row r="974">
          <cell r="D974" t="str">
            <v>P28TS231</v>
          </cell>
          <cell r="E974" t="str">
            <v>BASIC_SM3</v>
          </cell>
        </row>
        <row r="975">
          <cell r="D975" t="str">
            <v>P28TS232</v>
          </cell>
          <cell r="E975" t="str">
            <v>BASIC_SM3</v>
          </cell>
        </row>
        <row r="976">
          <cell r="D976" t="str">
            <v>P27TS377</v>
          </cell>
          <cell r="E976" t="str">
            <v>BASIC_SM3</v>
          </cell>
        </row>
        <row r="977">
          <cell r="D977" t="str">
            <v>P27TS374</v>
          </cell>
          <cell r="E977" t="str">
            <v>BASIC_SM3</v>
          </cell>
        </row>
        <row r="978">
          <cell r="D978" t="str">
            <v>P27TS372</v>
          </cell>
          <cell r="E978" t="str">
            <v>BASIC_SM3</v>
          </cell>
        </row>
        <row r="979">
          <cell r="D979" t="str">
            <v>P27TS373</v>
          </cell>
          <cell r="E979" t="str">
            <v>BASIC_SM3</v>
          </cell>
        </row>
        <row r="980">
          <cell r="D980" t="str">
            <v>P28SFTS009</v>
          </cell>
          <cell r="E980" t="str">
            <v>PRINTABLES_SM4</v>
          </cell>
        </row>
        <row r="981">
          <cell r="D981" t="str">
            <v>P28SFTS007</v>
          </cell>
          <cell r="E981" t="str">
            <v>PRINTABLES_SM4</v>
          </cell>
        </row>
        <row r="982">
          <cell r="D982" t="str">
            <v>P28SFTS008</v>
          </cell>
          <cell r="E982" t="str">
            <v>PRINTABLES_SM4</v>
          </cell>
        </row>
        <row r="983">
          <cell r="D983" t="str">
            <v>P28TS032</v>
          </cell>
          <cell r="E983" t="str">
            <v>PRINTABLES_SM7</v>
          </cell>
        </row>
        <row r="984">
          <cell r="D984" t="str">
            <v>P28TS051</v>
          </cell>
          <cell r="E984" t="str">
            <v>PRINTABLES_SM7</v>
          </cell>
        </row>
        <row r="985">
          <cell r="D985" t="str">
            <v>P28TS111</v>
          </cell>
          <cell r="E985" t="str">
            <v>PRINTABLES_SM7</v>
          </cell>
        </row>
        <row r="986">
          <cell r="D986" t="str">
            <v>P28TS104</v>
          </cell>
          <cell r="E986" t="str">
            <v>PRINTABLES_SM7</v>
          </cell>
        </row>
        <row r="987">
          <cell r="D987" t="str">
            <v>P28JCCES005</v>
          </cell>
          <cell r="E987" t="str">
            <v>JCC_SM8</v>
          </cell>
        </row>
        <row r="988">
          <cell r="D988" t="str">
            <v>P28JCCES004</v>
          </cell>
          <cell r="E988" t="str">
            <v>JCC_SM8</v>
          </cell>
        </row>
        <row r="989">
          <cell r="D989" t="str">
            <v>P28JCCES003</v>
          </cell>
          <cell r="E989" t="str">
            <v>JCC_SM8</v>
          </cell>
        </row>
        <row r="990">
          <cell r="D990" t="str">
            <v>P28JCCES001</v>
          </cell>
          <cell r="E990" t="str">
            <v>JCC_SM8</v>
          </cell>
        </row>
        <row r="991">
          <cell r="D991" t="str">
            <v>P28JCCES002</v>
          </cell>
          <cell r="E991" t="str">
            <v>JCC_SM8</v>
          </cell>
        </row>
        <row r="992">
          <cell r="D992" t="str">
            <v>P28JCCCS001</v>
          </cell>
          <cell r="E992" t="str">
            <v>JCC_SM8</v>
          </cell>
        </row>
        <row r="993">
          <cell r="D993" t="str">
            <v>P28JCCCS002</v>
          </cell>
          <cell r="E993" t="str">
            <v>JCC_SM8</v>
          </cell>
        </row>
        <row r="994">
          <cell r="D994" t="str">
            <v>P28JK061</v>
          </cell>
          <cell r="E994" t="str">
            <v>CUT&amp;SEW_SM7</v>
          </cell>
        </row>
        <row r="995">
          <cell r="D995" t="str">
            <v>P28JK085</v>
          </cell>
          <cell r="E995" t="str">
            <v>CUT&amp;SEW_SM7</v>
          </cell>
        </row>
        <row r="996">
          <cell r="D996" t="str">
            <v>P28JK080</v>
          </cell>
          <cell r="E996" t="str">
            <v>CUT&amp;SEW_SM7</v>
          </cell>
        </row>
        <row r="997">
          <cell r="D997" t="str">
            <v>P28ES081</v>
          </cell>
          <cell r="E997" t="str">
            <v>CUT&amp;SEW_SM7</v>
          </cell>
        </row>
        <row r="998">
          <cell r="D998" t="str">
            <v>P28ES082</v>
          </cell>
          <cell r="E998" t="str">
            <v>CUT&amp;SEW_SM7</v>
          </cell>
        </row>
        <row r="999">
          <cell r="D999" t="str">
            <v>P28ES080</v>
          </cell>
          <cell r="E999" t="str">
            <v>CUT&amp;SEW_SM7</v>
          </cell>
        </row>
        <row r="1000">
          <cell r="D1000" t="str">
            <v>P28ES071</v>
          </cell>
          <cell r="E1000" t="str">
            <v>CUT&amp;SEW_SM5</v>
          </cell>
        </row>
        <row r="1001">
          <cell r="D1001" t="str">
            <v>P28ES070</v>
          </cell>
          <cell r="E1001" t="str">
            <v>CUT&amp;SEW_SM5</v>
          </cell>
        </row>
        <row r="1002">
          <cell r="D1002" t="str">
            <v>P28ES072</v>
          </cell>
          <cell r="E1002" t="str">
            <v>CUT&amp;SEW_SM5</v>
          </cell>
        </row>
        <row r="1003">
          <cell r="D1003" t="str">
            <v>P28ES077</v>
          </cell>
          <cell r="E1003" t="str">
            <v>CUT&amp;SEW_SM6</v>
          </cell>
        </row>
        <row r="1004">
          <cell r="D1004" t="str">
            <v>P28ES079</v>
          </cell>
          <cell r="E1004" t="str">
            <v>CUT&amp;SEW_SM6</v>
          </cell>
        </row>
        <row r="1005">
          <cell r="D1005" t="str">
            <v>P28ES078</v>
          </cell>
          <cell r="E1005" t="str">
            <v>CUT&amp;SEW_SM6</v>
          </cell>
        </row>
        <row r="1006">
          <cell r="D1006" t="str">
            <v>P28ST013</v>
          </cell>
          <cell r="E1006" t="str">
            <v>CUT&amp;SEW_SM7</v>
          </cell>
        </row>
        <row r="1007">
          <cell r="D1007" t="str">
            <v>P28ST016</v>
          </cell>
          <cell r="E1007" t="str">
            <v>CUT&amp;SEW_SM7</v>
          </cell>
        </row>
        <row r="1008">
          <cell r="D1008" t="str">
            <v>P28ST014</v>
          </cell>
          <cell r="E1008" t="str">
            <v>CUT&amp;SEW_SM7</v>
          </cell>
        </row>
        <row r="1009">
          <cell r="D1009" t="str">
            <v>P28HD010</v>
          </cell>
          <cell r="E1009" t="str">
            <v>CUT&amp;SEW_SM5</v>
          </cell>
        </row>
        <row r="1010">
          <cell r="D1010" t="str">
            <v>P28HD009</v>
          </cell>
          <cell r="E1010" t="str">
            <v>CUT&amp;SEW_SM5</v>
          </cell>
        </row>
        <row r="1011">
          <cell r="D1011" t="str">
            <v>P28HD021</v>
          </cell>
          <cell r="E1011" t="str">
            <v>CUT&amp;SEW_SM5</v>
          </cell>
        </row>
        <row r="1012">
          <cell r="D1012" t="str">
            <v>P28HD011</v>
          </cell>
          <cell r="E1012" t="str">
            <v>CUT&amp;SEW_SM5</v>
          </cell>
        </row>
        <row r="1013">
          <cell r="D1013" t="str">
            <v>P28ST041</v>
          </cell>
          <cell r="E1013" t="str">
            <v>CUT&amp;SEW_SM6</v>
          </cell>
        </row>
        <row r="1014">
          <cell r="D1014" t="str">
            <v>P28ST040</v>
          </cell>
          <cell r="E1014" t="str">
            <v>CUT&amp;SEW_SM6</v>
          </cell>
        </row>
        <row r="1015">
          <cell r="D1015" t="str">
            <v>P28ST039</v>
          </cell>
          <cell r="E1015" t="str">
            <v>CUT&amp;SEW_SM6</v>
          </cell>
        </row>
        <row r="1016">
          <cell r="D1016" t="str">
            <v>P28JG048</v>
          </cell>
          <cell r="E1016" t="str">
            <v>CUT&amp;SEW_SM7</v>
          </cell>
        </row>
        <row r="1017">
          <cell r="D1017" t="str">
            <v>P28JG049</v>
          </cell>
          <cell r="E1017" t="str">
            <v>CUT&amp;SEW_SM7</v>
          </cell>
        </row>
        <row r="1018">
          <cell r="D1018" t="str">
            <v>P28JG047</v>
          </cell>
          <cell r="E1018" t="str">
            <v>CUT&amp;SEW_SM7</v>
          </cell>
        </row>
        <row r="1019">
          <cell r="D1019" t="str">
            <v>P28TS161</v>
          </cell>
          <cell r="E1019" t="str">
            <v>PRINTABLES_SM7</v>
          </cell>
        </row>
        <row r="1020">
          <cell r="D1020" t="str">
            <v>P28TS190</v>
          </cell>
          <cell r="E1020" t="str">
            <v>PRINTABLES_SM7</v>
          </cell>
        </row>
        <row r="1021">
          <cell r="D1021" t="str">
            <v>P28TS163</v>
          </cell>
          <cell r="E1021" t="str">
            <v>PRINTABLES_SM7</v>
          </cell>
        </row>
        <row r="1022">
          <cell r="D1022" t="str">
            <v>P28TS157</v>
          </cell>
          <cell r="E1022" t="str">
            <v>PRINTABLES_SM7</v>
          </cell>
        </row>
        <row r="1023">
          <cell r="D1023" t="str">
            <v>P28TS195</v>
          </cell>
          <cell r="E1023" t="str">
            <v>PRINTABLES_SM7</v>
          </cell>
        </row>
        <row r="1024">
          <cell r="D1024" t="str">
            <v>P28TS159</v>
          </cell>
          <cell r="E1024" t="str">
            <v>PRINTABLES_SM7</v>
          </cell>
        </row>
        <row r="1025">
          <cell r="D1025" t="str">
            <v>P28TS150</v>
          </cell>
          <cell r="E1025" t="str">
            <v>PRINTABLES_SM7</v>
          </cell>
        </row>
        <row r="1026">
          <cell r="D1026" t="str">
            <v>P28TS219</v>
          </cell>
          <cell r="E1026" t="str">
            <v>PRINTABLES_SM7</v>
          </cell>
        </row>
        <row r="1027">
          <cell r="D1027" t="str">
            <v>P28TS189</v>
          </cell>
          <cell r="E1027" t="str">
            <v>PRINTABLES_SM7</v>
          </cell>
        </row>
        <row r="1028">
          <cell r="D1028" t="str">
            <v>P28TS148</v>
          </cell>
          <cell r="E1028" t="str">
            <v>PRINTABLES_SM7</v>
          </cell>
        </row>
        <row r="1029">
          <cell r="D1029" t="str">
            <v>P28TS147</v>
          </cell>
          <cell r="E1029" t="str">
            <v>PRINTABLES_SM7</v>
          </cell>
        </row>
        <row r="1030">
          <cell r="D1030" t="str">
            <v>P28TS149</v>
          </cell>
          <cell r="E1030" t="str">
            <v>PRINTABLES_SM7</v>
          </cell>
        </row>
        <row r="1031">
          <cell r="D1031" t="str">
            <v>P28CS119</v>
          </cell>
          <cell r="E1031" t="str">
            <v>CUT&amp;SEW_SM6</v>
          </cell>
        </row>
        <row r="1032">
          <cell r="D1032" t="str">
            <v>P28CS118</v>
          </cell>
          <cell r="E1032" t="str">
            <v>CUT&amp;SEW_SM6</v>
          </cell>
        </row>
        <row r="1033">
          <cell r="D1033" t="str">
            <v>P28CS120</v>
          </cell>
          <cell r="E1033" t="str">
            <v>CUT&amp;SEW_SM6</v>
          </cell>
        </row>
        <row r="1034">
          <cell r="D1034" t="str">
            <v>P28CS110</v>
          </cell>
          <cell r="E1034" t="str">
            <v>CUT&amp;SEW_SM6</v>
          </cell>
        </row>
        <row r="1035">
          <cell r="D1035" t="str">
            <v>P28CS124</v>
          </cell>
          <cell r="E1035" t="str">
            <v>CUT&amp;SEW_SM6</v>
          </cell>
        </row>
        <row r="1036">
          <cell r="D1036" t="str">
            <v>P28ES049</v>
          </cell>
          <cell r="E1036" t="str">
            <v>CUT&amp;SEW_SM5</v>
          </cell>
        </row>
        <row r="1037">
          <cell r="D1037" t="str">
            <v>P28ES048</v>
          </cell>
          <cell r="E1037" t="str">
            <v>CUT&amp;SEW_SM5</v>
          </cell>
        </row>
        <row r="1038">
          <cell r="D1038" t="str">
            <v>P28ES050</v>
          </cell>
          <cell r="E1038" t="str">
            <v>CUT&amp;SEW_SM5</v>
          </cell>
        </row>
        <row r="1039">
          <cell r="D1039" t="str">
            <v>P28ES051</v>
          </cell>
          <cell r="E1039" t="str">
            <v>CUT&amp;SEW_SM5</v>
          </cell>
        </row>
        <row r="1040">
          <cell r="D1040" t="str">
            <v>P28ES052</v>
          </cell>
          <cell r="E1040" t="str">
            <v>CUT&amp;SEW_SM5</v>
          </cell>
        </row>
        <row r="1041">
          <cell r="D1041" t="str">
            <v>P28ES057</v>
          </cell>
          <cell r="E1041" t="str">
            <v>CUT&amp;SEW_SM6</v>
          </cell>
        </row>
        <row r="1042">
          <cell r="D1042" t="str">
            <v>P28ES058</v>
          </cell>
          <cell r="E1042" t="str">
            <v>CUT&amp;SEW_SM6</v>
          </cell>
        </row>
        <row r="1043">
          <cell r="D1043" t="str">
            <v>P28ES059</v>
          </cell>
          <cell r="E1043" t="str">
            <v>CUT&amp;SEW_SM6</v>
          </cell>
        </row>
        <row r="1044">
          <cell r="D1044" t="str">
            <v>P28CW004</v>
          </cell>
          <cell r="E1044" t="str">
            <v>CUT&amp;SEW_SM5</v>
          </cell>
        </row>
        <row r="1045">
          <cell r="D1045" t="str">
            <v>P28CW002</v>
          </cell>
          <cell r="E1045" t="str">
            <v>CUT&amp;SEW_SM5</v>
          </cell>
        </row>
        <row r="1046">
          <cell r="D1046" t="str">
            <v>P28CW001</v>
          </cell>
          <cell r="E1046" t="str">
            <v>CUT&amp;SEW_SM5</v>
          </cell>
        </row>
        <row r="1047">
          <cell r="D1047" t="str">
            <v>P28CW016</v>
          </cell>
          <cell r="E1047" t="str">
            <v>CUT&amp;SEW_SM5</v>
          </cell>
        </row>
        <row r="1048">
          <cell r="D1048" t="str">
            <v>P28CW015</v>
          </cell>
          <cell r="E1048" t="str">
            <v>CUT&amp;SEW_SM5</v>
          </cell>
        </row>
        <row r="1049">
          <cell r="D1049" t="str">
            <v>P28CW003</v>
          </cell>
          <cell r="E1049" t="str">
            <v>CUT&amp;SEW_SM5</v>
          </cell>
        </row>
        <row r="1050">
          <cell r="D1050" t="str">
            <v>P28TS221</v>
          </cell>
          <cell r="E1050" t="str">
            <v>PRINTABLES_SM7</v>
          </cell>
        </row>
        <row r="1051">
          <cell r="D1051" t="str">
            <v>P28TS222</v>
          </cell>
          <cell r="E1051" t="str">
            <v>PRINTABLES_SM7</v>
          </cell>
        </row>
        <row r="1052">
          <cell r="D1052" t="str">
            <v>P28TS032</v>
          </cell>
          <cell r="E1052" t="str">
            <v>PRINTABLES_SM7</v>
          </cell>
        </row>
        <row r="1053">
          <cell r="D1053" t="str">
            <v>P28TS051</v>
          </cell>
          <cell r="E1053" t="str">
            <v>PRINTABLES_SM7</v>
          </cell>
        </row>
        <row r="1054">
          <cell r="D1054" t="str">
            <v>P28TS111</v>
          </cell>
          <cell r="E1054" t="str">
            <v>PRINTABLES_SM7</v>
          </cell>
        </row>
        <row r="1055">
          <cell r="D1055" t="str">
            <v>P28TS104</v>
          </cell>
          <cell r="E1055" t="str">
            <v>PRINTABLES_SM7</v>
          </cell>
        </row>
        <row r="1056">
          <cell r="D1056" t="str">
            <v>P28JCCES005</v>
          </cell>
          <cell r="E1056" t="str">
            <v>JCC_SM8</v>
          </cell>
        </row>
        <row r="1057">
          <cell r="D1057" t="str">
            <v>P28JCCES004</v>
          </cell>
          <cell r="E1057" t="str">
            <v>JCC_SM8</v>
          </cell>
        </row>
        <row r="1058">
          <cell r="D1058" t="str">
            <v>P28JCCES003</v>
          </cell>
          <cell r="E1058" t="str">
            <v>JCC_SM8</v>
          </cell>
        </row>
        <row r="1059">
          <cell r="D1059" t="str">
            <v>P28JCCES001</v>
          </cell>
          <cell r="E1059" t="str">
            <v>JCC_SM8</v>
          </cell>
        </row>
        <row r="1060">
          <cell r="D1060" t="str">
            <v>P28JCCES002</v>
          </cell>
          <cell r="E1060" t="str">
            <v>JCC_SM8</v>
          </cell>
        </row>
        <row r="1061">
          <cell r="D1061" t="str">
            <v>P28JCCCS001</v>
          </cell>
          <cell r="E1061" t="str">
            <v>JCC_SM8</v>
          </cell>
        </row>
        <row r="1062">
          <cell r="D1062" t="str">
            <v>P28JCCCS002</v>
          </cell>
          <cell r="E1062" t="str">
            <v>JCC_SM8</v>
          </cell>
        </row>
        <row r="1063">
          <cell r="D1063" t="str">
            <v>P28JK061</v>
          </cell>
          <cell r="E1063" t="str">
            <v>CUT&amp;SEW_SM7</v>
          </cell>
        </row>
        <row r="1064">
          <cell r="D1064" t="str">
            <v>P28JK085</v>
          </cell>
          <cell r="E1064" t="str">
            <v>CUT&amp;SEW_SM7</v>
          </cell>
        </row>
        <row r="1065">
          <cell r="D1065" t="str">
            <v>P28JK080</v>
          </cell>
          <cell r="E1065" t="str">
            <v>CUT&amp;SEW_SM7</v>
          </cell>
        </row>
        <row r="1066">
          <cell r="D1066" t="str">
            <v>P28ES081</v>
          </cell>
          <cell r="E1066" t="str">
            <v>CUT&amp;SEW_SM7</v>
          </cell>
        </row>
        <row r="1067">
          <cell r="D1067" t="str">
            <v>P28ES082</v>
          </cell>
          <cell r="E1067" t="str">
            <v>CUT&amp;SEW_SM7</v>
          </cell>
        </row>
        <row r="1068">
          <cell r="D1068" t="str">
            <v>P28ES080</v>
          </cell>
          <cell r="E1068" t="str">
            <v>CUT&amp;SEW_SM7</v>
          </cell>
        </row>
        <row r="1069">
          <cell r="D1069" t="str">
            <v>P28ES071</v>
          </cell>
          <cell r="E1069" t="str">
            <v>CUT&amp;SEW_SM5</v>
          </cell>
        </row>
        <row r="1070">
          <cell r="D1070" t="str">
            <v>P28ES070</v>
          </cell>
          <cell r="E1070" t="str">
            <v>CUT&amp;SEW_SM5</v>
          </cell>
        </row>
        <row r="1071">
          <cell r="D1071" t="str">
            <v>P28ES072</v>
          </cell>
          <cell r="E1071" t="str">
            <v>CUT&amp;SEW_SM5</v>
          </cell>
        </row>
        <row r="1072">
          <cell r="D1072" t="str">
            <v>P28ES077</v>
          </cell>
          <cell r="E1072" t="str">
            <v>CUT&amp;SEW_SM6</v>
          </cell>
        </row>
        <row r="1073">
          <cell r="D1073" t="str">
            <v>P28ES079</v>
          </cell>
          <cell r="E1073" t="str">
            <v>CUT&amp;SEW_SM6</v>
          </cell>
        </row>
        <row r="1074">
          <cell r="D1074" t="str">
            <v>P28ES078</v>
          </cell>
          <cell r="E1074" t="str">
            <v>CUT&amp;SEW_SM6</v>
          </cell>
        </row>
        <row r="1075">
          <cell r="D1075" t="str">
            <v>P28ST013</v>
          </cell>
          <cell r="E1075" t="str">
            <v>CUT&amp;SEW_SM7</v>
          </cell>
        </row>
        <row r="1076">
          <cell r="D1076" t="str">
            <v>P28ST016</v>
          </cell>
          <cell r="E1076" t="str">
            <v>CUT&amp;SEW_SM7</v>
          </cell>
        </row>
        <row r="1077">
          <cell r="D1077" t="str">
            <v>P28ST014</v>
          </cell>
          <cell r="E1077" t="str">
            <v>CUT&amp;SEW_SM7</v>
          </cell>
        </row>
        <row r="1078">
          <cell r="D1078" t="str">
            <v>P28HD010</v>
          </cell>
          <cell r="E1078" t="str">
            <v>CUT&amp;SEW_SM5</v>
          </cell>
        </row>
        <row r="1079">
          <cell r="D1079" t="str">
            <v>P28HD009</v>
          </cell>
          <cell r="E1079" t="str">
            <v>CUT&amp;SEW_SM5</v>
          </cell>
        </row>
        <row r="1080">
          <cell r="D1080" t="str">
            <v>P28HD021</v>
          </cell>
          <cell r="E1080" t="str">
            <v>CUT&amp;SEW_SM5</v>
          </cell>
        </row>
        <row r="1081">
          <cell r="D1081" t="str">
            <v>P28HD011</v>
          </cell>
          <cell r="E1081" t="str">
            <v>CUT&amp;SEW_SM5</v>
          </cell>
        </row>
        <row r="1082">
          <cell r="D1082" t="str">
            <v>P28ST041</v>
          </cell>
          <cell r="E1082" t="str">
            <v>CUT&amp;SEW_SM6</v>
          </cell>
        </row>
        <row r="1083">
          <cell r="D1083" t="str">
            <v>P28ST040</v>
          </cell>
          <cell r="E1083" t="str">
            <v>CUT&amp;SEW_SM6</v>
          </cell>
        </row>
        <row r="1084">
          <cell r="D1084" t="str">
            <v>P28ST039</v>
          </cell>
          <cell r="E1084" t="str">
            <v>CUT&amp;SEW_SM6</v>
          </cell>
        </row>
        <row r="1085">
          <cell r="D1085" t="str">
            <v>P28JG048</v>
          </cell>
          <cell r="E1085" t="str">
            <v>CUT&amp;SEW_SM7</v>
          </cell>
        </row>
        <row r="1086">
          <cell r="D1086" t="str">
            <v>P28JG049</v>
          </cell>
          <cell r="E1086" t="str">
            <v>CUT&amp;SEW_SM7</v>
          </cell>
        </row>
        <row r="1087">
          <cell r="D1087" t="str">
            <v>P28JG047</v>
          </cell>
          <cell r="E1087" t="str">
            <v>CUT&amp;SEW_SM7</v>
          </cell>
        </row>
        <row r="1088">
          <cell r="D1088" t="str">
            <v>P28TS161</v>
          </cell>
          <cell r="E1088" t="str">
            <v>PRINTABLES_SM7</v>
          </cell>
        </row>
        <row r="1089">
          <cell r="D1089" t="str">
            <v>P28TS190</v>
          </cell>
          <cell r="E1089" t="str">
            <v>PRINTABLES_SM7</v>
          </cell>
        </row>
        <row r="1090">
          <cell r="D1090" t="str">
            <v>P28TS163</v>
          </cell>
          <cell r="E1090" t="str">
            <v>PRINTABLES_SM7</v>
          </cell>
        </row>
        <row r="1091">
          <cell r="D1091" t="str">
            <v>P28TS157</v>
          </cell>
          <cell r="E1091" t="str">
            <v>PRINTABLES_SM7</v>
          </cell>
        </row>
        <row r="1092">
          <cell r="D1092" t="str">
            <v>P28TS195</v>
          </cell>
          <cell r="E1092" t="str">
            <v>PRINTABLES_SM7</v>
          </cell>
        </row>
        <row r="1093">
          <cell r="D1093" t="str">
            <v>P28TS159</v>
          </cell>
          <cell r="E1093" t="str">
            <v>PRINTABLES_SM7</v>
          </cell>
        </row>
        <row r="1094">
          <cell r="D1094" t="str">
            <v>P28TS150</v>
          </cell>
          <cell r="E1094" t="str">
            <v>PRINTABLES_SM7</v>
          </cell>
        </row>
        <row r="1095">
          <cell r="D1095" t="str">
            <v>P28TS219</v>
          </cell>
          <cell r="E1095" t="str">
            <v>PRINTABLES_SM7</v>
          </cell>
        </row>
        <row r="1096">
          <cell r="D1096" t="str">
            <v>P28TS189</v>
          </cell>
          <cell r="E1096" t="str">
            <v>PRINTABLES_SM7</v>
          </cell>
        </row>
        <row r="1097">
          <cell r="D1097" t="str">
            <v>P28TS148</v>
          </cell>
          <cell r="E1097" t="str">
            <v>PRINTABLES_SM7</v>
          </cell>
        </row>
        <row r="1098">
          <cell r="D1098" t="str">
            <v>P28TS147</v>
          </cell>
          <cell r="E1098" t="str">
            <v>PRINTABLES_SM7</v>
          </cell>
        </row>
        <row r="1099">
          <cell r="D1099" t="str">
            <v>P28TS149</v>
          </cell>
          <cell r="E1099" t="str">
            <v>PRINTABLES_SM7</v>
          </cell>
        </row>
        <row r="1100">
          <cell r="D1100" t="str">
            <v>P28CS119</v>
          </cell>
          <cell r="E1100" t="str">
            <v>CUT&amp;SEW_SM6</v>
          </cell>
        </row>
        <row r="1101">
          <cell r="D1101" t="str">
            <v>P28CS118</v>
          </cell>
          <cell r="E1101" t="str">
            <v>CUT&amp;SEW_SM6</v>
          </cell>
        </row>
        <row r="1102">
          <cell r="D1102" t="str">
            <v>P28CS120</v>
          </cell>
          <cell r="E1102" t="str">
            <v>CUT&amp;SEW_SM6</v>
          </cell>
        </row>
        <row r="1103">
          <cell r="D1103" t="str">
            <v>P28CS110</v>
          </cell>
          <cell r="E1103" t="str">
            <v>CUT&amp;SEW_SM6</v>
          </cell>
        </row>
        <row r="1104">
          <cell r="D1104" t="str">
            <v>P28CS124</v>
          </cell>
          <cell r="E1104" t="str">
            <v>CUT&amp;SEW_SM6</v>
          </cell>
        </row>
        <row r="1105">
          <cell r="D1105" t="str">
            <v>P28ES049</v>
          </cell>
          <cell r="E1105" t="str">
            <v>CUT&amp;SEW_SM5</v>
          </cell>
        </row>
        <row r="1106">
          <cell r="D1106" t="str">
            <v>P28ES048</v>
          </cell>
          <cell r="E1106" t="str">
            <v>CUT&amp;SEW_SM5</v>
          </cell>
        </row>
        <row r="1107">
          <cell r="D1107" t="str">
            <v>P28ES050</v>
          </cell>
          <cell r="E1107" t="str">
            <v>CUT&amp;SEW_SM5</v>
          </cell>
        </row>
        <row r="1108">
          <cell r="D1108" t="str">
            <v>P28ES051</v>
          </cell>
          <cell r="E1108" t="str">
            <v>CUT&amp;SEW_SM5</v>
          </cell>
        </row>
        <row r="1109">
          <cell r="D1109" t="str">
            <v>P28ES052</v>
          </cell>
          <cell r="E1109" t="str">
            <v>CUT&amp;SEW_SM5</v>
          </cell>
        </row>
        <row r="1110">
          <cell r="D1110" t="str">
            <v>P28ES057</v>
          </cell>
          <cell r="E1110" t="str">
            <v>CUT&amp;SEW_SM6</v>
          </cell>
        </row>
        <row r="1111">
          <cell r="D1111" t="str">
            <v>P28ES058</v>
          </cell>
          <cell r="E1111" t="str">
            <v>CUT&amp;SEW_SM6</v>
          </cell>
        </row>
        <row r="1112">
          <cell r="D1112" t="str">
            <v>P28ES059</v>
          </cell>
          <cell r="E1112" t="str">
            <v>CUT&amp;SEW_SM6</v>
          </cell>
        </row>
        <row r="1113">
          <cell r="D1113" t="str">
            <v>P28CW004</v>
          </cell>
          <cell r="E1113" t="str">
            <v>CUT&amp;SEW_SM5</v>
          </cell>
        </row>
        <row r="1114">
          <cell r="D1114" t="str">
            <v>P28CW002</v>
          </cell>
          <cell r="E1114" t="str">
            <v>CUT&amp;SEW_SM5</v>
          </cell>
        </row>
        <row r="1115">
          <cell r="D1115" t="str">
            <v>P28CW001</v>
          </cell>
          <cell r="E1115" t="str">
            <v>CUT&amp;SEW_SM5</v>
          </cell>
        </row>
        <row r="1116">
          <cell r="D1116" t="str">
            <v>P28CW016</v>
          </cell>
          <cell r="E1116" t="str">
            <v>CUT&amp;SEW_SM5</v>
          </cell>
        </row>
        <row r="1117">
          <cell r="D1117" t="str">
            <v>P28CW015</v>
          </cell>
          <cell r="E1117" t="str">
            <v>CUT&amp;SEW_SM5</v>
          </cell>
        </row>
        <row r="1118">
          <cell r="D1118" t="str">
            <v>P28CW003</v>
          </cell>
          <cell r="E1118" t="str">
            <v>CUT&amp;SEW_SM5</v>
          </cell>
        </row>
        <row r="1119">
          <cell r="D1119" t="str">
            <v>P28TS221</v>
          </cell>
          <cell r="E1119" t="str">
            <v>PRINTABLES_SM7</v>
          </cell>
        </row>
        <row r="1120">
          <cell r="D1120" t="str">
            <v>P28TS222</v>
          </cell>
          <cell r="E1120" t="str">
            <v>PRINTABLES_SM7</v>
          </cell>
        </row>
        <row r="1121">
          <cell r="D1121" t="str">
            <v>P28TS032</v>
          </cell>
          <cell r="E1121" t="str">
            <v>PRINTABLES_SM7</v>
          </cell>
        </row>
        <row r="1122">
          <cell r="D1122" t="str">
            <v>P28TS051</v>
          </cell>
          <cell r="E1122" t="str">
            <v>PRINTABLES_SM7</v>
          </cell>
        </row>
        <row r="1123">
          <cell r="D1123" t="str">
            <v>P28TS111</v>
          </cell>
          <cell r="E1123" t="str">
            <v>PRINTABLES_SM7</v>
          </cell>
        </row>
        <row r="1124">
          <cell r="D1124" t="str">
            <v>P28TS104</v>
          </cell>
          <cell r="E1124" t="str">
            <v>PRINTABLES_SM7</v>
          </cell>
        </row>
        <row r="1125">
          <cell r="D1125" t="str">
            <v>P28JCCES005</v>
          </cell>
          <cell r="E1125" t="str">
            <v>JCC_SM8</v>
          </cell>
        </row>
        <row r="1126">
          <cell r="D1126" t="str">
            <v>P28JCCES004</v>
          </cell>
          <cell r="E1126" t="str">
            <v>JCC_SM8</v>
          </cell>
        </row>
        <row r="1127">
          <cell r="D1127" t="str">
            <v>P28JCCES003</v>
          </cell>
          <cell r="E1127" t="str">
            <v>JCC_SM8</v>
          </cell>
        </row>
        <row r="1128">
          <cell r="D1128" t="str">
            <v>P28JCCES001</v>
          </cell>
          <cell r="E1128" t="str">
            <v>JCC_SM8</v>
          </cell>
        </row>
        <row r="1129">
          <cell r="D1129" t="str">
            <v>P28JCCES002</v>
          </cell>
          <cell r="E1129" t="str">
            <v>JCC_SM8</v>
          </cell>
        </row>
        <row r="1130">
          <cell r="D1130" t="str">
            <v>P28JCCCS001</v>
          </cell>
          <cell r="E1130" t="str">
            <v>JCC_SM8</v>
          </cell>
        </row>
        <row r="1131">
          <cell r="D1131" t="str">
            <v>P28JCCCS002</v>
          </cell>
          <cell r="E1131" t="str">
            <v>JCC_SM8</v>
          </cell>
        </row>
        <row r="1132">
          <cell r="D1132" t="str">
            <v>P28JK061</v>
          </cell>
          <cell r="E1132" t="str">
            <v>CUT&amp;SEW_SM7</v>
          </cell>
        </row>
        <row r="1133">
          <cell r="D1133" t="str">
            <v>P28JK085</v>
          </cell>
          <cell r="E1133" t="str">
            <v>CUT&amp;SEW_SM7</v>
          </cell>
        </row>
        <row r="1134">
          <cell r="D1134" t="str">
            <v>P28JK080</v>
          </cell>
          <cell r="E1134" t="str">
            <v>CUT&amp;SEW_SM7</v>
          </cell>
        </row>
        <row r="1135">
          <cell r="D1135" t="str">
            <v>P28ES081</v>
          </cell>
          <cell r="E1135" t="str">
            <v>CUT&amp;SEW_SM7</v>
          </cell>
        </row>
        <row r="1136">
          <cell r="D1136" t="str">
            <v>P28ES082</v>
          </cell>
          <cell r="E1136" t="str">
            <v>CUT&amp;SEW_SM7</v>
          </cell>
        </row>
        <row r="1137">
          <cell r="D1137" t="str">
            <v>P28ES080</v>
          </cell>
          <cell r="E1137" t="str">
            <v>CUT&amp;SEW_SM7</v>
          </cell>
        </row>
        <row r="1138">
          <cell r="D1138" t="str">
            <v>P28ES071</v>
          </cell>
          <cell r="E1138" t="str">
            <v>CUT&amp;SEW_SM5</v>
          </cell>
        </row>
        <row r="1139">
          <cell r="D1139" t="str">
            <v>P28ES070</v>
          </cell>
          <cell r="E1139" t="str">
            <v>CUT&amp;SEW_SM5</v>
          </cell>
        </row>
        <row r="1140">
          <cell r="D1140" t="str">
            <v>P28ES072</v>
          </cell>
          <cell r="E1140" t="str">
            <v>CUT&amp;SEW_SM5</v>
          </cell>
        </row>
        <row r="1141">
          <cell r="D1141" t="str">
            <v>P28ES077</v>
          </cell>
          <cell r="E1141" t="str">
            <v>CUT&amp;SEW_SM6</v>
          </cell>
        </row>
        <row r="1142">
          <cell r="D1142" t="str">
            <v>P28ES079</v>
          </cell>
          <cell r="E1142" t="str">
            <v>CUT&amp;SEW_SM6</v>
          </cell>
        </row>
        <row r="1143">
          <cell r="D1143" t="str">
            <v>P28ES078</v>
          </cell>
          <cell r="E1143" t="str">
            <v>CUT&amp;SEW_SM6</v>
          </cell>
        </row>
        <row r="1144">
          <cell r="D1144" t="str">
            <v>P28ST013</v>
          </cell>
          <cell r="E1144" t="str">
            <v>CUT&amp;SEW_SM7</v>
          </cell>
        </row>
        <row r="1145">
          <cell r="D1145" t="str">
            <v>P28ST016</v>
          </cell>
          <cell r="E1145" t="str">
            <v>CUT&amp;SEW_SM7</v>
          </cell>
        </row>
        <row r="1146">
          <cell r="D1146" t="str">
            <v>P28ST014</v>
          </cell>
          <cell r="E1146" t="str">
            <v>CUT&amp;SEW_SM7</v>
          </cell>
        </row>
        <row r="1147">
          <cell r="D1147" t="str">
            <v>P28HD010</v>
          </cell>
          <cell r="E1147" t="str">
            <v>CUT&amp;SEW_SM5</v>
          </cell>
        </row>
        <row r="1148">
          <cell r="D1148" t="str">
            <v>P28HD009</v>
          </cell>
          <cell r="E1148" t="str">
            <v>CUT&amp;SEW_SM5</v>
          </cell>
        </row>
        <row r="1149">
          <cell r="D1149" t="str">
            <v>P28HD021</v>
          </cell>
          <cell r="E1149" t="str">
            <v>CUT&amp;SEW_SM5</v>
          </cell>
        </row>
        <row r="1150">
          <cell r="D1150" t="str">
            <v>P28HD011</v>
          </cell>
          <cell r="E1150" t="str">
            <v>CUT&amp;SEW_SM5</v>
          </cell>
        </row>
        <row r="1151">
          <cell r="D1151" t="str">
            <v>P28ST041</v>
          </cell>
          <cell r="E1151" t="str">
            <v>CUT&amp;SEW_SM6</v>
          </cell>
        </row>
        <row r="1152">
          <cell r="D1152" t="str">
            <v>P28ST040</v>
          </cell>
          <cell r="E1152" t="str">
            <v>CUT&amp;SEW_SM6</v>
          </cell>
        </row>
        <row r="1153">
          <cell r="D1153" t="str">
            <v>P28ST039</v>
          </cell>
          <cell r="E1153" t="str">
            <v>CUT&amp;SEW_SM6</v>
          </cell>
        </row>
        <row r="1154">
          <cell r="D1154" t="str">
            <v>P28JG048</v>
          </cell>
          <cell r="E1154" t="str">
            <v>CUT&amp;SEW_SM7</v>
          </cell>
        </row>
        <row r="1155">
          <cell r="D1155" t="str">
            <v>P28JG049</v>
          </cell>
          <cell r="E1155" t="str">
            <v>CUT&amp;SEW_SM7</v>
          </cell>
        </row>
        <row r="1156">
          <cell r="D1156" t="str">
            <v>P28JG047</v>
          </cell>
          <cell r="E1156" t="str">
            <v>CUT&amp;SEW_SM7</v>
          </cell>
        </row>
        <row r="1157">
          <cell r="D1157" t="str">
            <v>P28TS161</v>
          </cell>
          <cell r="E1157" t="str">
            <v>PRINTABLES_SM7</v>
          </cell>
        </row>
        <row r="1158">
          <cell r="D1158" t="str">
            <v>P28TS190</v>
          </cell>
          <cell r="E1158" t="str">
            <v>PRINTABLES_SM7</v>
          </cell>
        </row>
        <row r="1159">
          <cell r="D1159" t="str">
            <v>P28TS163</v>
          </cell>
          <cell r="E1159" t="str">
            <v>PRINTABLES_SM7</v>
          </cell>
        </row>
        <row r="1160">
          <cell r="D1160" t="str">
            <v>P28TS157</v>
          </cell>
          <cell r="E1160" t="str">
            <v>PRINTABLES_SM7</v>
          </cell>
        </row>
        <row r="1161">
          <cell r="D1161" t="str">
            <v>P28TS195</v>
          </cell>
          <cell r="E1161" t="str">
            <v>PRINTABLES_SM7</v>
          </cell>
        </row>
        <row r="1162">
          <cell r="D1162" t="str">
            <v>P28TS159</v>
          </cell>
          <cell r="E1162" t="str">
            <v>PRINTABLES_SM7</v>
          </cell>
        </row>
        <row r="1163">
          <cell r="D1163" t="str">
            <v>P28TS150</v>
          </cell>
          <cell r="E1163" t="str">
            <v>PRINTABLES_SM7</v>
          </cell>
        </row>
        <row r="1164">
          <cell r="D1164" t="str">
            <v>P28TS219</v>
          </cell>
          <cell r="E1164" t="str">
            <v>PRINTABLES_SM7</v>
          </cell>
        </row>
        <row r="1165">
          <cell r="D1165" t="str">
            <v>P28TS189</v>
          </cell>
          <cell r="E1165" t="str">
            <v>PRINTABLES_SM7</v>
          </cell>
        </row>
        <row r="1166">
          <cell r="D1166" t="str">
            <v>P28TS148</v>
          </cell>
          <cell r="E1166" t="str">
            <v>PRINTABLES_SM7</v>
          </cell>
        </row>
        <row r="1167">
          <cell r="D1167" t="str">
            <v>P28TS147</v>
          </cell>
          <cell r="E1167" t="str">
            <v>PRINTABLES_SM7</v>
          </cell>
        </row>
        <row r="1168">
          <cell r="D1168" t="str">
            <v>P28TS149</v>
          </cell>
          <cell r="E1168" t="str">
            <v>PRINTABLES_SM7</v>
          </cell>
        </row>
        <row r="1169">
          <cell r="D1169" t="str">
            <v>P28CS119</v>
          </cell>
          <cell r="E1169" t="str">
            <v>CUT&amp;SEW_SM6</v>
          </cell>
        </row>
        <row r="1170">
          <cell r="D1170" t="str">
            <v>P28CS118</v>
          </cell>
          <cell r="E1170" t="str">
            <v>CUT&amp;SEW_SM6</v>
          </cell>
        </row>
        <row r="1171">
          <cell r="D1171" t="str">
            <v>P28CS120</v>
          </cell>
          <cell r="E1171" t="str">
            <v>CUT&amp;SEW_SM6</v>
          </cell>
        </row>
        <row r="1172">
          <cell r="D1172" t="str">
            <v>P28CS110</v>
          </cell>
          <cell r="E1172" t="str">
            <v>CUT&amp;SEW_SM6</v>
          </cell>
        </row>
        <row r="1173">
          <cell r="D1173" t="str">
            <v>P28CS124</v>
          </cell>
          <cell r="E1173" t="str">
            <v>CUT&amp;SEW_SM6</v>
          </cell>
        </row>
        <row r="1174">
          <cell r="D1174" t="str">
            <v>P28ES049</v>
          </cell>
          <cell r="E1174" t="str">
            <v>CUT&amp;SEW_SM5</v>
          </cell>
        </row>
        <row r="1175">
          <cell r="D1175" t="str">
            <v>P28ES048</v>
          </cell>
          <cell r="E1175" t="str">
            <v>CUT&amp;SEW_SM5</v>
          </cell>
        </row>
        <row r="1176">
          <cell r="D1176" t="str">
            <v>P28ES050</v>
          </cell>
          <cell r="E1176" t="str">
            <v>CUT&amp;SEW_SM5</v>
          </cell>
        </row>
        <row r="1177">
          <cell r="D1177" t="str">
            <v>P28ES051</v>
          </cell>
          <cell r="E1177" t="str">
            <v>CUT&amp;SEW_SM5</v>
          </cell>
        </row>
        <row r="1178">
          <cell r="D1178" t="str">
            <v>P28ES052</v>
          </cell>
          <cell r="E1178" t="str">
            <v>CUT&amp;SEW_SM5</v>
          </cell>
        </row>
        <row r="1179">
          <cell r="D1179" t="str">
            <v>P28ES057</v>
          </cell>
          <cell r="E1179" t="str">
            <v>CUT&amp;SEW_SM6</v>
          </cell>
        </row>
        <row r="1180">
          <cell r="D1180" t="str">
            <v>P28ES058</v>
          </cell>
          <cell r="E1180" t="str">
            <v>CUT&amp;SEW_SM6</v>
          </cell>
        </row>
        <row r="1181">
          <cell r="D1181" t="str">
            <v>P28ES059</v>
          </cell>
          <cell r="E1181" t="str">
            <v>CUT&amp;SEW_SM6</v>
          </cell>
        </row>
        <row r="1182">
          <cell r="D1182" t="str">
            <v>P28CW004</v>
          </cell>
          <cell r="E1182" t="str">
            <v>CUT&amp;SEW_SM5</v>
          </cell>
        </row>
        <row r="1183">
          <cell r="D1183" t="str">
            <v>P28CW002</v>
          </cell>
          <cell r="E1183" t="str">
            <v>CUT&amp;SEW_SM5</v>
          </cell>
        </row>
        <row r="1184">
          <cell r="D1184" t="str">
            <v>P28CW001</v>
          </cell>
          <cell r="E1184" t="str">
            <v>CUT&amp;SEW_SM5</v>
          </cell>
        </row>
        <row r="1185">
          <cell r="D1185" t="str">
            <v>P28CW016</v>
          </cell>
          <cell r="E1185" t="str">
            <v>CUT&amp;SEW_SM5</v>
          </cell>
        </row>
        <row r="1186">
          <cell r="D1186" t="str">
            <v>P28CW015</v>
          </cell>
          <cell r="E1186" t="str">
            <v>CUT&amp;SEW_SM5</v>
          </cell>
        </row>
        <row r="1187">
          <cell r="D1187" t="str">
            <v>P28CW003</v>
          </cell>
          <cell r="E1187" t="str">
            <v>CUT&amp;SEW_SM5</v>
          </cell>
        </row>
        <row r="1188">
          <cell r="D1188" t="str">
            <v>P28TS221</v>
          </cell>
          <cell r="E1188" t="str">
            <v>PRINTABLES_SM7</v>
          </cell>
        </row>
        <row r="1189">
          <cell r="D1189" t="str">
            <v>P28TS222</v>
          </cell>
          <cell r="E1189" t="str">
            <v>PRINTABLES_SM7</v>
          </cell>
        </row>
        <row r="1190">
          <cell r="D1190" t="str">
            <v>P28TS032</v>
          </cell>
          <cell r="E1190" t="str">
            <v>PRINTABLES_SM7</v>
          </cell>
        </row>
        <row r="1191">
          <cell r="D1191" t="str">
            <v>P28TS051</v>
          </cell>
          <cell r="E1191" t="str">
            <v>PRINTABLES_SM7</v>
          </cell>
        </row>
        <row r="1192">
          <cell r="D1192" t="str">
            <v>P28TS111</v>
          </cell>
          <cell r="E1192" t="str">
            <v>PRINTABLES_SM7</v>
          </cell>
        </row>
        <row r="1193">
          <cell r="D1193" t="str">
            <v>P28TS104</v>
          </cell>
          <cell r="E1193" t="str">
            <v>PRINTABLES_SM7</v>
          </cell>
        </row>
        <row r="1194">
          <cell r="D1194" t="str">
            <v>P28JCCES005</v>
          </cell>
          <cell r="E1194" t="str">
            <v>JCC_SM8</v>
          </cell>
        </row>
        <row r="1195">
          <cell r="D1195" t="str">
            <v>P28JCCES004</v>
          </cell>
          <cell r="E1195" t="str">
            <v>JCC_SM8</v>
          </cell>
        </row>
        <row r="1196">
          <cell r="D1196" t="str">
            <v>P28JCCES003</v>
          </cell>
          <cell r="E1196" t="str">
            <v>JCC_SM8</v>
          </cell>
        </row>
        <row r="1197">
          <cell r="D1197" t="str">
            <v>P28JCCES001</v>
          </cell>
          <cell r="E1197" t="str">
            <v>JCC_SM8</v>
          </cell>
        </row>
        <row r="1198">
          <cell r="D1198" t="str">
            <v>P28JCCES002</v>
          </cell>
          <cell r="E1198" t="str">
            <v>JCC_SM8</v>
          </cell>
        </row>
        <row r="1199">
          <cell r="D1199" t="str">
            <v>P28JCCCS001</v>
          </cell>
          <cell r="E1199" t="str">
            <v>JCC_SM8</v>
          </cell>
        </row>
        <row r="1200">
          <cell r="D1200" t="str">
            <v>P28JCCCS002</v>
          </cell>
          <cell r="E1200" t="str">
            <v>JCC_SM8</v>
          </cell>
        </row>
        <row r="1201">
          <cell r="D1201" t="str">
            <v>P28JK061</v>
          </cell>
          <cell r="E1201" t="str">
            <v>CUT&amp;SEW_SM7</v>
          </cell>
        </row>
        <row r="1202">
          <cell r="D1202" t="str">
            <v>P28JK085</v>
          </cell>
          <cell r="E1202" t="str">
            <v>CUT&amp;SEW_SM7</v>
          </cell>
        </row>
        <row r="1203">
          <cell r="D1203" t="str">
            <v>P28JK080</v>
          </cell>
          <cell r="E1203" t="str">
            <v>CUT&amp;SEW_SM7</v>
          </cell>
        </row>
        <row r="1204">
          <cell r="D1204" t="str">
            <v>P28ES081</v>
          </cell>
          <cell r="E1204" t="str">
            <v>CUT&amp;SEW_SM7</v>
          </cell>
        </row>
        <row r="1205">
          <cell r="D1205" t="str">
            <v>P28ES082</v>
          </cell>
          <cell r="E1205" t="str">
            <v>CUT&amp;SEW_SM7</v>
          </cell>
        </row>
        <row r="1206">
          <cell r="D1206" t="str">
            <v>P28ES080</v>
          </cell>
          <cell r="E1206" t="str">
            <v>CUT&amp;SEW_SM7</v>
          </cell>
        </row>
        <row r="1207">
          <cell r="D1207" t="str">
            <v>P28ES071</v>
          </cell>
          <cell r="E1207" t="str">
            <v>CUT&amp;SEW_SM5</v>
          </cell>
        </row>
        <row r="1208">
          <cell r="D1208" t="str">
            <v>P28ES070</v>
          </cell>
          <cell r="E1208" t="str">
            <v>CUT&amp;SEW_SM5</v>
          </cell>
        </row>
        <row r="1209">
          <cell r="D1209" t="str">
            <v>P28ES072</v>
          </cell>
          <cell r="E1209" t="str">
            <v>CUT&amp;SEW_SM5</v>
          </cell>
        </row>
        <row r="1210">
          <cell r="D1210" t="str">
            <v>P28ES077</v>
          </cell>
          <cell r="E1210" t="str">
            <v>CUT&amp;SEW_SM6</v>
          </cell>
        </row>
        <row r="1211">
          <cell r="D1211" t="str">
            <v>P28ES079</v>
          </cell>
          <cell r="E1211" t="str">
            <v>CUT&amp;SEW_SM6</v>
          </cell>
        </row>
        <row r="1212">
          <cell r="D1212" t="str">
            <v>P28ES078</v>
          </cell>
          <cell r="E1212" t="str">
            <v>CUT&amp;SEW_SM6</v>
          </cell>
        </row>
        <row r="1213">
          <cell r="D1213" t="str">
            <v>P28ST013</v>
          </cell>
          <cell r="E1213" t="str">
            <v>CUT&amp;SEW_SM7</v>
          </cell>
        </row>
        <row r="1214">
          <cell r="D1214" t="str">
            <v>P28ST016</v>
          </cell>
          <cell r="E1214" t="str">
            <v>CUT&amp;SEW_SM7</v>
          </cell>
        </row>
        <row r="1215">
          <cell r="D1215" t="str">
            <v>P28ST014</v>
          </cell>
          <cell r="E1215" t="str">
            <v>CUT&amp;SEW_SM7</v>
          </cell>
        </row>
        <row r="1216">
          <cell r="D1216" t="str">
            <v>P28ST041</v>
          </cell>
          <cell r="E1216" t="str">
            <v>CUT&amp;SEW_SM6</v>
          </cell>
        </row>
        <row r="1217">
          <cell r="D1217" t="str">
            <v>P28ST040</v>
          </cell>
          <cell r="E1217" t="str">
            <v>CUT&amp;SEW_SM6</v>
          </cell>
        </row>
        <row r="1218">
          <cell r="D1218" t="str">
            <v>P28ST039</v>
          </cell>
          <cell r="E1218" t="str">
            <v>CUT&amp;SEW_SM6</v>
          </cell>
        </row>
        <row r="1219">
          <cell r="D1219" t="str">
            <v>P28JG048</v>
          </cell>
          <cell r="E1219" t="str">
            <v>CUT&amp;SEW_SM7</v>
          </cell>
        </row>
        <row r="1220">
          <cell r="D1220" t="str">
            <v>P28JG049</v>
          </cell>
          <cell r="E1220" t="str">
            <v>CUT&amp;SEW_SM7</v>
          </cell>
        </row>
        <row r="1221">
          <cell r="D1221" t="str">
            <v>P28JG047</v>
          </cell>
          <cell r="E1221" t="str">
            <v>CUT&amp;SEW_SM7</v>
          </cell>
        </row>
        <row r="1222">
          <cell r="D1222" t="str">
            <v>P28TS161</v>
          </cell>
          <cell r="E1222" t="str">
            <v>PRINTABLES_SM7</v>
          </cell>
        </row>
        <row r="1223">
          <cell r="D1223" t="str">
            <v>P28TS190</v>
          </cell>
          <cell r="E1223" t="str">
            <v>PRINTABLES_SM7</v>
          </cell>
        </row>
        <row r="1224">
          <cell r="D1224" t="str">
            <v>P28TS163</v>
          </cell>
          <cell r="E1224" t="str">
            <v>PRINTABLES_SM7</v>
          </cell>
        </row>
        <row r="1225">
          <cell r="D1225" t="str">
            <v>P28TS157</v>
          </cell>
          <cell r="E1225" t="str">
            <v>PRINTABLES_SM7</v>
          </cell>
        </row>
        <row r="1226">
          <cell r="D1226" t="str">
            <v>P28TS195</v>
          </cell>
          <cell r="E1226" t="str">
            <v>PRINTABLES_SM7</v>
          </cell>
        </row>
        <row r="1227">
          <cell r="D1227" t="str">
            <v>P28TS159</v>
          </cell>
          <cell r="E1227" t="str">
            <v>PRINTABLES_SM7</v>
          </cell>
        </row>
        <row r="1228">
          <cell r="D1228" t="str">
            <v>P28TS150</v>
          </cell>
          <cell r="E1228" t="str">
            <v>PRINTABLES_SM7</v>
          </cell>
        </row>
        <row r="1229">
          <cell r="D1229" t="str">
            <v>P28TS219</v>
          </cell>
          <cell r="E1229" t="str">
            <v>PRINTABLES_SM7</v>
          </cell>
        </row>
        <row r="1230">
          <cell r="D1230" t="str">
            <v>P28TS148</v>
          </cell>
          <cell r="E1230" t="str">
            <v>PRINTABLES_SM7</v>
          </cell>
        </row>
        <row r="1231">
          <cell r="D1231" t="str">
            <v>P28TS147</v>
          </cell>
          <cell r="E1231" t="str">
            <v>PRINTABLES_SM7</v>
          </cell>
        </row>
        <row r="1232">
          <cell r="D1232" t="str">
            <v>P28TS149</v>
          </cell>
          <cell r="E1232" t="str">
            <v>PRINTABLES_SM7</v>
          </cell>
        </row>
        <row r="1233">
          <cell r="D1233" t="str">
            <v>P28CS110</v>
          </cell>
          <cell r="E1233" t="str">
            <v>CUT&amp;SEW_SM6</v>
          </cell>
        </row>
        <row r="1234">
          <cell r="D1234" t="str">
            <v>P28ES049</v>
          </cell>
          <cell r="E1234" t="str">
            <v>CUT&amp;SEW_SM5</v>
          </cell>
        </row>
        <row r="1235">
          <cell r="D1235" t="str">
            <v>P28ES048</v>
          </cell>
          <cell r="E1235" t="str">
            <v>CUT&amp;SEW_SM5</v>
          </cell>
        </row>
        <row r="1236">
          <cell r="D1236" t="str">
            <v>P28ES050</v>
          </cell>
          <cell r="E1236" t="str">
            <v>CUT&amp;SEW_SM5</v>
          </cell>
        </row>
        <row r="1237">
          <cell r="D1237" t="str">
            <v>P28ES051</v>
          </cell>
          <cell r="E1237" t="str">
            <v>CUT&amp;SEW_SM5</v>
          </cell>
        </row>
        <row r="1238">
          <cell r="D1238" t="str">
            <v>P28ES052</v>
          </cell>
          <cell r="E1238" t="str">
            <v>CUT&amp;SEW_SM5</v>
          </cell>
        </row>
        <row r="1239">
          <cell r="D1239" t="str">
            <v>P28ES057</v>
          </cell>
          <cell r="E1239" t="str">
            <v>CUT&amp;SEW_SM6</v>
          </cell>
        </row>
        <row r="1240">
          <cell r="D1240" t="str">
            <v>P28ES058</v>
          </cell>
          <cell r="E1240" t="str">
            <v>CUT&amp;SEW_SM6</v>
          </cell>
        </row>
        <row r="1241">
          <cell r="D1241" t="str">
            <v>P28ES059</v>
          </cell>
          <cell r="E1241" t="str">
            <v>CUT&amp;SEW_SM6</v>
          </cell>
        </row>
        <row r="1242">
          <cell r="D1242" t="str">
            <v>P28CW004</v>
          </cell>
          <cell r="E1242" t="str">
            <v>CUT&amp;SEW_SM5</v>
          </cell>
        </row>
        <row r="1243">
          <cell r="D1243" t="str">
            <v>P28CW002</v>
          </cell>
          <cell r="E1243" t="str">
            <v>CUT&amp;SEW_SM5</v>
          </cell>
        </row>
        <row r="1244">
          <cell r="D1244" t="str">
            <v>P28CW001</v>
          </cell>
          <cell r="E1244" t="str">
            <v>CUT&amp;SEW_SM5</v>
          </cell>
        </row>
        <row r="1245">
          <cell r="D1245" t="str">
            <v>P28CW016</v>
          </cell>
          <cell r="E1245" t="str">
            <v>CUT&amp;SEW_SM5</v>
          </cell>
        </row>
        <row r="1246">
          <cell r="D1246" t="str">
            <v>P28CW015</v>
          </cell>
          <cell r="E1246" t="str">
            <v>CUT&amp;SEW_SM5</v>
          </cell>
        </row>
        <row r="1247">
          <cell r="D1247" t="str">
            <v>P28CW003</v>
          </cell>
          <cell r="E1247" t="str">
            <v>CUT&amp;SEW_SM5</v>
          </cell>
        </row>
        <row r="1248">
          <cell r="D1248" t="str">
            <v>P28TS221</v>
          </cell>
          <cell r="E1248" t="str">
            <v>PRINTABLES_SM7</v>
          </cell>
        </row>
        <row r="1249">
          <cell r="D1249" t="str">
            <v>P28TS222</v>
          </cell>
          <cell r="E1249" t="str">
            <v>PRINTABLES_SM7</v>
          </cell>
        </row>
        <row r="1250">
          <cell r="D1250" t="str">
            <v>P28HD010</v>
          </cell>
          <cell r="E1250" t="str">
            <v>CUT&amp;SEW_SM5</v>
          </cell>
        </row>
        <row r="1251">
          <cell r="D1251" t="str">
            <v>P28HD009</v>
          </cell>
          <cell r="E1251" t="str">
            <v>CUT&amp;SEW_SM5</v>
          </cell>
        </row>
        <row r="1252">
          <cell r="D1252" t="str">
            <v>P28HD021</v>
          </cell>
          <cell r="E1252" t="str">
            <v>CUT&amp;SEW_SM5</v>
          </cell>
        </row>
        <row r="1253">
          <cell r="D1253" t="str">
            <v>P28HD011</v>
          </cell>
          <cell r="E1253" t="str">
            <v>CUT&amp;SEW_SM5</v>
          </cell>
        </row>
        <row r="1254">
          <cell r="D1254" t="str">
            <v>P28TS189</v>
          </cell>
          <cell r="E1254" t="str">
            <v>PRINTABLES_SM7</v>
          </cell>
        </row>
        <row r="1255">
          <cell r="D1255" t="str">
            <v>P28CS119</v>
          </cell>
          <cell r="E1255" t="str">
            <v>CUT&amp;SEW_SM6</v>
          </cell>
        </row>
        <row r="1256">
          <cell r="D1256" t="str">
            <v>P28CS118</v>
          </cell>
          <cell r="E1256" t="str">
            <v>CUT&amp;SEW_SM6</v>
          </cell>
        </row>
        <row r="1257">
          <cell r="D1257" t="str">
            <v>P28CS120</v>
          </cell>
          <cell r="E1257" t="str">
            <v>CUT&amp;SEW_SM6</v>
          </cell>
        </row>
        <row r="1258">
          <cell r="D1258" t="str">
            <v>P28CS124</v>
          </cell>
          <cell r="E1258" t="str">
            <v>CUT&amp;SEW_SM6</v>
          </cell>
        </row>
        <row r="1259">
          <cell r="D1259" t="str">
            <v>P28TS032</v>
          </cell>
          <cell r="E1259" t="str">
            <v>PRINTABLES_SM7</v>
          </cell>
        </row>
        <row r="1260">
          <cell r="D1260" t="str">
            <v>P28TS051</v>
          </cell>
          <cell r="E1260" t="str">
            <v>PRINTABLES_SM7</v>
          </cell>
        </row>
        <row r="1261">
          <cell r="D1261" t="str">
            <v>P28TS111</v>
          </cell>
          <cell r="E1261" t="str">
            <v>PRINTABLES_SM7</v>
          </cell>
        </row>
        <row r="1262">
          <cell r="D1262" t="str">
            <v>P28TS104</v>
          </cell>
          <cell r="E1262" t="str">
            <v>PRINTABLES_SM7</v>
          </cell>
        </row>
        <row r="1263">
          <cell r="D1263" t="str">
            <v>P28JCCES005</v>
          </cell>
          <cell r="E1263" t="str">
            <v>JCC_SM8</v>
          </cell>
        </row>
        <row r="1264">
          <cell r="D1264" t="str">
            <v>P28JCCES004</v>
          </cell>
          <cell r="E1264" t="str">
            <v>JCC_SM8</v>
          </cell>
        </row>
        <row r="1265">
          <cell r="D1265" t="str">
            <v>P28JCCES003</v>
          </cell>
          <cell r="E1265" t="str">
            <v>JCC_SM8</v>
          </cell>
        </row>
        <row r="1266">
          <cell r="D1266" t="str">
            <v>P28JCCES001</v>
          </cell>
          <cell r="E1266" t="str">
            <v>JCC_SM8</v>
          </cell>
        </row>
        <row r="1267">
          <cell r="D1267" t="str">
            <v>P28JCCES002</v>
          </cell>
          <cell r="E1267" t="str">
            <v>JCC_SM8</v>
          </cell>
        </row>
        <row r="1268">
          <cell r="D1268" t="str">
            <v>P28JCCCS001</v>
          </cell>
          <cell r="E1268" t="str">
            <v>JCC_SM8</v>
          </cell>
        </row>
        <row r="1269">
          <cell r="D1269" t="str">
            <v>P28JCCCS002</v>
          </cell>
          <cell r="E1269" t="str">
            <v>JCC_SM8</v>
          </cell>
        </row>
        <row r="1270">
          <cell r="D1270" t="str">
            <v>P28JK061</v>
          </cell>
          <cell r="E1270" t="str">
            <v>CUT&amp;SEW_SM7</v>
          </cell>
        </row>
        <row r="1271">
          <cell r="D1271" t="str">
            <v>P28JK085</v>
          </cell>
          <cell r="E1271" t="str">
            <v>CUT&amp;SEW_SM7</v>
          </cell>
        </row>
        <row r="1272">
          <cell r="D1272" t="str">
            <v>P28JK080</v>
          </cell>
          <cell r="E1272" t="str">
            <v>CUT&amp;SEW_SM7</v>
          </cell>
        </row>
        <row r="1273">
          <cell r="D1273" t="str">
            <v>P28ES081</v>
          </cell>
          <cell r="E1273" t="str">
            <v>CUT&amp;SEW_SM7</v>
          </cell>
        </row>
        <row r="1274">
          <cell r="D1274" t="str">
            <v>P28ES082</v>
          </cell>
          <cell r="E1274" t="str">
            <v>CUT&amp;SEW_SM7</v>
          </cell>
        </row>
        <row r="1275">
          <cell r="D1275" t="str">
            <v>P28ES080</v>
          </cell>
          <cell r="E1275" t="str">
            <v>CUT&amp;SEW_SM7</v>
          </cell>
        </row>
        <row r="1276">
          <cell r="D1276" t="str">
            <v>P28ES071</v>
          </cell>
          <cell r="E1276" t="str">
            <v>CUT&amp;SEW_SM5</v>
          </cell>
        </row>
        <row r="1277">
          <cell r="D1277" t="str">
            <v>P28ES070</v>
          </cell>
          <cell r="E1277" t="str">
            <v>CUT&amp;SEW_SM5</v>
          </cell>
        </row>
        <row r="1278">
          <cell r="D1278" t="str">
            <v>P28ES072</v>
          </cell>
          <cell r="E1278" t="str">
            <v>CUT&amp;SEW_SM5</v>
          </cell>
        </row>
        <row r="1279">
          <cell r="D1279" t="str">
            <v>P28ES077</v>
          </cell>
          <cell r="E1279" t="str">
            <v>CUT&amp;SEW_SM6</v>
          </cell>
        </row>
        <row r="1280">
          <cell r="D1280" t="str">
            <v>P28ES079</v>
          </cell>
          <cell r="E1280" t="str">
            <v>CUT&amp;SEW_SM6</v>
          </cell>
        </row>
        <row r="1281">
          <cell r="D1281" t="str">
            <v>P28ES078</v>
          </cell>
          <cell r="E1281" t="str">
            <v>CUT&amp;SEW_SM6</v>
          </cell>
        </row>
        <row r="1282">
          <cell r="D1282" t="str">
            <v>P28ST013</v>
          </cell>
          <cell r="E1282" t="str">
            <v>CUT&amp;SEW_SM7</v>
          </cell>
        </row>
        <row r="1283">
          <cell r="D1283" t="str">
            <v>P28ST016</v>
          </cell>
          <cell r="E1283" t="str">
            <v>CUT&amp;SEW_SM7</v>
          </cell>
        </row>
        <row r="1284">
          <cell r="D1284" t="str">
            <v>P28ST014</v>
          </cell>
          <cell r="E1284" t="str">
            <v>CUT&amp;SEW_SM7</v>
          </cell>
        </row>
        <row r="1285">
          <cell r="D1285" t="str">
            <v>P28HD010</v>
          </cell>
          <cell r="E1285" t="str">
            <v>CUT&amp;SEW_SM5</v>
          </cell>
        </row>
        <row r="1286">
          <cell r="D1286" t="str">
            <v>P28HD009</v>
          </cell>
          <cell r="E1286" t="str">
            <v>CUT&amp;SEW_SM5</v>
          </cell>
        </row>
        <row r="1287">
          <cell r="D1287" t="str">
            <v>P28HD021</v>
          </cell>
          <cell r="E1287" t="str">
            <v>CUT&amp;SEW_SM5</v>
          </cell>
        </row>
        <row r="1288">
          <cell r="D1288" t="str">
            <v>P28HD011</v>
          </cell>
          <cell r="E1288" t="str">
            <v>CUT&amp;SEW_SM5</v>
          </cell>
        </row>
        <row r="1289">
          <cell r="D1289" t="str">
            <v>P28ST041</v>
          </cell>
          <cell r="E1289" t="str">
            <v>CUT&amp;SEW_SM6</v>
          </cell>
        </row>
        <row r="1290">
          <cell r="D1290" t="str">
            <v>P28ST040</v>
          </cell>
          <cell r="E1290" t="str">
            <v>CUT&amp;SEW_SM6</v>
          </cell>
        </row>
        <row r="1291">
          <cell r="D1291" t="str">
            <v>P28ST039</v>
          </cell>
          <cell r="E1291" t="str">
            <v>CUT&amp;SEW_SM6</v>
          </cell>
        </row>
        <row r="1292">
          <cell r="D1292" t="str">
            <v>P28JG048</v>
          </cell>
          <cell r="E1292" t="str">
            <v>CUT&amp;SEW_SM7</v>
          </cell>
        </row>
        <row r="1293">
          <cell r="D1293" t="str">
            <v>P28JG049</v>
          </cell>
          <cell r="E1293" t="str">
            <v>CUT&amp;SEW_SM7</v>
          </cell>
        </row>
        <row r="1294">
          <cell r="D1294" t="str">
            <v>P28JG047</v>
          </cell>
          <cell r="E1294" t="str">
            <v>CUT&amp;SEW_SM7</v>
          </cell>
        </row>
        <row r="1295">
          <cell r="D1295" t="str">
            <v>P28TS161</v>
          </cell>
          <cell r="E1295" t="str">
            <v>PRINTABLES_SM7</v>
          </cell>
        </row>
        <row r="1296">
          <cell r="D1296" t="str">
            <v>P28TS190</v>
          </cell>
          <cell r="E1296" t="str">
            <v>PRINTABLES_SM7</v>
          </cell>
        </row>
        <row r="1297">
          <cell r="D1297" t="str">
            <v>P28TS163</v>
          </cell>
          <cell r="E1297" t="str">
            <v>PRINTABLES_SM7</v>
          </cell>
        </row>
        <row r="1298">
          <cell r="D1298" t="str">
            <v>P28TS157</v>
          </cell>
          <cell r="E1298" t="str">
            <v>PRINTABLES_SM7</v>
          </cell>
        </row>
        <row r="1299">
          <cell r="D1299" t="str">
            <v>P28TS195</v>
          </cell>
          <cell r="E1299" t="str">
            <v>PRINTABLES_SM7</v>
          </cell>
        </row>
        <row r="1300">
          <cell r="D1300" t="str">
            <v>P28TS159</v>
          </cell>
          <cell r="E1300" t="str">
            <v>PRINTABLES_SM7</v>
          </cell>
        </row>
        <row r="1301">
          <cell r="D1301" t="str">
            <v>P28TS150</v>
          </cell>
          <cell r="E1301" t="str">
            <v>PRINTABLES_SM7</v>
          </cell>
        </row>
        <row r="1302">
          <cell r="D1302" t="str">
            <v>P28TS219</v>
          </cell>
          <cell r="E1302" t="str">
            <v>PRINTABLES_SM7</v>
          </cell>
        </row>
        <row r="1303">
          <cell r="D1303" t="str">
            <v>P28TS189</v>
          </cell>
          <cell r="E1303" t="str">
            <v>PRINTABLES_SM7</v>
          </cell>
        </row>
        <row r="1304">
          <cell r="D1304" t="str">
            <v>P28TS148</v>
          </cell>
          <cell r="E1304" t="str">
            <v>PRINTABLES_SM7</v>
          </cell>
        </row>
        <row r="1305">
          <cell r="D1305" t="str">
            <v>P28TS147</v>
          </cell>
          <cell r="E1305" t="str">
            <v>PRINTABLES_SM7</v>
          </cell>
        </row>
        <row r="1306">
          <cell r="D1306" t="str">
            <v>P28TS149</v>
          </cell>
          <cell r="E1306" t="str">
            <v>PRINTABLES_SM7</v>
          </cell>
        </row>
        <row r="1307">
          <cell r="D1307" t="str">
            <v>P28CS119</v>
          </cell>
          <cell r="E1307" t="str">
            <v>CUT&amp;SEW_SM6</v>
          </cell>
        </row>
        <row r="1308">
          <cell r="D1308" t="str">
            <v>P28CS118</v>
          </cell>
          <cell r="E1308" t="str">
            <v>CUT&amp;SEW_SM6</v>
          </cell>
        </row>
        <row r="1309">
          <cell r="D1309" t="str">
            <v>P28CS120</v>
          </cell>
          <cell r="E1309" t="str">
            <v>CUT&amp;SEW_SM6</v>
          </cell>
        </row>
        <row r="1310">
          <cell r="D1310" t="str">
            <v>P28CS110</v>
          </cell>
          <cell r="E1310" t="str">
            <v>CUT&amp;SEW_SM6</v>
          </cell>
        </row>
        <row r="1311">
          <cell r="D1311" t="str">
            <v>P28CS124</v>
          </cell>
          <cell r="E1311" t="str">
            <v>CUT&amp;SEW_SM6</v>
          </cell>
        </row>
        <row r="1312">
          <cell r="D1312" t="str">
            <v>P28ES049</v>
          </cell>
          <cell r="E1312" t="str">
            <v>CUT&amp;SEW_SM5</v>
          </cell>
        </row>
        <row r="1313">
          <cell r="D1313" t="str">
            <v>P28ES048</v>
          </cell>
          <cell r="E1313" t="str">
            <v>CUT&amp;SEW_SM5</v>
          </cell>
        </row>
        <row r="1314">
          <cell r="D1314" t="str">
            <v>P28ES050</v>
          </cell>
          <cell r="E1314" t="str">
            <v>CUT&amp;SEW_SM5</v>
          </cell>
        </row>
        <row r="1315">
          <cell r="D1315" t="str">
            <v>P28ES051</v>
          </cell>
          <cell r="E1315" t="str">
            <v>CUT&amp;SEW_SM5</v>
          </cell>
        </row>
        <row r="1316">
          <cell r="D1316" t="str">
            <v>P28ES052</v>
          </cell>
          <cell r="E1316" t="str">
            <v>CUT&amp;SEW_SM5</v>
          </cell>
        </row>
        <row r="1317">
          <cell r="D1317" t="str">
            <v>P28ES057</v>
          </cell>
          <cell r="E1317" t="str">
            <v>CUT&amp;SEW_SM6</v>
          </cell>
        </row>
        <row r="1318">
          <cell r="D1318" t="str">
            <v>P28ES058</v>
          </cell>
          <cell r="E1318" t="str">
            <v>CUT&amp;SEW_SM6</v>
          </cell>
        </row>
        <row r="1319">
          <cell r="D1319" t="str">
            <v>P28ES059</v>
          </cell>
          <cell r="E1319" t="str">
            <v>CUT&amp;SEW_SM6</v>
          </cell>
        </row>
        <row r="1320">
          <cell r="D1320" t="str">
            <v>P28CW004</v>
          </cell>
          <cell r="E1320" t="str">
            <v>CUT&amp;SEW_SM5</v>
          </cell>
        </row>
        <row r="1321">
          <cell r="D1321" t="str">
            <v>P28CW002</v>
          </cell>
          <cell r="E1321" t="str">
            <v>CUT&amp;SEW_SM5</v>
          </cell>
        </row>
        <row r="1322">
          <cell r="D1322" t="str">
            <v>P28CW001</v>
          </cell>
          <cell r="E1322" t="str">
            <v>CUT&amp;SEW_SM5</v>
          </cell>
        </row>
        <row r="1323">
          <cell r="D1323" t="str">
            <v>P28CW016</v>
          </cell>
          <cell r="E1323" t="str">
            <v>CUT&amp;SEW_SM5</v>
          </cell>
        </row>
        <row r="1324">
          <cell r="D1324" t="str">
            <v>P28CW015</v>
          </cell>
          <cell r="E1324" t="str">
            <v>CUT&amp;SEW_SM5</v>
          </cell>
        </row>
        <row r="1325">
          <cell r="D1325" t="str">
            <v>P28CW003</v>
          </cell>
          <cell r="E1325" t="str">
            <v>CUT&amp;SEW_SM5</v>
          </cell>
        </row>
        <row r="1326">
          <cell r="D1326" t="str">
            <v>P28TS221</v>
          </cell>
          <cell r="E1326" t="str">
            <v>PRINTABLES_SM7</v>
          </cell>
        </row>
        <row r="1327">
          <cell r="D1327" t="str">
            <v>P28TS222</v>
          </cell>
          <cell r="E1327" t="str">
            <v>PRINTABLES_SM7</v>
          </cell>
        </row>
        <row r="1328">
          <cell r="D1328" t="str">
            <v>P28TS032</v>
          </cell>
          <cell r="E1328" t="str">
            <v>PRINTABLES_SM7</v>
          </cell>
        </row>
        <row r="1329">
          <cell r="D1329" t="str">
            <v>P28TS051</v>
          </cell>
          <cell r="E1329" t="str">
            <v>PRINTABLES_SM7</v>
          </cell>
        </row>
        <row r="1330">
          <cell r="D1330" t="str">
            <v>P28TS111</v>
          </cell>
          <cell r="E1330" t="str">
            <v>PRINTABLES_SM7</v>
          </cell>
        </row>
        <row r="1331">
          <cell r="D1331" t="str">
            <v>P28TS104</v>
          </cell>
          <cell r="E1331" t="str">
            <v>PRINTABLES_SM7</v>
          </cell>
        </row>
        <row r="1332">
          <cell r="D1332" t="str">
            <v>P28JCCES005</v>
          </cell>
          <cell r="E1332" t="str">
            <v>JCC_SM8</v>
          </cell>
        </row>
        <row r="1333">
          <cell r="D1333" t="str">
            <v>P28JCCES004</v>
          </cell>
          <cell r="E1333" t="str">
            <v>JCC_SM8</v>
          </cell>
        </row>
        <row r="1334">
          <cell r="D1334" t="str">
            <v>P28JCCES003</v>
          </cell>
          <cell r="E1334" t="str">
            <v>JCC_SM8</v>
          </cell>
        </row>
        <row r="1335">
          <cell r="D1335" t="str">
            <v>P28JCCES001</v>
          </cell>
          <cell r="E1335" t="str">
            <v>JCC_SM8</v>
          </cell>
        </row>
        <row r="1336">
          <cell r="D1336" t="str">
            <v>P28JCCES002</v>
          </cell>
          <cell r="E1336" t="str">
            <v>JCC_SM8</v>
          </cell>
        </row>
        <row r="1337">
          <cell r="D1337" t="str">
            <v>P28JCCCS001</v>
          </cell>
          <cell r="E1337" t="str">
            <v>JCC_SM8</v>
          </cell>
        </row>
        <row r="1338">
          <cell r="D1338" t="str">
            <v>P28JCCCS002</v>
          </cell>
          <cell r="E1338" t="str">
            <v>JCC_SM8</v>
          </cell>
        </row>
        <row r="1339">
          <cell r="D1339" t="str">
            <v>P28JK061</v>
          </cell>
          <cell r="E1339" t="str">
            <v>CUT&amp;SEW_SM7</v>
          </cell>
        </row>
        <row r="1340">
          <cell r="D1340" t="str">
            <v>P28JK085</v>
          </cell>
          <cell r="E1340" t="str">
            <v>CUT&amp;SEW_SM7</v>
          </cell>
        </row>
        <row r="1341">
          <cell r="D1341" t="str">
            <v>P28JK080</v>
          </cell>
          <cell r="E1341" t="str">
            <v>CUT&amp;SEW_SM7</v>
          </cell>
        </row>
        <row r="1342">
          <cell r="D1342" t="str">
            <v>P28ES081</v>
          </cell>
          <cell r="E1342" t="str">
            <v>CUT&amp;SEW_SM7</v>
          </cell>
        </row>
        <row r="1343">
          <cell r="D1343" t="str">
            <v>P28ES082</v>
          </cell>
          <cell r="E1343" t="str">
            <v>CUT&amp;SEW_SM7</v>
          </cell>
        </row>
        <row r="1344">
          <cell r="D1344" t="str">
            <v>P28ES080</v>
          </cell>
          <cell r="E1344" t="str">
            <v>CUT&amp;SEW_SM7</v>
          </cell>
        </row>
        <row r="1345">
          <cell r="D1345" t="str">
            <v>P28ES071</v>
          </cell>
          <cell r="E1345" t="str">
            <v>CUT&amp;SEW_SM5</v>
          </cell>
        </row>
        <row r="1346">
          <cell r="D1346" t="str">
            <v>P28ES070</v>
          </cell>
          <cell r="E1346" t="str">
            <v>CUT&amp;SEW_SM5</v>
          </cell>
        </row>
        <row r="1347">
          <cell r="D1347" t="str">
            <v>P28ES072</v>
          </cell>
          <cell r="E1347" t="str">
            <v>CUT&amp;SEW_SM5</v>
          </cell>
        </row>
        <row r="1348">
          <cell r="D1348" t="str">
            <v>P28ES077</v>
          </cell>
          <cell r="E1348" t="str">
            <v>CUT&amp;SEW_SM6</v>
          </cell>
        </row>
        <row r="1349">
          <cell r="D1349" t="str">
            <v>P28ES079</v>
          </cell>
          <cell r="E1349" t="str">
            <v>CUT&amp;SEW_SM6</v>
          </cell>
        </row>
        <row r="1350">
          <cell r="D1350" t="str">
            <v>P28ES078</v>
          </cell>
          <cell r="E1350" t="str">
            <v>CUT&amp;SEW_SM6</v>
          </cell>
        </row>
        <row r="1351">
          <cell r="D1351" t="str">
            <v>P28ST013</v>
          </cell>
          <cell r="E1351" t="str">
            <v>CUT&amp;SEW_SM7</v>
          </cell>
        </row>
        <row r="1352">
          <cell r="D1352" t="str">
            <v>P28ST016</v>
          </cell>
          <cell r="E1352" t="str">
            <v>CUT&amp;SEW_SM7</v>
          </cell>
        </row>
        <row r="1353">
          <cell r="D1353" t="str">
            <v>P28ST014</v>
          </cell>
          <cell r="E1353" t="str">
            <v>CUT&amp;SEW_SM7</v>
          </cell>
        </row>
        <row r="1354">
          <cell r="D1354" t="str">
            <v>P28HD010</v>
          </cell>
          <cell r="E1354" t="str">
            <v>CUT&amp;SEW_SM5</v>
          </cell>
        </row>
        <row r="1355">
          <cell r="D1355" t="str">
            <v>P28HD009</v>
          </cell>
          <cell r="E1355" t="str">
            <v>CUT&amp;SEW_SM5</v>
          </cell>
        </row>
        <row r="1356">
          <cell r="D1356" t="str">
            <v>P28HD021</v>
          </cell>
          <cell r="E1356" t="str">
            <v>CUT&amp;SEW_SM5</v>
          </cell>
        </row>
        <row r="1357">
          <cell r="D1357" t="str">
            <v>P28HD011</v>
          </cell>
          <cell r="E1357" t="str">
            <v>CUT&amp;SEW_SM5</v>
          </cell>
        </row>
        <row r="1358">
          <cell r="D1358" t="str">
            <v>P28ST041</v>
          </cell>
          <cell r="E1358" t="str">
            <v>CUT&amp;SEW_SM6</v>
          </cell>
        </row>
        <row r="1359">
          <cell r="D1359" t="str">
            <v>P28ST040</v>
          </cell>
          <cell r="E1359" t="str">
            <v>CUT&amp;SEW_SM6</v>
          </cell>
        </row>
        <row r="1360">
          <cell r="D1360" t="str">
            <v>P28ST039</v>
          </cell>
          <cell r="E1360" t="str">
            <v>CUT&amp;SEW_SM6</v>
          </cell>
        </row>
        <row r="1361">
          <cell r="D1361" t="str">
            <v>P28JG048</v>
          </cell>
          <cell r="E1361" t="str">
            <v>CUT&amp;SEW_SM7</v>
          </cell>
        </row>
        <row r="1362">
          <cell r="D1362" t="str">
            <v>P28JG049</v>
          </cell>
          <cell r="E1362" t="str">
            <v>CUT&amp;SEW_SM7</v>
          </cell>
        </row>
        <row r="1363">
          <cell r="D1363" t="str">
            <v>P28JG047</v>
          </cell>
          <cell r="E1363" t="str">
            <v>CUT&amp;SEW_SM7</v>
          </cell>
        </row>
        <row r="1364">
          <cell r="D1364" t="str">
            <v>P28TS161</v>
          </cell>
          <cell r="E1364" t="str">
            <v>PRINTABLES_SM7</v>
          </cell>
        </row>
        <row r="1365">
          <cell r="D1365" t="str">
            <v>P28TS190</v>
          </cell>
          <cell r="E1365" t="str">
            <v>PRINTABLES_SM7</v>
          </cell>
        </row>
        <row r="1366">
          <cell r="D1366" t="str">
            <v>P28TS163</v>
          </cell>
          <cell r="E1366" t="str">
            <v>PRINTABLES_SM7</v>
          </cell>
        </row>
        <row r="1367">
          <cell r="D1367" t="str">
            <v>P28TS157</v>
          </cell>
          <cell r="E1367" t="str">
            <v>PRINTABLES_SM7</v>
          </cell>
        </row>
        <row r="1368">
          <cell r="D1368" t="str">
            <v>P28TS195</v>
          </cell>
          <cell r="E1368" t="str">
            <v>PRINTABLES_SM7</v>
          </cell>
        </row>
        <row r="1369">
          <cell r="D1369" t="str">
            <v>P28TS159</v>
          </cell>
          <cell r="E1369" t="str">
            <v>PRINTABLES_SM7</v>
          </cell>
        </row>
        <row r="1370">
          <cell r="D1370" t="str">
            <v>P28TS150</v>
          </cell>
          <cell r="E1370" t="str">
            <v>PRINTABLES_SM7</v>
          </cell>
        </row>
        <row r="1371">
          <cell r="D1371" t="str">
            <v>P28TS219</v>
          </cell>
          <cell r="E1371" t="str">
            <v>PRINTABLES_SM7</v>
          </cell>
        </row>
        <row r="1372">
          <cell r="D1372" t="str">
            <v>P28TS189</v>
          </cell>
          <cell r="E1372" t="str">
            <v>PRINTABLES_SM7</v>
          </cell>
        </row>
        <row r="1373">
          <cell r="D1373" t="str">
            <v>P28TS148</v>
          </cell>
          <cell r="E1373" t="str">
            <v>PRINTABLES_SM7</v>
          </cell>
        </row>
        <row r="1374">
          <cell r="D1374" t="str">
            <v>P28TS147</v>
          </cell>
          <cell r="E1374" t="str">
            <v>PRINTABLES_SM7</v>
          </cell>
        </row>
        <row r="1375">
          <cell r="D1375" t="str">
            <v>P28TS149</v>
          </cell>
          <cell r="E1375" t="str">
            <v>PRINTABLES_SM7</v>
          </cell>
        </row>
        <row r="1376">
          <cell r="D1376" t="str">
            <v>P28CS119</v>
          </cell>
          <cell r="E1376" t="str">
            <v>CUT&amp;SEW_SM6</v>
          </cell>
        </row>
        <row r="1377">
          <cell r="D1377" t="str">
            <v>P28CS118</v>
          </cell>
          <cell r="E1377" t="str">
            <v>CUT&amp;SEW_SM6</v>
          </cell>
        </row>
        <row r="1378">
          <cell r="D1378" t="str">
            <v>P28CS120</v>
          </cell>
          <cell r="E1378" t="str">
            <v>CUT&amp;SEW_SM6</v>
          </cell>
        </row>
        <row r="1379">
          <cell r="D1379" t="str">
            <v>P28CS110</v>
          </cell>
          <cell r="E1379" t="str">
            <v>CUT&amp;SEW_SM6</v>
          </cell>
        </row>
        <row r="1380">
          <cell r="D1380" t="str">
            <v>P28CS124</v>
          </cell>
          <cell r="E1380" t="str">
            <v>CUT&amp;SEW_SM6</v>
          </cell>
        </row>
        <row r="1381">
          <cell r="D1381" t="str">
            <v>P28ES049</v>
          </cell>
          <cell r="E1381" t="str">
            <v>CUT&amp;SEW_SM5</v>
          </cell>
        </row>
        <row r="1382">
          <cell r="D1382" t="str">
            <v>P28ES048</v>
          </cell>
          <cell r="E1382" t="str">
            <v>CUT&amp;SEW_SM5</v>
          </cell>
        </row>
        <row r="1383">
          <cell r="D1383" t="str">
            <v>P28ES050</v>
          </cell>
          <cell r="E1383" t="str">
            <v>CUT&amp;SEW_SM5</v>
          </cell>
        </row>
        <row r="1384">
          <cell r="D1384" t="str">
            <v>P28ES051</v>
          </cell>
          <cell r="E1384" t="str">
            <v>CUT&amp;SEW_SM5</v>
          </cell>
        </row>
        <row r="1385">
          <cell r="D1385" t="str">
            <v>P28ES052</v>
          </cell>
          <cell r="E1385" t="str">
            <v>CUT&amp;SEW_SM5</v>
          </cell>
        </row>
        <row r="1386">
          <cell r="D1386" t="str">
            <v>P28ES057</v>
          </cell>
          <cell r="E1386" t="str">
            <v>CUT&amp;SEW_SM6</v>
          </cell>
        </row>
        <row r="1387">
          <cell r="D1387" t="str">
            <v>P28ES058</v>
          </cell>
          <cell r="E1387" t="str">
            <v>CUT&amp;SEW_SM6</v>
          </cell>
        </row>
        <row r="1388">
          <cell r="D1388" t="str">
            <v>P28ES059</v>
          </cell>
          <cell r="E1388" t="str">
            <v>CUT&amp;SEW_SM6</v>
          </cell>
        </row>
        <row r="1389">
          <cell r="D1389" t="str">
            <v>P28CW004</v>
          </cell>
          <cell r="E1389" t="str">
            <v>CUT&amp;SEW_SM5</v>
          </cell>
        </row>
        <row r="1390">
          <cell r="D1390" t="str">
            <v>P28CW002</v>
          </cell>
          <cell r="E1390" t="str">
            <v>CUT&amp;SEW_SM5</v>
          </cell>
        </row>
        <row r="1391">
          <cell r="D1391" t="str">
            <v>P28CW001</v>
          </cell>
          <cell r="E1391" t="str">
            <v>CUT&amp;SEW_SM5</v>
          </cell>
        </row>
        <row r="1392">
          <cell r="D1392" t="str">
            <v>P28CW016</v>
          </cell>
          <cell r="E1392" t="str">
            <v>CUT&amp;SEW_SM5</v>
          </cell>
        </row>
        <row r="1393">
          <cell r="D1393" t="str">
            <v>P28CW015</v>
          </cell>
          <cell r="E1393" t="str">
            <v>CUT&amp;SEW_SM5</v>
          </cell>
        </row>
        <row r="1394">
          <cell r="D1394" t="str">
            <v>P28CW003</v>
          </cell>
          <cell r="E1394" t="str">
            <v>CUT&amp;SEW_SM5</v>
          </cell>
        </row>
        <row r="1395">
          <cell r="D1395" t="str">
            <v>P28TS221</v>
          </cell>
          <cell r="E1395" t="str">
            <v>PRINTABLES_SM7</v>
          </cell>
        </row>
        <row r="1396">
          <cell r="D1396" t="str">
            <v>P28TS222</v>
          </cell>
          <cell r="E1396" t="str">
            <v>PRINTABLES_SM7</v>
          </cell>
        </row>
        <row r="1397">
          <cell r="D1397" t="str">
            <v>P28TS032</v>
          </cell>
          <cell r="E1397" t="str">
            <v>PRINTABLES_SM7</v>
          </cell>
        </row>
        <row r="1398">
          <cell r="D1398" t="str">
            <v>P28TS051</v>
          </cell>
          <cell r="E1398" t="str">
            <v>PRINTABLES_SM7</v>
          </cell>
        </row>
        <row r="1399">
          <cell r="D1399" t="str">
            <v>P28TS111</v>
          </cell>
          <cell r="E1399" t="str">
            <v>PRINTABLES_SM7</v>
          </cell>
        </row>
        <row r="1400">
          <cell r="D1400" t="str">
            <v>P28TS104</v>
          </cell>
          <cell r="E1400" t="str">
            <v>PRINTABLES_SM7</v>
          </cell>
        </row>
        <row r="1401">
          <cell r="D1401" t="str">
            <v>P28JCCES005</v>
          </cell>
          <cell r="E1401" t="str">
            <v>JCC_SM8</v>
          </cell>
        </row>
        <row r="1402">
          <cell r="D1402" t="str">
            <v>P28JCCES004</v>
          </cell>
          <cell r="E1402" t="str">
            <v>JCC_SM8</v>
          </cell>
        </row>
        <row r="1403">
          <cell r="D1403" t="str">
            <v>P28JCCES003</v>
          </cell>
          <cell r="E1403" t="str">
            <v>JCC_SM8</v>
          </cell>
        </row>
        <row r="1404">
          <cell r="D1404" t="str">
            <v>P28JCCES001</v>
          </cell>
          <cell r="E1404" t="str">
            <v>JCC_SM8</v>
          </cell>
        </row>
        <row r="1405">
          <cell r="D1405" t="str">
            <v>P28JCCES002</v>
          </cell>
          <cell r="E1405" t="str">
            <v>JCC_SM8</v>
          </cell>
        </row>
        <row r="1406">
          <cell r="D1406" t="str">
            <v>P28JCCCS001</v>
          </cell>
          <cell r="E1406" t="str">
            <v>JCC_SM8</v>
          </cell>
        </row>
        <row r="1407">
          <cell r="D1407" t="str">
            <v>P28JCCCS002</v>
          </cell>
          <cell r="E1407" t="str">
            <v>JCC_SM8</v>
          </cell>
        </row>
        <row r="1408">
          <cell r="D1408" t="str">
            <v>P28JK061</v>
          </cell>
          <cell r="E1408" t="str">
            <v>CUT&amp;SEW_SM7</v>
          </cell>
        </row>
        <row r="1409">
          <cell r="D1409" t="str">
            <v>P28JK085</v>
          </cell>
          <cell r="E1409" t="str">
            <v>CUT&amp;SEW_SM7</v>
          </cell>
        </row>
        <row r="1410">
          <cell r="D1410" t="str">
            <v>P28JK080</v>
          </cell>
          <cell r="E1410" t="str">
            <v>CUT&amp;SEW_SM7</v>
          </cell>
        </row>
        <row r="1411">
          <cell r="D1411" t="str">
            <v>P28ES081</v>
          </cell>
          <cell r="E1411" t="str">
            <v>CUT&amp;SEW_SM7</v>
          </cell>
        </row>
        <row r="1412">
          <cell r="D1412" t="str">
            <v>P28ES082</v>
          </cell>
          <cell r="E1412" t="str">
            <v>CUT&amp;SEW_SM7</v>
          </cell>
        </row>
        <row r="1413">
          <cell r="D1413" t="str">
            <v>P28ES080</v>
          </cell>
          <cell r="E1413" t="str">
            <v>CUT&amp;SEW_SM7</v>
          </cell>
        </row>
        <row r="1414">
          <cell r="D1414" t="str">
            <v>P28ES071</v>
          </cell>
          <cell r="E1414" t="str">
            <v>CUT&amp;SEW_SM5</v>
          </cell>
        </row>
        <row r="1415">
          <cell r="D1415" t="str">
            <v>P28ES070</v>
          </cell>
          <cell r="E1415" t="str">
            <v>CUT&amp;SEW_SM5</v>
          </cell>
        </row>
        <row r="1416">
          <cell r="D1416" t="str">
            <v>P28ES072</v>
          </cell>
          <cell r="E1416" t="str">
            <v>CUT&amp;SEW_SM5</v>
          </cell>
        </row>
        <row r="1417">
          <cell r="D1417" t="str">
            <v>P28ES077</v>
          </cell>
          <cell r="E1417" t="str">
            <v>CUT&amp;SEW_SM6</v>
          </cell>
        </row>
        <row r="1418">
          <cell r="D1418" t="str">
            <v>P28ES079</v>
          </cell>
          <cell r="E1418" t="str">
            <v>CUT&amp;SEW_SM6</v>
          </cell>
        </row>
        <row r="1419">
          <cell r="D1419" t="str">
            <v>P28ES078</v>
          </cell>
          <cell r="E1419" t="str">
            <v>CUT&amp;SEW_SM6</v>
          </cell>
        </row>
        <row r="1420">
          <cell r="D1420" t="str">
            <v>P28ST013</v>
          </cell>
          <cell r="E1420" t="str">
            <v>CUT&amp;SEW_SM7</v>
          </cell>
        </row>
        <row r="1421">
          <cell r="D1421" t="str">
            <v>P28ST016</v>
          </cell>
          <cell r="E1421" t="str">
            <v>CUT&amp;SEW_SM7</v>
          </cell>
        </row>
        <row r="1422">
          <cell r="D1422" t="str">
            <v>P28ST014</v>
          </cell>
          <cell r="E1422" t="str">
            <v>CUT&amp;SEW_SM7</v>
          </cell>
        </row>
        <row r="1423">
          <cell r="D1423" t="str">
            <v>P28HD010</v>
          </cell>
          <cell r="E1423" t="str">
            <v>CUT&amp;SEW_SM5</v>
          </cell>
        </row>
        <row r="1424">
          <cell r="D1424" t="str">
            <v>P28HD009</v>
          </cell>
          <cell r="E1424" t="str">
            <v>CUT&amp;SEW_SM5</v>
          </cell>
        </row>
        <row r="1425">
          <cell r="D1425" t="str">
            <v>P28HD021</v>
          </cell>
          <cell r="E1425" t="str">
            <v>CUT&amp;SEW_SM5</v>
          </cell>
        </row>
        <row r="1426">
          <cell r="D1426" t="str">
            <v>P28HD011</v>
          </cell>
          <cell r="E1426" t="str">
            <v>CUT&amp;SEW_SM5</v>
          </cell>
        </row>
        <row r="1427">
          <cell r="D1427" t="str">
            <v>P28ST041</v>
          </cell>
          <cell r="E1427" t="str">
            <v>CUT&amp;SEW_SM6</v>
          </cell>
        </row>
        <row r="1428">
          <cell r="D1428" t="str">
            <v>P28ST040</v>
          </cell>
          <cell r="E1428" t="str">
            <v>CUT&amp;SEW_SM6</v>
          </cell>
        </row>
        <row r="1429">
          <cell r="D1429" t="str">
            <v>P28ST039</v>
          </cell>
          <cell r="E1429" t="str">
            <v>CUT&amp;SEW_SM6</v>
          </cell>
        </row>
        <row r="1430">
          <cell r="D1430" t="str">
            <v>P28JG048</v>
          </cell>
          <cell r="E1430" t="str">
            <v>CUT&amp;SEW_SM7</v>
          </cell>
        </row>
        <row r="1431">
          <cell r="D1431" t="str">
            <v>P28JG049</v>
          </cell>
          <cell r="E1431" t="str">
            <v>CUT&amp;SEW_SM7</v>
          </cell>
        </row>
        <row r="1432">
          <cell r="D1432" t="str">
            <v>P28JG047</v>
          </cell>
          <cell r="E1432" t="str">
            <v>CUT&amp;SEW_SM7</v>
          </cell>
        </row>
        <row r="1433">
          <cell r="D1433" t="str">
            <v>P28TS161</v>
          </cell>
          <cell r="E1433" t="str">
            <v>PRINTABLES_SM7</v>
          </cell>
        </row>
        <row r="1434">
          <cell r="D1434" t="str">
            <v>P28TS190</v>
          </cell>
          <cell r="E1434" t="str">
            <v>PRINTABLES_SM7</v>
          </cell>
        </row>
        <row r="1435">
          <cell r="D1435" t="str">
            <v>P28TS163</v>
          </cell>
          <cell r="E1435" t="str">
            <v>PRINTABLES_SM7</v>
          </cell>
        </row>
        <row r="1436">
          <cell r="D1436" t="str">
            <v>P28TS157</v>
          </cell>
          <cell r="E1436" t="str">
            <v>PRINTABLES_SM7</v>
          </cell>
        </row>
        <row r="1437">
          <cell r="D1437" t="str">
            <v>P28TS195</v>
          </cell>
          <cell r="E1437" t="str">
            <v>PRINTABLES_SM7</v>
          </cell>
        </row>
        <row r="1438">
          <cell r="D1438" t="str">
            <v>P28TS159</v>
          </cell>
          <cell r="E1438" t="str">
            <v>PRINTABLES_SM7</v>
          </cell>
        </row>
        <row r="1439">
          <cell r="D1439" t="str">
            <v>P28TS150</v>
          </cell>
          <cell r="E1439" t="str">
            <v>PRINTABLES_SM7</v>
          </cell>
        </row>
        <row r="1440">
          <cell r="D1440" t="str">
            <v>P28TS219</v>
          </cell>
          <cell r="E1440" t="str">
            <v>PRINTABLES_SM7</v>
          </cell>
        </row>
        <row r="1441">
          <cell r="D1441" t="str">
            <v>P28TS189</v>
          </cell>
          <cell r="E1441" t="str">
            <v>PRINTABLES_SM7</v>
          </cell>
        </row>
        <row r="1442">
          <cell r="D1442" t="str">
            <v>P28TS148</v>
          </cell>
          <cell r="E1442" t="str">
            <v>PRINTABLES_SM7</v>
          </cell>
        </row>
        <row r="1443">
          <cell r="D1443" t="str">
            <v>P28TS147</v>
          </cell>
          <cell r="E1443" t="str">
            <v>PRINTABLES_SM7</v>
          </cell>
        </row>
        <row r="1444">
          <cell r="D1444" t="str">
            <v>P28TS149</v>
          </cell>
          <cell r="E1444" t="str">
            <v>PRINTABLES_SM7</v>
          </cell>
        </row>
        <row r="1445">
          <cell r="D1445" t="str">
            <v>P28CS119</v>
          </cell>
          <cell r="E1445" t="str">
            <v>CUT&amp;SEW_SM6</v>
          </cell>
        </row>
        <row r="1446">
          <cell r="D1446" t="str">
            <v>P28CS118</v>
          </cell>
          <cell r="E1446" t="str">
            <v>CUT&amp;SEW_SM6</v>
          </cell>
        </row>
        <row r="1447">
          <cell r="D1447" t="str">
            <v>P28CS120</v>
          </cell>
          <cell r="E1447" t="str">
            <v>CUT&amp;SEW_SM6</v>
          </cell>
        </row>
        <row r="1448">
          <cell r="D1448" t="str">
            <v>P28CS110</v>
          </cell>
          <cell r="E1448" t="str">
            <v>CUT&amp;SEW_SM6</v>
          </cell>
        </row>
        <row r="1449">
          <cell r="D1449" t="str">
            <v>P28CS124</v>
          </cell>
          <cell r="E1449" t="str">
            <v>CUT&amp;SEW_SM6</v>
          </cell>
        </row>
        <row r="1450">
          <cell r="D1450" t="str">
            <v>P28ES049</v>
          </cell>
          <cell r="E1450" t="str">
            <v>CUT&amp;SEW_SM5</v>
          </cell>
        </row>
        <row r="1451">
          <cell r="D1451" t="str">
            <v>P28ES048</v>
          </cell>
          <cell r="E1451" t="str">
            <v>CUT&amp;SEW_SM5</v>
          </cell>
        </row>
        <row r="1452">
          <cell r="D1452" t="str">
            <v>P28ES050</v>
          </cell>
          <cell r="E1452" t="str">
            <v>CUT&amp;SEW_SM5</v>
          </cell>
        </row>
        <row r="1453">
          <cell r="D1453" t="str">
            <v>P28ES051</v>
          </cell>
          <cell r="E1453" t="str">
            <v>CUT&amp;SEW_SM5</v>
          </cell>
        </row>
        <row r="1454">
          <cell r="D1454" t="str">
            <v>P28ES052</v>
          </cell>
          <cell r="E1454" t="str">
            <v>CUT&amp;SEW_SM5</v>
          </cell>
        </row>
        <row r="1455">
          <cell r="D1455" t="str">
            <v>P28ES057</v>
          </cell>
          <cell r="E1455" t="str">
            <v>CUT&amp;SEW_SM6</v>
          </cell>
        </row>
        <row r="1456">
          <cell r="D1456" t="str">
            <v>P28ES058</v>
          </cell>
          <cell r="E1456" t="str">
            <v>CUT&amp;SEW_SM6</v>
          </cell>
        </row>
        <row r="1457">
          <cell r="D1457" t="str">
            <v>P28ES059</v>
          </cell>
          <cell r="E1457" t="str">
            <v>CUT&amp;SEW_SM6</v>
          </cell>
        </row>
        <row r="1458">
          <cell r="D1458" t="str">
            <v>P28CW004</v>
          </cell>
          <cell r="E1458" t="str">
            <v>CUT&amp;SEW_SM5</v>
          </cell>
        </row>
        <row r="1459">
          <cell r="D1459" t="str">
            <v>P28CW002</v>
          </cell>
          <cell r="E1459" t="str">
            <v>CUT&amp;SEW_SM5</v>
          </cell>
        </row>
        <row r="1460">
          <cell r="D1460" t="str">
            <v>P28CW001</v>
          </cell>
          <cell r="E1460" t="str">
            <v>CUT&amp;SEW_SM5</v>
          </cell>
        </row>
        <row r="1461">
          <cell r="D1461" t="str">
            <v>P28CW016</v>
          </cell>
          <cell r="E1461" t="str">
            <v>CUT&amp;SEW_SM5</v>
          </cell>
        </row>
        <row r="1462">
          <cell r="D1462" t="str">
            <v>P28CW015</v>
          </cell>
          <cell r="E1462" t="str">
            <v>CUT&amp;SEW_SM5</v>
          </cell>
        </row>
        <row r="1463">
          <cell r="D1463" t="str">
            <v>P28CW003</v>
          </cell>
          <cell r="E1463" t="str">
            <v>CUT&amp;SEW_SM5</v>
          </cell>
        </row>
        <row r="1464">
          <cell r="D1464" t="str">
            <v>P28TS221</v>
          </cell>
          <cell r="E1464" t="str">
            <v>PRINTABLES_SM7</v>
          </cell>
        </row>
        <row r="1465">
          <cell r="D1465" t="str">
            <v>P28TS222</v>
          </cell>
          <cell r="E1465" t="str">
            <v>PRINTABLES_SM7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63"/>
  <sheetViews>
    <sheetView tabSelected="1" view="pageBreakPreview" zoomScale="60" zoomScaleNormal="40" zoomScalePageLayoutView="55" workbookViewId="0">
      <selection activeCell="I12" sqref="I12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5.81640625" style="1" customWidth="1"/>
    <col min="4" max="4" width="19.1796875" style="1" customWidth="1"/>
    <col min="5" max="5" width="18.54296875" style="1" customWidth="1"/>
    <col min="6" max="6" width="10.54296875" style="1" customWidth="1"/>
    <col min="7" max="7" width="24.453125" style="1" customWidth="1"/>
    <col min="8" max="9" width="12.81640625" style="1" customWidth="1"/>
    <col min="10" max="11" width="12.453125" style="1" customWidth="1"/>
    <col min="12" max="12" width="15.54296875" style="1" customWidth="1"/>
    <col min="13" max="13" width="31.453125" style="1" customWidth="1"/>
    <col min="14" max="14" width="28.54296875" style="1" customWidth="1"/>
    <col min="15" max="16384" width="9.1796875" style="1"/>
  </cols>
  <sheetData>
    <row r="1" spans="1:14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4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4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4" ht="10.4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4" ht="38.25" customHeight="1">
      <c r="A5" s="15" t="s">
        <v>7</v>
      </c>
      <c r="B5" s="118" t="s">
        <v>4739</v>
      </c>
      <c r="C5" s="118"/>
      <c r="D5" s="118"/>
      <c r="E5" s="16"/>
      <c r="F5" s="121" t="s">
        <v>8</v>
      </c>
      <c r="G5" s="122"/>
      <c r="H5" s="116" t="s">
        <v>4733</v>
      </c>
      <c r="I5" s="117"/>
      <c r="J5" s="17"/>
      <c r="K5" s="17"/>
      <c r="L5" s="18"/>
      <c r="M5" s="19" t="s">
        <v>9</v>
      </c>
      <c r="N5" s="68">
        <v>45666</v>
      </c>
    </row>
    <row r="6" spans="1:14" ht="21.75" customHeight="1">
      <c r="A6" s="20" t="s">
        <v>10</v>
      </c>
      <c r="B6" s="125"/>
      <c r="C6" s="125"/>
      <c r="D6" s="125"/>
      <c r="E6" s="16"/>
      <c r="F6" s="121" t="s">
        <v>11</v>
      </c>
      <c r="G6" s="122"/>
      <c r="H6" s="119" t="s">
        <v>4738</v>
      </c>
      <c r="I6" s="120"/>
      <c r="J6" s="17"/>
      <c r="K6" s="17"/>
      <c r="L6" s="18"/>
      <c r="M6" s="19" t="s">
        <v>12</v>
      </c>
      <c r="N6" s="69"/>
    </row>
    <row r="7" spans="1:14" ht="21.75" customHeight="1">
      <c r="A7" s="20" t="s">
        <v>13</v>
      </c>
      <c r="B7" s="126"/>
      <c r="C7" s="126"/>
      <c r="D7" s="5"/>
      <c r="E7" s="16"/>
      <c r="F7" s="121" t="s">
        <v>14</v>
      </c>
      <c r="G7" s="122"/>
      <c r="H7" s="131">
        <f>N5+10</f>
        <v>45676</v>
      </c>
      <c r="I7" s="132"/>
      <c r="J7" s="17"/>
      <c r="K7" s="17"/>
      <c r="L7" s="18"/>
      <c r="M7" s="19" t="s">
        <v>15</v>
      </c>
      <c r="N7" s="70" t="s">
        <v>4737</v>
      </c>
    </row>
    <row r="8" spans="1:14" ht="21.75" customHeight="1">
      <c r="A8" s="21" t="s">
        <v>16</v>
      </c>
      <c r="B8" s="129"/>
      <c r="C8" s="129"/>
      <c r="D8" s="11"/>
      <c r="E8" s="16"/>
      <c r="F8" s="121" t="s">
        <v>17</v>
      </c>
      <c r="G8" s="122"/>
      <c r="H8" s="127">
        <f>N5+20</f>
        <v>45686</v>
      </c>
      <c r="I8" s="128"/>
      <c r="J8" s="22"/>
      <c r="K8" s="22"/>
      <c r="L8" s="18"/>
      <c r="M8" s="19" t="s">
        <v>18</v>
      </c>
      <c r="N8" s="71" t="s">
        <v>4735</v>
      </c>
    </row>
    <row r="9" spans="1:14" ht="5.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4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103" customFormat="1" ht="135.75" customHeight="1">
      <c r="A11" s="94" t="s">
        <v>4732</v>
      </c>
      <c r="B11" s="95"/>
      <c r="C11" s="94" t="s">
        <v>38</v>
      </c>
      <c r="D11" s="94"/>
      <c r="E11" s="95" t="s">
        <v>36</v>
      </c>
      <c r="F11" s="96"/>
      <c r="G11" s="97" t="s">
        <v>39</v>
      </c>
      <c r="H11" s="98" t="s">
        <v>37</v>
      </c>
      <c r="I11" s="99">
        <v>1540</v>
      </c>
      <c r="J11" s="99">
        <v>0</v>
      </c>
      <c r="K11" s="100">
        <f>I11-J11</f>
        <v>1540</v>
      </c>
      <c r="L11" s="101">
        <v>300</v>
      </c>
      <c r="M11" s="102">
        <f>L11*K11</f>
        <v>462000</v>
      </c>
      <c r="N11" s="113" t="s">
        <v>4736</v>
      </c>
    </row>
    <row r="12" spans="1:14" ht="61.5" customHeight="1">
      <c r="A12" s="27"/>
      <c r="B12" s="25"/>
      <c r="C12" s="25"/>
      <c r="D12" s="25"/>
      <c r="E12" s="25"/>
      <c r="F12" s="26"/>
      <c r="G12" s="133" t="s">
        <v>40</v>
      </c>
      <c r="H12" s="134"/>
      <c r="I12" s="33"/>
      <c r="J12" s="28"/>
      <c r="K12" s="12"/>
      <c r="L12" s="29"/>
      <c r="M12" s="30"/>
      <c r="N12" s="31"/>
    </row>
    <row r="13" spans="1:14" ht="84" customHeight="1">
      <c r="A13" s="27"/>
      <c r="B13" s="25"/>
      <c r="C13" s="25"/>
      <c r="D13" s="25"/>
      <c r="E13" s="25"/>
      <c r="F13" s="26"/>
      <c r="G13" s="135"/>
      <c r="H13" s="136"/>
      <c r="I13" s="33"/>
      <c r="J13" s="28"/>
      <c r="K13" s="12"/>
      <c r="L13" s="29"/>
      <c r="M13" s="30"/>
      <c r="N13" s="31"/>
    </row>
    <row r="14" spans="1:14" ht="61.5" customHeight="1">
      <c r="A14" s="27"/>
      <c r="B14" s="25"/>
      <c r="C14" s="25"/>
      <c r="D14" s="25"/>
      <c r="E14" s="25"/>
      <c r="F14" s="32"/>
      <c r="G14" s="137"/>
      <c r="H14" s="138"/>
      <c r="I14" s="33"/>
      <c r="J14" s="33"/>
      <c r="K14" s="12"/>
      <c r="L14" s="29"/>
      <c r="M14" s="30"/>
      <c r="N14" s="31"/>
    </row>
    <row r="15" spans="1:14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4" ht="33.65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1540</v>
      </c>
      <c r="J16" s="45"/>
      <c r="K16" s="44">
        <f>SUM(K11:K14)</f>
        <v>1540</v>
      </c>
      <c r="L16" s="46"/>
      <c r="M16" s="47">
        <f>SUM(M11:M14)</f>
        <v>462000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30" t="s">
        <v>33</v>
      </c>
      <c r="B18" s="130"/>
      <c r="C18" s="52"/>
      <c r="D18" s="53"/>
      <c r="E18" s="124" t="s">
        <v>34</v>
      </c>
      <c r="F18" s="124"/>
      <c r="G18" s="124"/>
      <c r="H18" s="54"/>
      <c r="I18" s="55"/>
      <c r="J18" s="55"/>
      <c r="K18" s="55"/>
      <c r="L18" s="123" t="s">
        <v>35</v>
      </c>
      <c r="M18" s="123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4296875" defaultRowHeight="15" customHeight="1"/>
  <cols>
    <col min="1" max="3" width="22" style="74" customWidth="1"/>
    <col min="4" max="4" width="47.453125" style="74" customWidth="1"/>
    <col min="5" max="5" width="21.81640625" style="74" customWidth="1"/>
    <col min="6" max="6" width="20.54296875" style="74" customWidth="1"/>
    <col min="7" max="7" width="27.54296875" style="74" customWidth="1"/>
    <col min="8" max="8" width="16.453125" style="78" customWidth="1"/>
    <col min="9" max="9" width="12.453125" style="74" customWidth="1"/>
    <col min="10" max="10" width="16.54296875" style="74" customWidth="1"/>
    <col min="11" max="11" width="16.81640625" style="74" customWidth="1"/>
    <col min="12" max="12" width="12.453125" style="74" customWidth="1"/>
    <col min="13" max="16384" width="19.54296875" style="74"/>
  </cols>
  <sheetData>
    <row r="1" spans="1:21" ht="30" customHeight="1">
      <c r="A1" s="72" t="s">
        <v>41</v>
      </c>
      <c r="B1" s="72"/>
      <c r="C1" s="72"/>
      <c r="D1" s="72" t="s">
        <v>46</v>
      </c>
      <c r="E1" s="72" t="s">
        <v>42</v>
      </c>
      <c r="F1" s="72" t="s">
        <v>43</v>
      </c>
      <c r="G1" s="73" t="s">
        <v>44</v>
      </c>
      <c r="H1" s="72" t="s">
        <v>45</v>
      </c>
      <c r="I1" s="72" t="s">
        <v>47</v>
      </c>
      <c r="J1" s="72" t="s">
        <v>48</v>
      </c>
      <c r="K1" s="79" t="s">
        <v>41</v>
      </c>
      <c r="L1" s="79" t="s">
        <v>1952</v>
      </c>
      <c r="M1" s="81" t="s">
        <v>44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1929</v>
      </c>
      <c r="B2" s="72"/>
      <c r="C2" s="72" t="s">
        <v>49</v>
      </c>
      <c r="D2" s="72" t="s">
        <v>1843</v>
      </c>
      <c r="E2" s="72" t="s">
        <v>1844</v>
      </c>
      <c r="F2" s="72" t="s">
        <v>1946</v>
      </c>
      <c r="G2" s="73" t="s">
        <v>1105</v>
      </c>
      <c r="H2" s="72" t="e">
        <f>VLOOKUP(G2,'BARCODES (AW24)'!$H$2:$I$2,2,0)</f>
        <v>#N/A</v>
      </c>
      <c r="I2" s="72"/>
      <c r="J2" s="72"/>
      <c r="K2" s="82" t="s">
        <v>84</v>
      </c>
      <c r="L2" s="82" t="s">
        <v>1953</v>
      </c>
      <c r="M2" s="83" t="s">
        <v>1140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1929</v>
      </c>
      <c r="B3" s="72"/>
      <c r="C3" s="72" t="s">
        <v>50</v>
      </c>
      <c r="D3" s="72" t="s">
        <v>1843</v>
      </c>
      <c r="E3" s="72" t="s">
        <v>1844</v>
      </c>
      <c r="F3" s="72" t="s">
        <v>1947</v>
      </c>
      <c r="G3" s="73" t="s">
        <v>1106</v>
      </c>
      <c r="H3" s="72" t="e">
        <f>VLOOKUP(G3,'BARCODES (AW24)'!$H$2:$I$2,2,0)</f>
        <v>#N/A</v>
      </c>
      <c r="I3" s="72"/>
      <c r="J3" s="72"/>
      <c r="K3" s="82" t="s">
        <v>85</v>
      </c>
      <c r="L3" s="82" t="s">
        <v>1954</v>
      </c>
      <c r="M3" s="83" t="s">
        <v>1141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1929</v>
      </c>
      <c r="B4" s="72"/>
      <c r="C4" s="72" t="s">
        <v>51</v>
      </c>
      <c r="D4" s="72" t="s">
        <v>1843</v>
      </c>
      <c r="E4" s="72" t="s">
        <v>1844</v>
      </c>
      <c r="F4" s="72" t="s">
        <v>1948</v>
      </c>
      <c r="G4" s="73" t="s">
        <v>1107</v>
      </c>
      <c r="H4" s="72" t="e">
        <f>VLOOKUP(G4,'BARCODES (AW24)'!$H$2:$I$2,2,0)</f>
        <v>#N/A</v>
      </c>
      <c r="I4" s="72"/>
      <c r="J4" s="72"/>
      <c r="K4" s="82" t="s">
        <v>86</v>
      </c>
      <c r="L4" s="82" t="s">
        <v>1955</v>
      </c>
      <c r="M4" s="83" t="s">
        <v>1142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1929</v>
      </c>
      <c r="B5" s="72"/>
      <c r="C5" s="72" t="s">
        <v>52</v>
      </c>
      <c r="D5" s="72" t="s">
        <v>1843</v>
      </c>
      <c r="E5" s="72" t="s">
        <v>1844</v>
      </c>
      <c r="F5" s="72" t="s">
        <v>1949</v>
      </c>
      <c r="G5" s="73" t="s">
        <v>1108</v>
      </c>
      <c r="H5" s="72" t="e">
        <f>VLOOKUP(G5,'BARCODES (AW24)'!$H$2:$I$2,2,0)</f>
        <v>#N/A</v>
      </c>
      <c r="I5" s="72"/>
      <c r="J5" s="72"/>
      <c r="K5" s="82" t="s">
        <v>87</v>
      </c>
      <c r="L5" s="82" t="s">
        <v>1956</v>
      </c>
      <c r="M5" s="83" t="s">
        <v>1143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1929</v>
      </c>
      <c r="B6" s="72"/>
      <c r="C6" s="72" t="s">
        <v>53</v>
      </c>
      <c r="D6" s="72" t="s">
        <v>1843</v>
      </c>
      <c r="E6" s="72" t="s">
        <v>1844</v>
      </c>
      <c r="F6" s="72" t="s">
        <v>1950</v>
      </c>
      <c r="G6" s="73" t="s">
        <v>1109</v>
      </c>
      <c r="H6" s="72" t="e">
        <f>VLOOKUP(G6,'BARCODES (AW24)'!$H$2:$I$2,2,0)</f>
        <v>#N/A</v>
      </c>
      <c r="I6" s="72"/>
      <c r="J6" s="72"/>
      <c r="K6" s="82" t="s">
        <v>88</v>
      </c>
      <c r="L6" s="82" t="s">
        <v>1957</v>
      </c>
      <c r="M6" s="83" t="s">
        <v>1144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1930</v>
      </c>
      <c r="B7" s="72"/>
      <c r="C7" s="72" t="s">
        <v>54</v>
      </c>
      <c r="D7" s="72" t="s">
        <v>1843</v>
      </c>
      <c r="E7" s="72" t="s">
        <v>1845</v>
      </c>
      <c r="F7" s="72" t="s">
        <v>1946</v>
      </c>
      <c r="G7" s="73" t="s">
        <v>1110</v>
      </c>
      <c r="H7" s="72" t="e">
        <f>VLOOKUP(G7,'BARCODES (AW24)'!$H$2:$I$2,2,0)</f>
        <v>#N/A</v>
      </c>
      <c r="I7" s="72"/>
      <c r="J7" s="72"/>
      <c r="K7" s="82" t="s">
        <v>89</v>
      </c>
      <c r="L7" s="82" t="s">
        <v>1958</v>
      </c>
      <c r="M7" s="83" t="s">
        <v>1145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1930</v>
      </c>
      <c r="B8" s="72"/>
      <c r="C8" s="72" t="s">
        <v>55</v>
      </c>
      <c r="D8" s="72" t="s">
        <v>1843</v>
      </c>
      <c r="E8" s="72" t="s">
        <v>1845</v>
      </c>
      <c r="F8" s="72" t="s">
        <v>1947</v>
      </c>
      <c r="G8" s="73" t="s">
        <v>1111</v>
      </c>
      <c r="H8" s="72" t="e">
        <f>VLOOKUP(G8,'BARCODES (AW24)'!$H$2:$I$2,2,0)</f>
        <v>#N/A</v>
      </c>
      <c r="I8" s="72"/>
      <c r="J8" s="72"/>
      <c r="K8" s="82" t="s">
        <v>90</v>
      </c>
      <c r="L8" s="82" t="s">
        <v>1959</v>
      </c>
      <c r="M8" s="83" t="s">
        <v>1146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1930</v>
      </c>
      <c r="B9" s="72"/>
      <c r="C9" s="72" t="s">
        <v>56</v>
      </c>
      <c r="D9" s="72" t="s">
        <v>1843</v>
      </c>
      <c r="E9" s="72" t="s">
        <v>1845</v>
      </c>
      <c r="F9" s="72" t="s">
        <v>1948</v>
      </c>
      <c r="G9" s="73" t="s">
        <v>1112</v>
      </c>
      <c r="H9" s="72" t="e">
        <f>VLOOKUP(G9,'BARCODES (AW24)'!$H$2:$I$2,2,0)</f>
        <v>#N/A</v>
      </c>
      <c r="I9" s="72"/>
      <c r="J9" s="72"/>
      <c r="K9" s="82" t="s">
        <v>91</v>
      </c>
      <c r="L9" s="82" t="s">
        <v>1960</v>
      </c>
      <c r="M9" s="83" t="s">
        <v>1147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1930</v>
      </c>
      <c r="B10" s="72"/>
      <c r="C10" s="72" t="s">
        <v>57</v>
      </c>
      <c r="D10" s="72" t="s">
        <v>1843</v>
      </c>
      <c r="E10" s="72" t="s">
        <v>1845</v>
      </c>
      <c r="F10" s="72" t="s">
        <v>1949</v>
      </c>
      <c r="G10" s="73" t="s">
        <v>1113</v>
      </c>
      <c r="H10" s="72" t="e">
        <f>VLOOKUP(G10,'BARCODES (AW24)'!$H$2:$I$2,2,0)</f>
        <v>#N/A</v>
      </c>
      <c r="I10" s="72"/>
      <c r="J10" s="72"/>
      <c r="K10" s="82" t="s">
        <v>92</v>
      </c>
      <c r="L10" s="82" t="s">
        <v>1961</v>
      </c>
      <c r="M10" s="83" t="s">
        <v>1148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1930</v>
      </c>
      <c r="B11" s="72"/>
      <c r="C11" s="72" t="s">
        <v>58</v>
      </c>
      <c r="D11" s="72" t="s">
        <v>1843</v>
      </c>
      <c r="E11" s="72" t="s">
        <v>1845</v>
      </c>
      <c r="F11" s="72" t="s">
        <v>1950</v>
      </c>
      <c r="G11" s="73" t="s">
        <v>1114</v>
      </c>
      <c r="H11" s="72" t="e">
        <f>VLOOKUP(G11,'BARCODES (AW24)'!$H$2:$I$2,2,0)</f>
        <v>#N/A</v>
      </c>
      <c r="I11" s="72"/>
      <c r="J11" s="72"/>
      <c r="K11" s="82" t="s">
        <v>93</v>
      </c>
      <c r="L11" s="82" t="s">
        <v>1962</v>
      </c>
      <c r="M11" s="83" t="s">
        <v>1149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1931</v>
      </c>
      <c r="B12" s="72"/>
      <c r="C12" s="72" t="s">
        <v>59</v>
      </c>
      <c r="D12" s="72" t="s">
        <v>1846</v>
      </c>
      <c r="E12" s="72" t="s">
        <v>1847</v>
      </c>
      <c r="F12" s="72" t="s">
        <v>1946</v>
      </c>
      <c r="G12" s="73" t="s">
        <v>1115</v>
      </c>
      <c r="H12" s="72" t="e">
        <f>VLOOKUP(G12,'BARCODES (AW24)'!$H$2:$I$2,2,0)</f>
        <v>#N/A</v>
      </c>
      <c r="I12" s="72"/>
      <c r="J12" s="72"/>
      <c r="K12" s="82" t="s">
        <v>94</v>
      </c>
      <c r="L12" s="82" t="s">
        <v>1963</v>
      </c>
      <c r="M12" s="83" t="s">
        <v>1150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1931</v>
      </c>
      <c r="B13" s="72"/>
      <c r="C13" s="72" t="s">
        <v>60</v>
      </c>
      <c r="D13" s="72" t="s">
        <v>1846</v>
      </c>
      <c r="E13" s="72" t="s">
        <v>1847</v>
      </c>
      <c r="F13" s="72" t="s">
        <v>1947</v>
      </c>
      <c r="G13" s="73" t="s">
        <v>1116</v>
      </c>
      <c r="H13" s="72" t="e">
        <f>VLOOKUP(G13,'BARCODES (AW24)'!$H$2:$I$2,2,0)</f>
        <v>#N/A</v>
      </c>
      <c r="I13" s="72"/>
      <c r="J13" s="72"/>
      <c r="K13" s="82" t="s">
        <v>95</v>
      </c>
      <c r="L13" s="82" t="s">
        <v>1964</v>
      </c>
      <c r="M13" s="83" t="s">
        <v>1151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1931</v>
      </c>
      <c r="B14" s="72"/>
      <c r="C14" s="72" t="s">
        <v>61</v>
      </c>
      <c r="D14" s="72" t="s">
        <v>1846</v>
      </c>
      <c r="E14" s="72" t="s">
        <v>1847</v>
      </c>
      <c r="F14" s="72" t="s">
        <v>1948</v>
      </c>
      <c r="G14" s="73" t="s">
        <v>1117</v>
      </c>
      <c r="H14" s="72" t="e">
        <f>VLOOKUP(G14,'BARCODES (AW24)'!$H$2:$I$2,2,0)</f>
        <v>#N/A</v>
      </c>
      <c r="I14" s="72"/>
      <c r="J14" s="72"/>
      <c r="K14" s="82" t="s">
        <v>96</v>
      </c>
      <c r="L14" s="82" t="s">
        <v>1965</v>
      </c>
      <c r="M14" s="83" t="s">
        <v>1152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1931</v>
      </c>
      <c r="B15" s="72"/>
      <c r="C15" s="72" t="s">
        <v>62</v>
      </c>
      <c r="D15" s="72" t="s">
        <v>1846</v>
      </c>
      <c r="E15" s="72" t="s">
        <v>1847</v>
      </c>
      <c r="F15" s="72" t="s">
        <v>1949</v>
      </c>
      <c r="G15" s="73" t="s">
        <v>1118</v>
      </c>
      <c r="H15" s="72" t="e">
        <f>VLOOKUP(G15,'BARCODES (AW24)'!$H$2:$I$2,2,0)</f>
        <v>#N/A</v>
      </c>
      <c r="I15" s="72"/>
      <c r="J15" s="72"/>
      <c r="K15" s="82" t="s">
        <v>97</v>
      </c>
      <c r="L15" s="82" t="s">
        <v>1966</v>
      </c>
      <c r="M15" s="83" t="s">
        <v>1153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1931</v>
      </c>
      <c r="B16" s="72"/>
      <c r="C16" s="72" t="s">
        <v>63</v>
      </c>
      <c r="D16" s="72" t="s">
        <v>1846</v>
      </c>
      <c r="E16" s="72" t="s">
        <v>1847</v>
      </c>
      <c r="F16" s="72" t="s">
        <v>1950</v>
      </c>
      <c r="G16" s="73" t="s">
        <v>1119</v>
      </c>
      <c r="H16" s="72" t="e">
        <f>VLOOKUP(G16,'BARCODES (AW24)'!$H$2:$I$2,2,0)</f>
        <v>#N/A</v>
      </c>
      <c r="I16" s="72"/>
      <c r="J16" s="72"/>
      <c r="K16" s="82" t="s">
        <v>98</v>
      </c>
      <c r="L16" s="82" t="s">
        <v>1967</v>
      </c>
      <c r="M16" s="83" t="s">
        <v>1154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1932</v>
      </c>
      <c r="B17" s="72"/>
      <c r="C17" s="72" t="s">
        <v>64</v>
      </c>
      <c r="D17" s="72" t="s">
        <v>1846</v>
      </c>
      <c r="E17" s="72" t="s">
        <v>1848</v>
      </c>
      <c r="F17" s="72" t="s">
        <v>1946</v>
      </c>
      <c r="G17" s="73" t="s">
        <v>1120</v>
      </c>
      <c r="H17" s="72" t="e">
        <f>VLOOKUP(G17,'BARCODES (AW24)'!$H$2:$I$2,2,0)</f>
        <v>#N/A</v>
      </c>
      <c r="I17" s="72"/>
      <c r="J17" s="72"/>
      <c r="K17" s="82" t="s">
        <v>99</v>
      </c>
      <c r="L17" s="82" t="s">
        <v>1968</v>
      </c>
      <c r="M17" s="83" t="s">
        <v>1155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1932</v>
      </c>
      <c r="B18" s="72"/>
      <c r="C18" s="72" t="s">
        <v>65</v>
      </c>
      <c r="D18" s="72" t="s">
        <v>1846</v>
      </c>
      <c r="E18" s="72" t="s">
        <v>1848</v>
      </c>
      <c r="F18" s="72" t="s">
        <v>1947</v>
      </c>
      <c r="G18" s="73" t="s">
        <v>1121</v>
      </c>
      <c r="H18" s="72" t="e">
        <f>VLOOKUP(G18,'BARCODES (AW24)'!$H$2:$I$2,2,0)</f>
        <v>#N/A</v>
      </c>
      <c r="I18" s="72"/>
      <c r="J18" s="72"/>
      <c r="K18" s="82" t="s">
        <v>100</v>
      </c>
      <c r="L18" s="82" t="s">
        <v>1969</v>
      </c>
      <c r="M18" s="83" t="s">
        <v>1156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1932</v>
      </c>
      <c r="B19" s="72"/>
      <c r="C19" s="72" t="s">
        <v>66</v>
      </c>
      <c r="D19" s="72" t="s">
        <v>1846</v>
      </c>
      <c r="E19" s="72" t="s">
        <v>1848</v>
      </c>
      <c r="F19" s="72" t="s">
        <v>1948</v>
      </c>
      <c r="G19" s="73" t="s">
        <v>1122</v>
      </c>
      <c r="H19" s="72" t="e">
        <f>VLOOKUP(G19,'BARCODES (AW24)'!$H$2:$I$2,2,0)</f>
        <v>#N/A</v>
      </c>
      <c r="I19" s="72"/>
      <c r="J19" s="72"/>
      <c r="K19" s="82" t="s">
        <v>101</v>
      </c>
      <c r="L19" s="82" t="s">
        <v>1970</v>
      </c>
      <c r="M19" s="83" t="s">
        <v>1157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1932</v>
      </c>
      <c r="B20" s="72"/>
      <c r="C20" s="72" t="s">
        <v>67</v>
      </c>
      <c r="D20" s="72" t="s">
        <v>1846</v>
      </c>
      <c r="E20" s="72" t="s">
        <v>1848</v>
      </c>
      <c r="F20" s="72" t="s">
        <v>1949</v>
      </c>
      <c r="G20" s="73" t="s">
        <v>1123</v>
      </c>
      <c r="H20" s="72" t="e">
        <f>VLOOKUP(G20,'BARCODES (AW24)'!$H$2:$I$2,2,0)</f>
        <v>#N/A</v>
      </c>
      <c r="I20" s="72"/>
      <c r="J20" s="72"/>
      <c r="K20" s="82" t="s">
        <v>102</v>
      </c>
      <c r="L20" s="82" t="s">
        <v>1971</v>
      </c>
      <c r="M20" s="83" t="s">
        <v>1158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1932</v>
      </c>
      <c r="B21" s="72"/>
      <c r="C21" s="72" t="s">
        <v>68</v>
      </c>
      <c r="D21" s="72" t="s">
        <v>1846</v>
      </c>
      <c r="E21" s="72" t="s">
        <v>1848</v>
      </c>
      <c r="F21" s="72" t="s">
        <v>1950</v>
      </c>
      <c r="G21" s="73" t="s">
        <v>1124</v>
      </c>
      <c r="H21" s="72" t="e">
        <f>VLOOKUP(G21,'BARCODES (AW24)'!$H$2:$I$2,2,0)</f>
        <v>#N/A</v>
      </c>
      <c r="I21" s="72"/>
      <c r="J21" s="72"/>
      <c r="K21" s="82" t="s">
        <v>103</v>
      </c>
      <c r="L21" s="82" t="s">
        <v>1972</v>
      </c>
      <c r="M21" s="83" t="s">
        <v>1159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1933</v>
      </c>
      <c r="B22" s="72"/>
      <c r="C22" s="72" t="s">
        <v>69</v>
      </c>
      <c r="D22" s="72" t="s">
        <v>1849</v>
      </c>
      <c r="E22" s="72" t="s">
        <v>1850</v>
      </c>
      <c r="F22" s="72" t="s">
        <v>1946</v>
      </c>
      <c r="G22" s="73" t="s">
        <v>1125</v>
      </c>
      <c r="H22" s="72" t="e">
        <f>VLOOKUP(G22,'BARCODES (AW24)'!$H$2:$I$2,2,0)</f>
        <v>#N/A</v>
      </c>
      <c r="I22" s="72"/>
      <c r="J22" s="72"/>
      <c r="K22" s="82" t="s">
        <v>104</v>
      </c>
      <c r="L22" s="82" t="s">
        <v>1973</v>
      </c>
      <c r="M22" s="83" t="s">
        <v>1160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1933</v>
      </c>
      <c r="B23" s="72"/>
      <c r="C23" s="72" t="s">
        <v>70</v>
      </c>
      <c r="D23" s="72" t="s">
        <v>1849</v>
      </c>
      <c r="E23" s="72" t="s">
        <v>1850</v>
      </c>
      <c r="F23" s="72" t="s">
        <v>1947</v>
      </c>
      <c r="G23" s="73" t="s">
        <v>1126</v>
      </c>
      <c r="H23" s="72" t="e">
        <f>VLOOKUP(G23,'BARCODES (AW24)'!$H$2:$I$2,2,0)</f>
        <v>#N/A</v>
      </c>
      <c r="I23" s="72"/>
      <c r="J23" s="72"/>
      <c r="K23" s="82" t="s">
        <v>105</v>
      </c>
      <c r="L23" s="82" t="s">
        <v>1974</v>
      </c>
      <c r="M23" s="83" t="s">
        <v>1161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1933</v>
      </c>
      <c r="B24" s="72"/>
      <c r="C24" s="72" t="s">
        <v>71</v>
      </c>
      <c r="D24" s="72" t="s">
        <v>1849</v>
      </c>
      <c r="E24" s="72" t="s">
        <v>1850</v>
      </c>
      <c r="F24" s="72" t="s">
        <v>1948</v>
      </c>
      <c r="G24" s="73" t="s">
        <v>1127</v>
      </c>
      <c r="H24" s="72" t="e">
        <f>VLOOKUP(G24,'BARCODES (AW24)'!$H$2:$I$2,2,0)</f>
        <v>#N/A</v>
      </c>
      <c r="I24" s="72"/>
      <c r="J24" s="72"/>
      <c r="K24" s="82" t="s">
        <v>106</v>
      </c>
      <c r="L24" s="82" t="s">
        <v>1975</v>
      </c>
      <c r="M24" s="83" t="s">
        <v>1162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1933</v>
      </c>
      <c r="B25" s="72"/>
      <c r="C25" s="72" t="s">
        <v>72</v>
      </c>
      <c r="D25" s="72" t="s">
        <v>1849</v>
      </c>
      <c r="E25" s="72" t="s">
        <v>1850</v>
      </c>
      <c r="F25" s="72" t="s">
        <v>1949</v>
      </c>
      <c r="G25" s="73" t="s">
        <v>1128</v>
      </c>
      <c r="H25" s="72" t="e">
        <f>VLOOKUP(G25,'BARCODES (AW24)'!$H$2:$I$2,2,0)</f>
        <v>#N/A</v>
      </c>
      <c r="I25" s="72"/>
      <c r="J25" s="72"/>
      <c r="K25" s="82" t="s">
        <v>107</v>
      </c>
      <c r="L25" s="82" t="s">
        <v>1976</v>
      </c>
      <c r="M25" s="83" t="s">
        <v>1163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1933</v>
      </c>
      <c r="B26" s="72"/>
      <c r="C26" s="72" t="s">
        <v>73</v>
      </c>
      <c r="D26" s="72" t="s">
        <v>1849</v>
      </c>
      <c r="E26" s="72" t="s">
        <v>1850</v>
      </c>
      <c r="F26" s="72" t="s">
        <v>1950</v>
      </c>
      <c r="G26" s="73" t="s">
        <v>1129</v>
      </c>
      <c r="H26" s="72" t="e">
        <f>VLOOKUP(G26,'BARCODES (AW24)'!$H$2:$I$2,2,0)</f>
        <v>#N/A</v>
      </c>
      <c r="I26" s="72"/>
      <c r="J26" s="72"/>
      <c r="K26" s="82" t="s">
        <v>108</v>
      </c>
      <c r="L26" s="82" t="s">
        <v>1977</v>
      </c>
      <c r="M26" s="83" t="s">
        <v>1164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1934</v>
      </c>
      <c r="B27" s="72"/>
      <c r="C27" s="72" t="s">
        <v>74</v>
      </c>
      <c r="D27" s="72" t="s">
        <v>1849</v>
      </c>
      <c r="E27" s="72" t="s">
        <v>1848</v>
      </c>
      <c r="F27" s="72" t="s">
        <v>1946</v>
      </c>
      <c r="G27" s="73" t="s">
        <v>1130</v>
      </c>
      <c r="H27" s="72" t="e">
        <f>VLOOKUP(G27,'BARCODES (AW24)'!$H$2:$I$2,2,0)</f>
        <v>#N/A</v>
      </c>
      <c r="I27" s="72"/>
      <c r="J27" s="72"/>
      <c r="K27" s="82" t="s">
        <v>109</v>
      </c>
      <c r="L27" s="82" t="s">
        <v>1978</v>
      </c>
      <c r="M27" s="83" t="s">
        <v>1165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1934</v>
      </c>
      <c r="B28" s="72"/>
      <c r="C28" s="72" t="s">
        <v>75</v>
      </c>
      <c r="D28" s="72" t="s">
        <v>1849</v>
      </c>
      <c r="E28" s="72" t="s">
        <v>1848</v>
      </c>
      <c r="F28" s="72" t="s">
        <v>1947</v>
      </c>
      <c r="G28" s="73" t="s">
        <v>1131</v>
      </c>
      <c r="H28" s="72" t="e">
        <f>VLOOKUP(G28,'BARCODES (AW24)'!$H$2:$I$2,2,0)</f>
        <v>#N/A</v>
      </c>
      <c r="I28" s="72"/>
      <c r="J28" s="72"/>
      <c r="K28" s="82" t="s">
        <v>110</v>
      </c>
      <c r="L28" s="82" t="s">
        <v>1979</v>
      </c>
      <c r="M28" s="83" t="s">
        <v>1166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1934</v>
      </c>
      <c r="B29" s="72"/>
      <c r="C29" s="72" t="s">
        <v>76</v>
      </c>
      <c r="D29" s="72" t="s">
        <v>1849</v>
      </c>
      <c r="E29" s="72" t="s">
        <v>1848</v>
      </c>
      <c r="F29" s="72" t="s">
        <v>1948</v>
      </c>
      <c r="G29" s="73" t="s">
        <v>1132</v>
      </c>
      <c r="H29" s="72" t="e">
        <f>VLOOKUP(G29,'BARCODES (AW24)'!$H$2:$I$2,2,0)</f>
        <v>#N/A</v>
      </c>
      <c r="I29" s="72"/>
      <c r="J29" s="72"/>
      <c r="K29" s="82" t="s">
        <v>111</v>
      </c>
      <c r="L29" s="82" t="s">
        <v>1980</v>
      </c>
      <c r="M29" s="83" t="s">
        <v>1167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1934</v>
      </c>
      <c r="B30" s="72"/>
      <c r="C30" s="72" t="s">
        <v>77</v>
      </c>
      <c r="D30" s="72" t="s">
        <v>1849</v>
      </c>
      <c r="E30" s="72" t="s">
        <v>1848</v>
      </c>
      <c r="F30" s="72" t="s">
        <v>1949</v>
      </c>
      <c r="G30" s="73" t="s">
        <v>1133</v>
      </c>
      <c r="H30" s="72" t="e">
        <f>VLOOKUP(G30,'BARCODES (AW24)'!$H$2:$I$2,2,0)</f>
        <v>#N/A</v>
      </c>
      <c r="I30" s="72"/>
      <c r="J30" s="72"/>
      <c r="K30" s="82" t="s">
        <v>112</v>
      </c>
      <c r="L30" s="82" t="s">
        <v>1981</v>
      </c>
      <c r="M30" s="83" t="s">
        <v>1168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1934</v>
      </c>
      <c r="B31" s="72"/>
      <c r="C31" s="72" t="s">
        <v>78</v>
      </c>
      <c r="D31" s="72" t="s">
        <v>1849</v>
      </c>
      <c r="E31" s="72" t="s">
        <v>1848</v>
      </c>
      <c r="F31" s="72" t="s">
        <v>1950</v>
      </c>
      <c r="G31" s="73" t="s">
        <v>1134</v>
      </c>
      <c r="H31" s="72" t="e">
        <f>VLOOKUP(G31,'BARCODES (AW24)'!$H$2:$I$2,2,0)</f>
        <v>#N/A</v>
      </c>
      <c r="I31" s="72"/>
      <c r="J31" s="72"/>
      <c r="K31" s="82" t="s">
        <v>113</v>
      </c>
      <c r="L31" s="82" t="s">
        <v>1982</v>
      </c>
      <c r="M31" s="83" t="s">
        <v>1169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1935</v>
      </c>
      <c r="B32" s="72"/>
      <c r="C32" s="72" t="s">
        <v>79</v>
      </c>
      <c r="D32" s="72" t="s">
        <v>1849</v>
      </c>
      <c r="E32" s="72" t="s">
        <v>1851</v>
      </c>
      <c r="F32" s="72" t="s">
        <v>1946</v>
      </c>
      <c r="G32" s="73" t="s">
        <v>1135</v>
      </c>
      <c r="H32" s="72" t="e">
        <f>VLOOKUP(G32,'BARCODES (AW24)'!$H$2:$I$2,2,0)</f>
        <v>#N/A</v>
      </c>
      <c r="I32" s="72"/>
      <c r="J32" s="72"/>
      <c r="K32" s="82" t="s">
        <v>114</v>
      </c>
      <c r="L32" s="82" t="s">
        <v>1983</v>
      </c>
      <c r="M32" s="83" t="s">
        <v>1170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1935</v>
      </c>
      <c r="B33" s="72"/>
      <c r="C33" s="72" t="s">
        <v>80</v>
      </c>
      <c r="D33" s="72" t="s">
        <v>1849</v>
      </c>
      <c r="E33" s="72" t="s">
        <v>1851</v>
      </c>
      <c r="F33" s="72" t="s">
        <v>1947</v>
      </c>
      <c r="G33" s="73" t="s">
        <v>1136</v>
      </c>
      <c r="H33" s="72" t="e">
        <f>VLOOKUP(G33,'BARCODES (AW24)'!$H$2:$I$2,2,0)</f>
        <v>#N/A</v>
      </c>
      <c r="I33" s="72"/>
      <c r="J33" s="72"/>
      <c r="K33" s="82" t="s">
        <v>115</v>
      </c>
      <c r="L33" s="82" t="s">
        <v>1984</v>
      </c>
      <c r="M33" s="83" t="s">
        <v>1171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1935</v>
      </c>
      <c r="B34" s="72"/>
      <c r="C34" s="72" t="s">
        <v>81</v>
      </c>
      <c r="D34" s="72" t="s">
        <v>1849</v>
      </c>
      <c r="E34" s="72" t="s">
        <v>1851</v>
      </c>
      <c r="F34" s="72" t="s">
        <v>1948</v>
      </c>
      <c r="G34" s="73" t="s">
        <v>1137</v>
      </c>
      <c r="H34" s="72" t="e">
        <f>VLOOKUP(G34,'BARCODES (AW24)'!$H$2:$I$2,2,0)</f>
        <v>#N/A</v>
      </c>
      <c r="I34" s="72"/>
      <c r="J34" s="72"/>
      <c r="K34" s="82" t="s">
        <v>116</v>
      </c>
      <c r="L34" s="82" t="s">
        <v>1985</v>
      </c>
      <c r="M34" s="83" t="s">
        <v>1172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1935</v>
      </c>
      <c r="B35" s="72"/>
      <c r="C35" s="72" t="s">
        <v>82</v>
      </c>
      <c r="D35" s="72" t="s">
        <v>1849</v>
      </c>
      <c r="E35" s="72" t="s">
        <v>1851</v>
      </c>
      <c r="F35" s="72" t="s">
        <v>1949</v>
      </c>
      <c r="G35" s="73" t="s">
        <v>1138</v>
      </c>
      <c r="H35" s="72" t="e">
        <f>VLOOKUP(G35,'BARCODES (AW24)'!$H$2:$I$2,2,0)</f>
        <v>#N/A</v>
      </c>
      <c r="I35" s="72"/>
      <c r="J35" s="72"/>
      <c r="K35" s="82" t="s">
        <v>117</v>
      </c>
      <c r="L35" s="82" t="s">
        <v>1986</v>
      </c>
      <c r="M35" s="83" t="s">
        <v>1173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1935</v>
      </c>
      <c r="B36" s="72"/>
      <c r="C36" s="72" t="s">
        <v>83</v>
      </c>
      <c r="D36" s="72" t="s">
        <v>1849</v>
      </c>
      <c r="E36" s="72" t="s">
        <v>1851</v>
      </c>
      <c r="F36" s="72" t="s">
        <v>1950</v>
      </c>
      <c r="G36" s="73" t="s">
        <v>1139</v>
      </c>
      <c r="H36" s="72" t="e">
        <f>VLOOKUP(G36,'BARCODES (AW24)'!$H$2:$I$2,2,0)</f>
        <v>#N/A</v>
      </c>
      <c r="I36" s="72"/>
      <c r="J36" s="72"/>
      <c r="K36" s="82" t="s">
        <v>118</v>
      </c>
      <c r="L36" s="82" t="s">
        <v>1987</v>
      </c>
      <c r="M36" s="83" t="s">
        <v>1174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1936</v>
      </c>
      <c r="B37" s="72"/>
      <c r="C37" s="72" t="s">
        <v>84</v>
      </c>
      <c r="D37" s="72" t="s">
        <v>1852</v>
      </c>
      <c r="E37" s="72" t="s">
        <v>1851</v>
      </c>
      <c r="F37" s="72" t="s">
        <v>1946</v>
      </c>
      <c r="G37" s="93">
        <v>4560123504834</v>
      </c>
      <c r="H37" s="72" t="e">
        <f>VLOOKUP(G37,'BARCODES (AW24)'!$H$2:$I$2,2,0)</f>
        <v>#N/A</v>
      </c>
      <c r="I37" s="72"/>
      <c r="J37" s="72"/>
      <c r="K37" s="82" t="s">
        <v>119</v>
      </c>
      <c r="L37" s="82" t="s">
        <v>1988</v>
      </c>
      <c r="M37" s="83" t="s">
        <v>1175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1936</v>
      </c>
      <c r="B38" s="72"/>
      <c r="C38" s="72" t="s">
        <v>85</v>
      </c>
      <c r="D38" s="72" t="s">
        <v>1852</v>
      </c>
      <c r="E38" s="72" t="s">
        <v>1851</v>
      </c>
      <c r="F38" s="72" t="s">
        <v>1947</v>
      </c>
      <c r="G38" s="73" t="s">
        <v>1141</v>
      </c>
      <c r="H38" s="72" t="e">
        <f>VLOOKUP(G38,'BARCODES (AW24)'!$H$2:$I$2,2,0)</f>
        <v>#N/A</v>
      </c>
      <c r="I38" s="72"/>
      <c r="J38" s="72"/>
      <c r="K38" s="82" t="s">
        <v>120</v>
      </c>
      <c r="L38" s="82" t="s">
        <v>1989</v>
      </c>
      <c r="M38" s="83" t="s">
        <v>1176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1936</v>
      </c>
      <c r="B39" s="72"/>
      <c r="C39" s="72" t="s">
        <v>86</v>
      </c>
      <c r="D39" s="72" t="s">
        <v>1852</v>
      </c>
      <c r="E39" s="72" t="s">
        <v>1851</v>
      </c>
      <c r="F39" s="72" t="s">
        <v>1948</v>
      </c>
      <c r="G39" s="73" t="s">
        <v>1142</v>
      </c>
      <c r="H39" s="72" t="e">
        <f>VLOOKUP(G39,'BARCODES (AW24)'!$H$2:$I$2,2,0)</f>
        <v>#N/A</v>
      </c>
      <c r="I39" s="72"/>
      <c r="J39" s="72"/>
      <c r="K39" s="82" t="s">
        <v>121</v>
      </c>
      <c r="L39" s="82" t="s">
        <v>1990</v>
      </c>
      <c r="M39" s="83" t="s">
        <v>1177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1936</v>
      </c>
      <c r="B40" s="72"/>
      <c r="C40" s="72" t="s">
        <v>87</v>
      </c>
      <c r="D40" s="72" t="s">
        <v>1852</v>
      </c>
      <c r="E40" s="72" t="s">
        <v>1851</v>
      </c>
      <c r="F40" s="72" t="s">
        <v>1949</v>
      </c>
      <c r="G40" s="73" t="s">
        <v>1143</v>
      </c>
      <c r="H40" s="72" t="e">
        <f>VLOOKUP(G40,'BARCODES (AW24)'!$H$2:$I$2,2,0)</f>
        <v>#N/A</v>
      </c>
      <c r="I40" s="72"/>
      <c r="J40" s="72"/>
      <c r="K40" s="82" t="s">
        <v>122</v>
      </c>
      <c r="L40" s="82" t="s">
        <v>1991</v>
      </c>
      <c r="M40" s="83" t="s">
        <v>1178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1936</v>
      </c>
      <c r="B41" s="72"/>
      <c r="C41" s="72" t="s">
        <v>88</v>
      </c>
      <c r="D41" s="72" t="s">
        <v>1852</v>
      </c>
      <c r="E41" s="72" t="s">
        <v>1851</v>
      </c>
      <c r="F41" s="72" t="s">
        <v>1950</v>
      </c>
      <c r="G41" s="73" t="s">
        <v>1144</v>
      </c>
      <c r="H41" s="72" t="e">
        <f>VLOOKUP(G41,'BARCODES (AW24)'!$H$2:$I$2,2,0)</f>
        <v>#N/A</v>
      </c>
      <c r="I41" s="72"/>
      <c r="J41" s="72"/>
      <c r="K41" s="82" t="s">
        <v>123</v>
      </c>
      <c r="L41" s="82" t="s">
        <v>1992</v>
      </c>
      <c r="M41" s="83" t="s">
        <v>1179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1937</v>
      </c>
      <c r="B42" s="72"/>
      <c r="C42" s="72" t="s">
        <v>89</v>
      </c>
      <c r="D42" s="72" t="s">
        <v>1853</v>
      </c>
      <c r="E42" s="72" t="s">
        <v>1854</v>
      </c>
      <c r="F42" s="72" t="s">
        <v>1946</v>
      </c>
      <c r="G42" s="73" t="s">
        <v>1145</v>
      </c>
      <c r="H42" s="72" t="e">
        <f>VLOOKUP(G42,'BARCODES (AW24)'!$H$2:$I$2,2,0)</f>
        <v>#N/A</v>
      </c>
      <c r="I42" s="72"/>
      <c r="J42" s="72"/>
      <c r="K42" s="82" t="s">
        <v>124</v>
      </c>
      <c r="L42" s="82" t="s">
        <v>1993</v>
      </c>
      <c r="M42" s="83" t="s">
        <v>1180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1937</v>
      </c>
      <c r="B43" s="72"/>
      <c r="C43" s="72" t="s">
        <v>90</v>
      </c>
      <c r="D43" s="72" t="s">
        <v>1853</v>
      </c>
      <c r="E43" s="72" t="s">
        <v>1854</v>
      </c>
      <c r="F43" s="72" t="s">
        <v>1947</v>
      </c>
      <c r="G43" s="73" t="s">
        <v>1146</v>
      </c>
      <c r="H43" s="72" t="e">
        <f>VLOOKUP(G43,'BARCODES (AW24)'!$H$2:$I$2,2,0)</f>
        <v>#N/A</v>
      </c>
      <c r="I43" s="72"/>
      <c r="J43" s="72"/>
      <c r="K43" s="82" t="s">
        <v>125</v>
      </c>
      <c r="L43" s="82" t="s">
        <v>1994</v>
      </c>
      <c r="M43" s="83" t="s">
        <v>1181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1937</v>
      </c>
      <c r="B44" s="72"/>
      <c r="C44" s="72" t="s">
        <v>91</v>
      </c>
      <c r="D44" s="72" t="s">
        <v>1853</v>
      </c>
      <c r="E44" s="72" t="s">
        <v>1854</v>
      </c>
      <c r="F44" s="72" t="s">
        <v>1948</v>
      </c>
      <c r="G44" s="73" t="s">
        <v>1147</v>
      </c>
      <c r="H44" s="72" t="e">
        <f>VLOOKUP(G44,'BARCODES (AW24)'!$H$2:$I$2,2,0)</f>
        <v>#N/A</v>
      </c>
      <c r="I44" s="72"/>
      <c r="J44" s="72"/>
      <c r="K44" s="82" t="s">
        <v>126</v>
      </c>
      <c r="L44" s="82" t="s">
        <v>1995</v>
      </c>
      <c r="M44" s="83" t="s">
        <v>1182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1937</v>
      </c>
      <c r="B45" s="72"/>
      <c r="C45" s="72" t="s">
        <v>92</v>
      </c>
      <c r="D45" s="72" t="s">
        <v>1853</v>
      </c>
      <c r="E45" s="72" t="s">
        <v>1854</v>
      </c>
      <c r="F45" s="72" t="s">
        <v>1949</v>
      </c>
      <c r="G45" s="73" t="s">
        <v>1148</v>
      </c>
      <c r="H45" s="72" t="e">
        <f>VLOOKUP(G45,'BARCODES (AW24)'!$H$2:$I$2,2,0)</f>
        <v>#N/A</v>
      </c>
      <c r="I45" s="72"/>
      <c r="J45" s="72"/>
      <c r="K45" s="82" t="s">
        <v>127</v>
      </c>
      <c r="L45" s="82" t="s">
        <v>1996</v>
      </c>
      <c r="M45" s="83" t="s">
        <v>1183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1937</v>
      </c>
      <c r="B46" s="72"/>
      <c r="C46" s="72" t="s">
        <v>93</v>
      </c>
      <c r="D46" s="72" t="s">
        <v>1853</v>
      </c>
      <c r="E46" s="72" t="s">
        <v>1854</v>
      </c>
      <c r="F46" s="72" t="s">
        <v>1950</v>
      </c>
      <c r="G46" s="73" t="s">
        <v>1149</v>
      </c>
      <c r="H46" s="72" t="e">
        <f>VLOOKUP(G46,'BARCODES (AW24)'!$H$2:$I$2,2,0)</f>
        <v>#N/A</v>
      </c>
      <c r="I46" s="72"/>
      <c r="J46" s="72"/>
      <c r="K46" s="82" t="s">
        <v>128</v>
      </c>
      <c r="L46" s="82" t="s">
        <v>1997</v>
      </c>
      <c r="M46" s="83" t="s">
        <v>1184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1938</v>
      </c>
      <c r="B47" s="72"/>
      <c r="C47" s="72" t="s">
        <v>94</v>
      </c>
      <c r="D47" s="72" t="s">
        <v>1853</v>
      </c>
      <c r="E47" s="72" t="s">
        <v>1855</v>
      </c>
      <c r="F47" s="72" t="s">
        <v>1946</v>
      </c>
      <c r="G47" s="73" t="s">
        <v>1150</v>
      </c>
      <c r="H47" s="72" t="e">
        <f>VLOOKUP(G47,'BARCODES (AW24)'!$H$2:$I$2,2,0)</f>
        <v>#N/A</v>
      </c>
      <c r="I47" s="72"/>
      <c r="J47" s="72"/>
      <c r="K47" s="82" t="s">
        <v>129</v>
      </c>
      <c r="L47" s="82" t="s">
        <v>1998</v>
      </c>
      <c r="M47" s="83" t="s">
        <v>1185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1938</v>
      </c>
      <c r="B48" s="72"/>
      <c r="C48" s="72" t="s">
        <v>95</v>
      </c>
      <c r="D48" s="72" t="s">
        <v>1853</v>
      </c>
      <c r="E48" s="72" t="s">
        <v>1855</v>
      </c>
      <c r="F48" s="72" t="s">
        <v>1947</v>
      </c>
      <c r="G48" s="73" t="s">
        <v>1151</v>
      </c>
      <c r="H48" s="72" t="e">
        <f>VLOOKUP(G48,'BARCODES (AW24)'!$H$2:$I$2,2,0)</f>
        <v>#N/A</v>
      </c>
      <c r="I48" s="72"/>
      <c r="J48" s="72"/>
      <c r="K48" s="82" t="s">
        <v>130</v>
      </c>
      <c r="L48" s="82" t="s">
        <v>1999</v>
      </c>
      <c r="M48" s="83" t="s">
        <v>1186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1938</v>
      </c>
      <c r="B49" s="72"/>
      <c r="C49" s="72" t="s">
        <v>96</v>
      </c>
      <c r="D49" s="72" t="s">
        <v>1853</v>
      </c>
      <c r="E49" s="72" t="s">
        <v>1855</v>
      </c>
      <c r="F49" s="72" t="s">
        <v>1948</v>
      </c>
      <c r="G49" s="73" t="s">
        <v>1152</v>
      </c>
      <c r="H49" s="72" t="e">
        <f>VLOOKUP(G49,'BARCODES (AW24)'!$H$2:$I$2,2,0)</f>
        <v>#N/A</v>
      </c>
      <c r="I49" s="72"/>
      <c r="J49" s="72"/>
      <c r="K49" s="82" t="s">
        <v>131</v>
      </c>
      <c r="L49" s="82" t="s">
        <v>2000</v>
      </c>
      <c r="M49" s="83" t="s">
        <v>1187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1938</v>
      </c>
      <c r="B50" s="72"/>
      <c r="C50" s="72" t="s">
        <v>97</v>
      </c>
      <c r="D50" s="72" t="s">
        <v>1853</v>
      </c>
      <c r="E50" s="72" t="s">
        <v>1855</v>
      </c>
      <c r="F50" s="72" t="s">
        <v>1949</v>
      </c>
      <c r="G50" s="73" t="s">
        <v>1153</v>
      </c>
      <c r="H50" s="72" t="e">
        <f>VLOOKUP(G50,'BARCODES (AW24)'!$H$2:$I$2,2,0)</f>
        <v>#N/A</v>
      </c>
      <c r="I50" s="72"/>
      <c r="J50" s="72"/>
      <c r="K50" s="82" t="s">
        <v>132</v>
      </c>
      <c r="L50" s="82" t="s">
        <v>2001</v>
      </c>
      <c r="M50" s="83" t="s">
        <v>1188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1938</v>
      </c>
      <c r="B51" s="72"/>
      <c r="C51" s="72" t="s">
        <v>98</v>
      </c>
      <c r="D51" s="72" t="s">
        <v>1853</v>
      </c>
      <c r="E51" s="72" t="s">
        <v>1855</v>
      </c>
      <c r="F51" s="72" t="s">
        <v>1950</v>
      </c>
      <c r="G51" s="73" t="s">
        <v>1154</v>
      </c>
      <c r="H51" s="72" t="e">
        <f>VLOOKUP(G51,'BARCODES (AW24)'!$H$2:$I$2,2,0)</f>
        <v>#N/A</v>
      </c>
      <c r="I51" s="72"/>
      <c r="J51" s="72"/>
      <c r="K51" s="82" t="s">
        <v>133</v>
      </c>
      <c r="L51" s="82" t="s">
        <v>2002</v>
      </c>
      <c r="M51" s="83" t="s">
        <v>1189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1939</v>
      </c>
      <c r="B52" s="72"/>
      <c r="C52" s="72" t="s">
        <v>99</v>
      </c>
      <c r="D52" s="72" t="s">
        <v>1853</v>
      </c>
      <c r="E52" s="72" t="s">
        <v>1856</v>
      </c>
      <c r="F52" s="72" t="s">
        <v>1946</v>
      </c>
      <c r="G52" s="73" t="s">
        <v>1155</v>
      </c>
      <c r="H52" s="72" t="e">
        <f>VLOOKUP(G52,'BARCODES (AW24)'!$H$2:$I$2,2,0)</f>
        <v>#N/A</v>
      </c>
      <c r="I52" s="72"/>
      <c r="J52" s="72"/>
      <c r="K52" s="82" t="s">
        <v>134</v>
      </c>
      <c r="L52" s="82" t="s">
        <v>2003</v>
      </c>
      <c r="M52" s="83" t="s">
        <v>1190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1939</v>
      </c>
      <c r="B53" s="72"/>
      <c r="C53" s="72" t="s">
        <v>100</v>
      </c>
      <c r="D53" s="72" t="s">
        <v>1853</v>
      </c>
      <c r="E53" s="72" t="s">
        <v>1856</v>
      </c>
      <c r="F53" s="72" t="s">
        <v>1947</v>
      </c>
      <c r="G53" s="73" t="s">
        <v>1156</v>
      </c>
      <c r="H53" s="72" t="e">
        <f>VLOOKUP(G53,'BARCODES (AW24)'!$H$2:$I$2,2,0)</f>
        <v>#N/A</v>
      </c>
      <c r="I53" s="72"/>
      <c r="J53" s="72"/>
      <c r="K53" s="82" t="s">
        <v>135</v>
      </c>
      <c r="L53" s="82" t="s">
        <v>2004</v>
      </c>
      <c r="M53" s="83" t="s">
        <v>1191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1939</v>
      </c>
      <c r="B54" s="72"/>
      <c r="C54" s="72" t="s">
        <v>101</v>
      </c>
      <c r="D54" s="72" t="s">
        <v>1853</v>
      </c>
      <c r="E54" s="72" t="s">
        <v>1856</v>
      </c>
      <c r="F54" s="72" t="s">
        <v>1948</v>
      </c>
      <c r="G54" s="73" t="s">
        <v>1157</v>
      </c>
      <c r="H54" s="72" t="e">
        <f>VLOOKUP(G54,'BARCODES (AW24)'!$H$2:$I$2,2,0)</f>
        <v>#N/A</v>
      </c>
      <c r="I54" s="72"/>
      <c r="J54" s="72"/>
      <c r="K54" s="82" t="s">
        <v>136</v>
      </c>
      <c r="L54" s="82" t="s">
        <v>2005</v>
      </c>
      <c r="M54" s="83" t="s">
        <v>1192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1939</v>
      </c>
      <c r="B55" s="72"/>
      <c r="C55" s="72" t="s">
        <v>102</v>
      </c>
      <c r="D55" s="72" t="s">
        <v>1853</v>
      </c>
      <c r="E55" s="72" t="s">
        <v>1856</v>
      </c>
      <c r="F55" s="72" t="s">
        <v>1949</v>
      </c>
      <c r="G55" s="73" t="s">
        <v>1158</v>
      </c>
      <c r="H55" s="72" t="e">
        <f>VLOOKUP(G55,'BARCODES (AW24)'!$H$2:$I$2,2,0)</f>
        <v>#N/A</v>
      </c>
      <c r="I55" s="72"/>
      <c r="J55" s="72"/>
      <c r="K55" s="82" t="s">
        <v>137</v>
      </c>
      <c r="L55" s="82" t="s">
        <v>2006</v>
      </c>
      <c r="M55" s="83" t="s">
        <v>1193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1939</v>
      </c>
      <c r="B56" s="72"/>
      <c r="C56" s="72" t="s">
        <v>103</v>
      </c>
      <c r="D56" s="72" t="s">
        <v>1853</v>
      </c>
      <c r="E56" s="72" t="s">
        <v>1856</v>
      </c>
      <c r="F56" s="72" t="s">
        <v>1950</v>
      </c>
      <c r="G56" s="73" t="s">
        <v>1159</v>
      </c>
      <c r="H56" s="72" t="e">
        <f>VLOOKUP(G56,'BARCODES (AW24)'!$H$2:$I$2,2,0)</f>
        <v>#N/A</v>
      </c>
      <c r="I56" s="72"/>
      <c r="J56" s="72"/>
      <c r="K56" s="82" t="s">
        <v>138</v>
      </c>
      <c r="L56" s="82" t="s">
        <v>2007</v>
      </c>
      <c r="M56" s="83" t="s">
        <v>1194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1940</v>
      </c>
      <c r="B57" s="72"/>
      <c r="C57" s="72" t="s">
        <v>104</v>
      </c>
      <c r="D57" s="72" t="s">
        <v>1853</v>
      </c>
      <c r="E57" s="72" t="s">
        <v>1857</v>
      </c>
      <c r="F57" s="72" t="s">
        <v>1946</v>
      </c>
      <c r="G57" s="73" t="s">
        <v>1160</v>
      </c>
      <c r="H57" s="72" t="e">
        <f>VLOOKUP(G57,'BARCODES (AW24)'!$H$2:$I$2,2,0)</f>
        <v>#N/A</v>
      </c>
      <c r="I57" s="72"/>
      <c r="J57" s="72"/>
      <c r="K57" s="82" t="s">
        <v>139</v>
      </c>
      <c r="L57" s="82" t="s">
        <v>2008</v>
      </c>
      <c r="M57" s="83" t="s">
        <v>1195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1940</v>
      </c>
      <c r="B58" s="72"/>
      <c r="C58" s="72" t="s">
        <v>105</v>
      </c>
      <c r="D58" s="72" t="s">
        <v>1853</v>
      </c>
      <c r="E58" s="72" t="s">
        <v>1857</v>
      </c>
      <c r="F58" s="72" t="s">
        <v>1947</v>
      </c>
      <c r="G58" s="73" t="s">
        <v>1161</v>
      </c>
      <c r="H58" s="72" t="e">
        <f>VLOOKUP(G58,'BARCODES (AW24)'!$H$2:$I$2,2,0)</f>
        <v>#N/A</v>
      </c>
      <c r="I58" s="72"/>
      <c r="J58" s="72"/>
      <c r="K58" s="82" t="s">
        <v>140</v>
      </c>
      <c r="L58" s="82" t="s">
        <v>2009</v>
      </c>
      <c r="M58" s="83" t="s">
        <v>1196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1940</v>
      </c>
      <c r="B59" s="72"/>
      <c r="C59" s="72" t="s">
        <v>106</v>
      </c>
      <c r="D59" s="72" t="s">
        <v>1853</v>
      </c>
      <c r="E59" s="72" t="s">
        <v>1857</v>
      </c>
      <c r="F59" s="72" t="s">
        <v>1948</v>
      </c>
      <c r="G59" s="73" t="s">
        <v>1162</v>
      </c>
      <c r="H59" s="72" t="e">
        <f>VLOOKUP(G59,'BARCODES (AW24)'!$H$2:$I$2,2,0)</f>
        <v>#N/A</v>
      </c>
      <c r="I59" s="72"/>
      <c r="J59" s="72"/>
      <c r="K59" s="82" t="s">
        <v>141</v>
      </c>
      <c r="L59" s="82" t="s">
        <v>2010</v>
      </c>
      <c r="M59" s="83" t="s">
        <v>1197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1940</v>
      </c>
      <c r="B60" s="72"/>
      <c r="C60" s="72" t="s">
        <v>107</v>
      </c>
      <c r="D60" s="72" t="s">
        <v>1853</v>
      </c>
      <c r="E60" s="72" t="s">
        <v>1857</v>
      </c>
      <c r="F60" s="72" t="s">
        <v>1949</v>
      </c>
      <c r="G60" s="73" t="s">
        <v>1163</v>
      </c>
      <c r="H60" s="72" t="e">
        <f>VLOOKUP(G60,'BARCODES (AW24)'!$H$2:$I$2,2,0)</f>
        <v>#N/A</v>
      </c>
      <c r="I60" s="72"/>
      <c r="J60" s="72"/>
      <c r="K60" s="82" t="s">
        <v>142</v>
      </c>
      <c r="L60" s="82" t="s">
        <v>2011</v>
      </c>
      <c r="M60" s="83" t="s">
        <v>1198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1940</v>
      </c>
      <c r="B61" s="72"/>
      <c r="C61" s="72" t="s">
        <v>108</v>
      </c>
      <c r="D61" s="72" t="s">
        <v>1853</v>
      </c>
      <c r="E61" s="72" t="s">
        <v>1857</v>
      </c>
      <c r="F61" s="72" t="s">
        <v>1950</v>
      </c>
      <c r="G61" s="73" t="s">
        <v>1164</v>
      </c>
      <c r="H61" s="72" t="e">
        <f>VLOOKUP(G61,'BARCODES (AW24)'!$H$2:$I$2,2,0)</f>
        <v>#N/A</v>
      </c>
      <c r="I61" s="72"/>
      <c r="J61" s="72"/>
      <c r="K61" s="82" t="s">
        <v>143</v>
      </c>
      <c r="L61" s="82" t="s">
        <v>2012</v>
      </c>
      <c r="M61" s="83" t="s">
        <v>1199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1941</v>
      </c>
      <c r="B62" s="72"/>
      <c r="C62" s="72" t="s">
        <v>109</v>
      </c>
      <c r="D62" s="72" t="s">
        <v>1853</v>
      </c>
      <c r="E62" s="72" t="s">
        <v>1858</v>
      </c>
      <c r="F62" s="72" t="s">
        <v>1946</v>
      </c>
      <c r="G62" s="73" t="s">
        <v>1165</v>
      </c>
      <c r="H62" s="72" t="e">
        <f>VLOOKUP(G62,'BARCODES (AW24)'!$H$2:$I$2,2,0)</f>
        <v>#N/A</v>
      </c>
      <c r="I62" s="72"/>
      <c r="J62" s="72"/>
      <c r="K62" s="82" t="s">
        <v>144</v>
      </c>
      <c r="L62" s="82" t="s">
        <v>2013</v>
      </c>
      <c r="M62" s="83" t="s">
        <v>1200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1941</v>
      </c>
      <c r="B63" s="72"/>
      <c r="C63" s="72" t="s">
        <v>110</v>
      </c>
      <c r="D63" s="72" t="s">
        <v>1853</v>
      </c>
      <c r="E63" s="72" t="s">
        <v>1858</v>
      </c>
      <c r="F63" s="72" t="s">
        <v>1947</v>
      </c>
      <c r="G63" s="73" t="s">
        <v>1166</v>
      </c>
      <c r="H63" s="72" t="e">
        <f>VLOOKUP(G63,'BARCODES (AW24)'!$H$2:$I$2,2,0)</f>
        <v>#N/A</v>
      </c>
      <c r="I63" s="72"/>
      <c r="J63" s="72"/>
      <c r="K63" s="82" t="s">
        <v>145</v>
      </c>
      <c r="L63" s="82" t="s">
        <v>2014</v>
      </c>
      <c r="M63" s="83" t="s">
        <v>1201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1941</v>
      </c>
      <c r="B64" s="72"/>
      <c r="C64" s="72" t="s">
        <v>111</v>
      </c>
      <c r="D64" s="72" t="s">
        <v>1853</v>
      </c>
      <c r="E64" s="72" t="s">
        <v>1858</v>
      </c>
      <c r="F64" s="72" t="s">
        <v>1948</v>
      </c>
      <c r="G64" s="73" t="s">
        <v>1167</v>
      </c>
      <c r="H64" s="72" t="e">
        <f>VLOOKUP(G64,'BARCODES (AW24)'!$H$2:$I$2,2,0)</f>
        <v>#N/A</v>
      </c>
      <c r="I64" s="72"/>
      <c r="J64" s="72"/>
      <c r="K64" s="82" t="s">
        <v>146</v>
      </c>
      <c r="L64" s="82" t="s">
        <v>2015</v>
      </c>
      <c r="M64" s="83" t="s">
        <v>1202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1941</v>
      </c>
      <c r="B65" s="72"/>
      <c r="C65" s="72" t="s">
        <v>112</v>
      </c>
      <c r="D65" s="72" t="s">
        <v>1853</v>
      </c>
      <c r="E65" s="72" t="s">
        <v>1858</v>
      </c>
      <c r="F65" s="72" t="s">
        <v>1949</v>
      </c>
      <c r="G65" s="73" t="s">
        <v>1168</v>
      </c>
      <c r="H65" s="72" t="e">
        <f>VLOOKUP(G65,'BARCODES (AW24)'!$H$2:$I$2,2,0)</f>
        <v>#N/A</v>
      </c>
      <c r="I65" s="72"/>
      <c r="J65" s="72"/>
      <c r="K65" s="82" t="s">
        <v>147</v>
      </c>
      <c r="L65" s="82" t="s">
        <v>2016</v>
      </c>
      <c r="M65" s="83" t="s">
        <v>1203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1941</v>
      </c>
      <c r="B66" s="72"/>
      <c r="C66" s="72" t="s">
        <v>113</v>
      </c>
      <c r="D66" s="72" t="s">
        <v>1853</v>
      </c>
      <c r="E66" s="72" t="s">
        <v>1858</v>
      </c>
      <c r="F66" s="72" t="s">
        <v>1950</v>
      </c>
      <c r="G66" s="73" t="s">
        <v>1169</v>
      </c>
      <c r="H66" s="72" t="e">
        <f>VLOOKUP(G66,'BARCODES (AW24)'!$H$2:$I$2,2,0)</f>
        <v>#N/A</v>
      </c>
      <c r="I66" s="72"/>
      <c r="J66" s="72"/>
      <c r="K66" s="82" t="s">
        <v>148</v>
      </c>
      <c r="L66" s="82" t="s">
        <v>2017</v>
      </c>
      <c r="M66" s="83" t="s">
        <v>1204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1942</v>
      </c>
      <c r="B67" s="72"/>
      <c r="C67" s="72" t="s">
        <v>114</v>
      </c>
      <c r="D67" s="72" t="s">
        <v>1859</v>
      </c>
      <c r="E67" s="72" t="s">
        <v>1860</v>
      </c>
      <c r="F67" s="72" t="s">
        <v>1946</v>
      </c>
      <c r="G67" s="73" t="s">
        <v>1170</v>
      </c>
      <c r="H67" s="72" t="e">
        <f>VLOOKUP(G67,'BARCODES (AW24)'!$H$2:$I$2,2,0)</f>
        <v>#N/A</v>
      </c>
      <c r="I67" s="72"/>
      <c r="J67" s="72"/>
      <c r="K67" s="82" t="s">
        <v>149</v>
      </c>
      <c r="L67" s="82" t="s">
        <v>2018</v>
      </c>
      <c r="M67" s="83" t="s">
        <v>1205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1942</v>
      </c>
      <c r="B68" s="72"/>
      <c r="C68" s="72" t="s">
        <v>115</v>
      </c>
      <c r="D68" s="72" t="s">
        <v>1859</v>
      </c>
      <c r="E68" s="72" t="s">
        <v>1860</v>
      </c>
      <c r="F68" s="72" t="s">
        <v>1947</v>
      </c>
      <c r="G68" s="73" t="s">
        <v>1171</v>
      </c>
      <c r="H68" s="72" t="e">
        <f>VLOOKUP(G68,'BARCODES (AW24)'!$H$2:$I$2,2,0)</f>
        <v>#N/A</v>
      </c>
      <c r="I68" s="72"/>
      <c r="J68" s="72"/>
      <c r="K68" s="82" t="s">
        <v>150</v>
      </c>
      <c r="L68" s="82" t="s">
        <v>2019</v>
      </c>
      <c r="M68" s="83" t="s">
        <v>1206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1942</v>
      </c>
      <c r="B69" s="72"/>
      <c r="C69" s="72" t="s">
        <v>116</v>
      </c>
      <c r="D69" s="72" t="s">
        <v>1859</v>
      </c>
      <c r="E69" s="72" t="s">
        <v>1860</v>
      </c>
      <c r="F69" s="72" t="s">
        <v>1948</v>
      </c>
      <c r="G69" s="73" t="s">
        <v>1172</v>
      </c>
      <c r="H69" s="72" t="e">
        <f>VLOOKUP(G69,'BARCODES (AW24)'!$H$2:$I$2,2,0)</f>
        <v>#N/A</v>
      </c>
      <c r="I69" s="72"/>
      <c r="J69" s="72"/>
      <c r="K69" s="82" t="s">
        <v>151</v>
      </c>
      <c r="L69" s="82" t="s">
        <v>2020</v>
      </c>
      <c r="M69" s="83" t="s">
        <v>1207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1942</v>
      </c>
      <c r="B70" s="72"/>
      <c r="C70" s="72" t="s">
        <v>117</v>
      </c>
      <c r="D70" s="72" t="s">
        <v>1859</v>
      </c>
      <c r="E70" s="72" t="s">
        <v>1860</v>
      </c>
      <c r="F70" s="72" t="s">
        <v>1949</v>
      </c>
      <c r="G70" s="73" t="s">
        <v>1173</v>
      </c>
      <c r="H70" s="72" t="e">
        <f>VLOOKUP(G70,'BARCODES (AW24)'!$H$2:$I$2,2,0)</f>
        <v>#N/A</v>
      </c>
      <c r="I70" s="72"/>
      <c r="J70" s="72"/>
      <c r="K70" s="82" t="s">
        <v>152</v>
      </c>
      <c r="L70" s="82" t="s">
        <v>2021</v>
      </c>
      <c r="M70" s="83" t="s">
        <v>1208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1943</v>
      </c>
      <c r="B71" s="72"/>
      <c r="C71" s="72" t="s">
        <v>118</v>
      </c>
      <c r="D71" s="72" t="s">
        <v>1859</v>
      </c>
      <c r="E71" s="72" t="s">
        <v>1861</v>
      </c>
      <c r="F71" s="72" t="s">
        <v>1946</v>
      </c>
      <c r="G71" s="73" t="s">
        <v>1174</v>
      </c>
      <c r="H71" s="72" t="e">
        <f>VLOOKUP(G71,'BARCODES (AW24)'!$H$2:$I$2,2,0)</f>
        <v>#N/A</v>
      </c>
      <c r="I71" s="72"/>
      <c r="J71" s="72"/>
      <c r="K71" s="82" t="s">
        <v>153</v>
      </c>
      <c r="L71" s="82" t="s">
        <v>2022</v>
      </c>
      <c r="M71" s="83" t="s">
        <v>1209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1943</v>
      </c>
      <c r="B72" s="72"/>
      <c r="C72" s="72" t="s">
        <v>119</v>
      </c>
      <c r="D72" s="72" t="s">
        <v>1859</v>
      </c>
      <c r="E72" s="72" t="s">
        <v>1861</v>
      </c>
      <c r="F72" s="72" t="s">
        <v>1947</v>
      </c>
      <c r="G72" s="73" t="s">
        <v>1175</v>
      </c>
      <c r="H72" s="72" t="e">
        <f>VLOOKUP(G72,'BARCODES (AW24)'!$H$2:$I$2,2,0)</f>
        <v>#N/A</v>
      </c>
      <c r="I72" s="72"/>
      <c r="J72" s="72"/>
      <c r="K72" s="82" t="s">
        <v>154</v>
      </c>
      <c r="L72" s="82" t="s">
        <v>2023</v>
      </c>
      <c r="M72" s="83" t="s">
        <v>1210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1943</v>
      </c>
      <c r="B73" s="72"/>
      <c r="C73" s="72" t="s">
        <v>120</v>
      </c>
      <c r="D73" s="72" t="s">
        <v>1859</v>
      </c>
      <c r="E73" s="72" t="s">
        <v>1861</v>
      </c>
      <c r="F73" s="72" t="s">
        <v>1948</v>
      </c>
      <c r="G73" s="73" t="s">
        <v>1176</v>
      </c>
      <c r="H73" s="72" t="e">
        <f>VLOOKUP(G73,'BARCODES (AW24)'!$H$2:$I$2,2,0)</f>
        <v>#N/A</v>
      </c>
      <c r="I73" s="72"/>
      <c r="J73" s="72"/>
      <c r="K73" s="82" t="s">
        <v>155</v>
      </c>
      <c r="L73" s="82" t="s">
        <v>2024</v>
      </c>
      <c r="M73" s="83" t="s">
        <v>1211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1943</v>
      </c>
      <c r="B74" s="72"/>
      <c r="C74" s="72" t="s">
        <v>121</v>
      </c>
      <c r="D74" s="72" t="s">
        <v>1859</v>
      </c>
      <c r="E74" s="72" t="s">
        <v>1861</v>
      </c>
      <c r="F74" s="72" t="s">
        <v>1949</v>
      </c>
      <c r="G74" s="73" t="s">
        <v>1177</v>
      </c>
      <c r="H74" s="72" t="e">
        <f>VLOOKUP(G74,'BARCODES (AW24)'!$H$2:$I$2,2,0)</f>
        <v>#N/A</v>
      </c>
      <c r="I74" s="72"/>
      <c r="J74" s="72"/>
      <c r="K74" s="82" t="s">
        <v>156</v>
      </c>
      <c r="L74" s="82" t="s">
        <v>2025</v>
      </c>
      <c r="M74" s="83" t="s">
        <v>1212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1944</v>
      </c>
      <c r="B75" s="72"/>
      <c r="C75" s="72" t="s">
        <v>122</v>
      </c>
      <c r="D75" s="72" t="s">
        <v>1859</v>
      </c>
      <c r="E75" s="72" t="s">
        <v>1851</v>
      </c>
      <c r="F75" s="72" t="s">
        <v>1946</v>
      </c>
      <c r="G75" s="73" t="s">
        <v>1178</v>
      </c>
      <c r="H75" s="72" t="e">
        <f>VLOOKUP(G75,'BARCODES (AW24)'!$H$2:$I$2,2,0)</f>
        <v>#N/A</v>
      </c>
      <c r="I75" s="72"/>
      <c r="J75" s="72"/>
      <c r="K75" s="82" t="s">
        <v>157</v>
      </c>
      <c r="L75" s="82" t="s">
        <v>2026</v>
      </c>
      <c r="M75" s="83" t="s">
        <v>1213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1944</v>
      </c>
      <c r="B76" s="72"/>
      <c r="C76" s="72" t="s">
        <v>123</v>
      </c>
      <c r="D76" s="72" t="s">
        <v>1859</v>
      </c>
      <c r="E76" s="72" t="s">
        <v>1851</v>
      </c>
      <c r="F76" s="72" t="s">
        <v>1947</v>
      </c>
      <c r="G76" s="73" t="s">
        <v>1179</v>
      </c>
      <c r="H76" s="72" t="e">
        <f>VLOOKUP(G76,'BARCODES (AW24)'!$H$2:$I$2,2,0)</f>
        <v>#N/A</v>
      </c>
      <c r="I76" s="72"/>
      <c r="J76" s="72"/>
      <c r="K76" s="82" t="s">
        <v>158</v>
      </c>
      <c r="L76" s="82" t="s">
        <v>2027</v>
      </c>
      <c r="M76" s="83" t="s">
        <v>1214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1944</v>
      </c>
      <c r="B77" s="72"/>
      <c r="C77" s="72" t="s">
        <v>124</v>
      </c>
      <c r="D77" s="72" t="s">
        <v>1859</v>
      </c>
      <c r="E77" s="72" t="s">
        <v>1851</v>
      </c>
      <c r="F77" s="72" t="s">
        <v>1948</v>
      </c>
      <c r="G77" s="73" t="s">
        <v>1180</v>
      </c>
      <c r="H77" s="72" t="e">
        <f>VLOOKUP(G77,'BARCODES (AW24)'!$H$2:$I$2,2,0)</f>
        <v>#N/A</v>
      </c>
      <c r="I77" s="72"/>
      <c r="J77" s="72"/>
      <c r="K77" s="82" t="s">
        <v>159</v>
      </c>
      <c r="L77" s="82" t="s">
        <v>2028</v>
      </c>
      <c r="M77" s="83" t="s">
        <v>1215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1944</v>
      </c>
      <c r="B78" s="72"/>
      <c r="C78" s="72" t="s">
        <v>125</v>
      </c>
      <c r="D78" s="72" t="s">
        <v>1859</v>
      </c>
      <c r="E78" s="72" t="s">
        <v>1851</v>
      </c>
      <c r="F78" s="72" t="s">
        <v>1949</v>
      </c>
      <c r="G78" s="73" t="s">
        <v>1181</v>
      </c>
      <c r="H78" s="72" t="e">
        <f>VLOOKUP(G78,'BARCODES (AW24)'!$H$2:$I$2,2,0)</f>
        <v>#N/A</v>
      </c>
      <c r="I78" s="72"/>
      <c r="J78" s="72"/>
      <c r="K78" s="82" t="s">
        <v>160</v>
      </c>
      <c r="L78" s="82" t="s">
        <v>2029</v>
      </c>
      <c r="M78" s="83" t="s">
        <v>1216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1945</v>
      </c>
      <c r="B79" s="72"/>
      <c r="C79" s="72" t="s">
        <v>126</v>
      </c>
      <c r="D79" s="72" t="s">
        <v>1859</v>
      </c>
      <c r="E79" s="72" t="s">
        <v>1862</v>
      </c>
      <c r="F79" s="72" t="s">
        <v>1946</v>
      </c>
      <c r="G79" s="73" t="s">
        <v>1182</v>
      </c>
      <c r="H79" s="72" t="e">
        <f>VLOOKUP(G79,'BARCODES (AW24)'!$H$2:$I$2,2,0)</f>
        <v>#N/A</v>
      </c>
      <c r="I79" s="72"/>
      <c r="J79" s="72"/>
      <c r="K79" s="82" t="s">
        <v>161</v>
      </c>
      <c r="L79" s="82" t="s">
        <v>2030</v>
      </c>
      <c r="M79" s="83" t="s">
        <v>1217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1945</v>
      </c>
      <c r="B80" s="72"/>
      <c r="C80" s="72" t="s">
        <v>127</v>
      </c>
      <c r="D80" s="72" t="s">
        <v>1859</v>
      </c>
      <c r="E80" s="72" t="s">
        <v>1862</v>
      </c>
      <c r="F80" s="72" t="s">
        <v>1947</v>
      </c>
      <c r="G80" s="73" t="s">
        <v>1183</v>
      </c>
      <c r="H80" s="72" t="e">
        <f>VLOOKUP(G80,'BARCODES (AW24)'!$H$2:$I$2,2,0)</f>
        <v>#N/A</v>
      </c>
      <c r="I80" s="72"/>
      <c r="J80" s="72"/>
      <c r="K80" s="82" t="s">
        <v>162</v>
      </c>
      <c r="L80" s="82" t="s">
        <v>2031</v>
      </c>
      <c r="M80" s="83" t="s">
        <v>1218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1945</v>
      </c>
      <c r="B81" s="72"/>
      <c r="C81" s="72" t="s">
        <v>128</v>
      </c>
      <c r="D81" s="72" t="s">
        <v>1859</v>
      </c>
      <c r="E81" s="72" t="s">
        <v>1862</v>
      </c>
      <c r="F81" s="72" t="s">
        <v>1948</v>
      </c>
      <c r="G81" s="73" t="s">
        <v>1184</v>
      </c>
      <c r="H81" s="72" t="e">
        <f>VLOOKUP(G81,'BARCODES (AW24)'!$H$2:$I$2,2,0)</f>
        <v>#N/A</v>
      </c>
      <c r="I81" s="72"/>
      <c r="J81" s="72"/>
      <c r="K81" s="82" t="s">
        <v>163</v>
      </c>
      <c r="L81" s="82" t="s">
        <v>2032</v>
      </c>
      <c r="M81" s="83" t="s">
        <v>1219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1945</v>
      </c>
      <c r="B82" s="72"/>
      <c r="C82" s="72" t="s">
        <v>129</v>
      </c>
      <c r="D82" s="72" t="s">
        <v>1859</v>
      </c>
      <c r="E82" s="72" t="s">
        <v>1862</v>
      </c>
      <c r="F82" s="72" t="s">
        <v>1949</v>
      </c>
      <c r="G82" s="73" t="s">
        <v>1185</v>
      </c>
      <c r="H82" s="72" t="e">
        <f>VLOOKUP(G82,'BARCODES (AW24)'!$H$2:$I$2,2,0)</f>
        <v>#N/A</v>
      </c>
      <c r="I82" s="72"/>
      <c r="J82" s="72"/>
      <c r="K82" s="82" t="s">
        <v>164</v>
      </c>
      <c r="L82" s="82" t="s">
        <v>2033</v>
      </c>
      <c r="M82" s="83" t="s">
        <v>1220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130</v>
      </c>
      <c r="D83" s="72" t="s">
        <v>1863</v>
      </c>
      <c r="E83" s="72" t="s">
        <v>1864</v>
      </c>
      <c r="F83" s="72" t="s">
        <v>1946</v>
      </c>
      <c r="G83" s="73" t="s">
        <v>1186</v>
      </c>
      <c r="H83" s="72" t="e">
        <f>VLOOKUP(G83,'BARCODES (AW24)'!$H$2:$I$2,2,0)</f>
        <v>#N/A</v>
      </c>
      <c r="I83" s="72"/>
      <c r="J83" s="72"/>
      <c r="K83" s="82" t="s">
        <v>165</v>
      </c>
      <c r="L83" s="82" t="s">
        <v>2034</v>
      </c>
      <c r="M83" s="83" t="s">
        <v>1221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131</v>
      </c>
      <c r="D84" s="72" t="s">
        <v>1863</v>
      </c>
      <c r="E84" s="72" t="s">
        <v>1864</v>
      </c>
      <c r="F84" s="72" t="s">
        <v>1947</v>
      </c>
      <c r="G84" s="73" t="s">
        <v>1187</v>
      </c>
      <c r="H84" s="72" t="e">
        <f>VLOOKUP(G84,'BARCODES (AW24)'!$H$2:$I$2,2,0)</f>
        <v>#N/A</v>
      </c>
      <c r="I84" s="72"/>
      <c r="J84" s="72"/>
      <c r="K84" s="82" t="s">
        <v>166</v>
      </c>
      <c r="L84" s="82" t="s">
        <v>2035</v>
      </c>
      <c r="M84" s="83" t="s">
        <v>1222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132</v>
      </c>
      <c r="D85" s="72" t="s">
        <v>1863</v>
      </c>
      <c r="E85" s="72" t="s">
        <v>1864</v>
      </c>
      <c r="F85" s="72" t="s">
        <v>1948</v>
      </c>
      <c r="G85" s="73" t="s">
        <v>1188</v>
      </c>
      <c r="H85" s="72" t="e">
        <f>VLOOKUP(G85,'BARCODES (AW24)'!$H$2:$I$2,2,0)</f>
        <v>#N/A</v>
      </c>
      <c r="I85" s="72"/>
      <c r="J85" s="72"/>
      <c r="K85" s="82" t="s">
        <v>167</v>
      </c>
      <c r="L85" s="82" t="s">
        <v>2036</v>
      </c>
      <c r="M85" s="83" t="s">
        <v>1223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133</v>
      </c>
      <c r="D86" s="72" t="s">
        <v>1863</v>
      </c>
      <c r="E86" s="72" t="s">
        <v>1864</v>
      </c>
      <c r="F86" s="72" t="s">
        <v>1949</v>
      </c>
      <c r="G86" s="73" t="s">
        <v>1189</v>
      </c>
      <c r="H86" s="72" t="e">
        <f>VLOOKUP(G86,'BARCODES (AW24)'!$H$2:$I$2,2,0)</f>
        <v>#N/A</v>
      </c>
      <c r="I86" s="72"/>
      <c r="J86" s="72"/>
      <c r="K86" s="82" t="s">
        <v>168</v>
      </c>
      <c r="L86" s="82" t="s">
        <v>2037</v>
      </c>
      <c r="M86" s="83" t="s">
        <v>1224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134</v>
      </c>
      <c r="D87" s="72" t="s">
        <v>1863</v>
      </c>
      <c r="E87" s="72" t="s">
        <v>1865</v>
      </c>
      <c r="F87" s="72" t="s">
        <v>1946</v>
      </c>
      <c r="G87" s="73" t="s">
        <v>1190</v>
      </c>
      <c r="H87" s="72" t="e">
        <f>VLOOKUP(G87,'BARCODES (AW24)'!$H$2:$I$2,2,0)</f>
        <v>#N/A</v>
      </c>
      <c r="I87" s="72"/>
      <c r="J87" s="72"/>
      <c r="K87" s="82" t="s">
        <v>169</v>
      </c>
      <c r="L87" s="82" t="s">
        <v>2038</v>
      </c>
      <c r="M87" s="83" t="s">
        <v>1225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135</v>
      </c>
      <c r="D88" s="72" t="s">
        <v>1863</v>
      </c>
      <c r="E88" s="72" t="s">
        <v>1865</v>
      </c>
      <c r="F88" s="72" t="s">
        <v>1947</v>
      </c>
      <c r="G88" s="73" t="s">
        <v>1191</v>
      </c>
      <c r="H88" s="72" t="e">
        <f>VLOOKUP(G88,'BARCODES (AW24)'!$H$2:$I$2,2,0)</f>
        <v>#N/A</v>
      </c>
      <c r="I88" s="72"/>
      <c r="J88" s="72"/>
      <c r="K88" s="82" t="s">
        <v>170</v>
      </c>
      <c r="L88" s="82" t="s">
        <v>2039</v>
      </c>
      <c r="M88" s="83" t="s">
        <v>1226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136</v>
      </c>
      <c r="D89" s="72" t="s">
        <v>1863</v>
      </c>
      <c r="E89" s="72" t="s">
        <v>1865</v>
      </c>
      <c r="F89" s="72" t="s">
        <v>1948</v>
      </c>
      <c r="G89" s="73" t="s">
        <v>1192</v>
      </c>
      <c r="H89" s="72" t="e">
        <f>VLOOKUP(G89,'BARCODES (AW24)'!$H$2:$I$2,2,0)</f>
        <v>#N/A</v>
      </c>
      <c r="I89" s="72"/>
      <c r="J89" s="72"/>
      <c r="K89" s="82" t="s">
        <v>171</v>
      </c>
      <c r="L89" s="82" t="s">
        <v>2040</v>
      </c>
      <c r="M89" s="83" t="s">
        <v>1227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137</v>
      </c>
      <c r="D90" s="72" t="s">
        <v>1863</v>
      </c>
      <c r="E90" s="72" t="s">
        <v>1865</v>
      </c>
      <c r="F90" s="72" t="s">
        <v>1949</v>
      </c>
      <c r="G90" s="73" t="s">
        <v>1193</v>
      </c>
      <c r="H90" s="72" t="e">
        <f>VLOOKUP(G90,'BARCODES (AW24)'!$H$2:$I$2,2,0)</f>
        <v>#N/A</v>
      </c>
      <c r="I90" s="72"/>
      <c r="J90" s="72"/>
      <c r="K90" s="82" t="s">
        <v>172</v>
      </c>
      <c r="L90" s="82" t="s">
        <v>2041</v>
      </c>
      <c r="M90" s="83" t="s">
        <v>1228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138</v>
      </c>
      <c r="D91" s="72" t="s">
        <v>1863</v>
      </c>
      <c r="E91" s="72" t="s">
        <v>1866</v>
      </c>
      <c r="F91" s="72" t="s">
        <v>1946</v>
      </c>
      <c r="G91" s="73" t="s">
        <v>1194</v>
      </c>
      <c r="H91" s="72" t="e">
        <f>VLOOKUP(G91,'BARCODES (AW24)'!$H$2:$I$2,2,0)</f>
        <v>#N/A</v>
      </c>
      <c r="I91" s="72"/>
      <c r="J91" s="72"/>
      <c r="K91" s="82" t="s">
        <v>173</v>
      </c>
      <c r="L91" s="82" t="s">
        <v>2042</v>
      </c>
      <c r="M91" s="83" t="s">
        <v>1229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139</v>
      </c>
      <c r="D92" s="72" t="s">
        <v>1863</v>
      </c>
      <c r="E92" s="72" t="s">
        <v>1866</v>
      </c>
      <c r="F92" s="72" t="s">
        <v>1947</v>
      </c>
      <c r="G92" s="73" t="s">
        <v>1195</v>
      </c>
      <c r="H92" s="72" t="e">
        <f>VLOOKUP(G92,'BARCODES (AW24)'!$H$2:$I$2,2,0)</f>
        <v>#N/A</v>
      </c>
      <c r="I92" s="72"/>
      <c r="J92" s="72"/>
      <c r="K92" s="82" t="s">
        <v>174</v>
      </c>
      <c r="L92" s="82" t="s">
        <v>2043</v>
      </c>
      <c r="M92" s="83" t="s">
        <v>1230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140</v>
      </c>
      <c r="D93" s="72" t="s">
        <v>1863</v>
      </c>
      <c r="E93" s="72" t="s">
        <v>1866</v>
      </c>
      <c r="F93" s="72" t="s">
        <v>1948</v>
      </c>
      <c r="G93" s="73" t="s">
        <v>1196</v>
      </c>
      <c r="H93" s="72" t="e">
        <f>VLOOKUP(G93,'BARCODES (AW24)'!$H$2:$I$2,2,0)</f>
        <v>#N/A</v>
      </c>
      <c r="I93" s="72"/>
      <c r="J93" s="72"/>
      <c r="K93" s="82" t="s">
        <v>175</v>
      </c>
      <c r="L93" s="82" t="s">
        <v>2044</v>
      </c>
      <c r="M93" s="83" t="s">
        <v>1231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141</v>
      </c>
      <c r="D94" s="72" t="s">
        <v>1863</v>
      </c>
      <c r="E94" s="72" t="s">
        <v>1866</v>
      </c>
      <c r="F94" s="72" t="s">
        <v>1949</v>
      </c>
      <c r="G94" s="73" t="s">
        <v>1197</v>
      </c>
      <c r="H94" s="72" t="e">
        <f>VLOOKUP(G94,'BARCODES (AW24)'!$H$2:$I$2,2,0)</f>
        <v>#N/A</v>
      </c>
      <c r="I94" s="72"/>
      <c r="J94" s="72"/>
      <c r="K94" s="82" t="s">
        <v>176</v>
      </c>
      <c r="L94" s="82" t="s">
        <v>2045</v>
      </c>
      <c r="M94" s="83" t="s">
        <v>1232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142</v>
      </c>
      <c r="D95" s="72" t="s">
        <v>1863</v>
      </c>
      <c r="E95" s="72" t="s">
        <v>1851</v>
      </c>
      <c r="F95" s="72" t="s">
        <v>1946</v>
      </c>
      <c r="G95" s="73" t="s">
        <v>1198</v>
      </c>
      <c r="H95" s="72" t="e">
        <f>VLOOKUP(G95,'BARCODES (AW24)'!$H$2:$I$2,2,0)</f>
        <v>#N/A</v>
      </c>
      <c r="I95" s="72"/>
      <c r="J95" s="72"/>
      <c r="K95" s="82" t="s">
        <v>177</v>
      </c>
      <c r="L95" s="82" t="s">
        <v>2046</v>
      </c>
      <c r="M95" s="83" t="s">
        <v>1233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143</v>
      </c>
      <c r="D96" s="72" t="s">
        <v>1863</v>
      </c>
      <c r="E96" s="72" t="s">
        <v>1851</v>
      </c>
      <c r="F96" s="72" t="s">
        <v>1947</v>
      </c>
      <c r="G96" s="73" t="s">
        <v>1199</v>
      </c>
      <c r="H96" s="72" t="e">
        <f>VLOOKUP(G96,'BARCODES (AW24)'!$H$2:$I$2,2,0)</f>
        <v>#N/A</v>
      </c>
      <c r="I96" s="72"/>
      <c r="J96" s="72"/>
      <c r="K96" s="82" t="s">
        <v>178</v>
      </c>
      <c r="L96" s="82" t="s">
        <v>2047</v>
      </c>
      <c r="M96" s="83" t="s">
        <v>1234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144</v>
      </c>
      <c r="D97" s="72" t="s">
        <v>1863</v>
      </c>
      <c r="E97" s="72" t="s">
        <v>1851</v>
      </c>
      <c r="F97" s="72" t="s">
        <v>1948</v>
      </c>
      <c r="G97" s="73" t="s">
        <v>1200</v>
      </c>
      <c r="H97" s="72" t="e">
        <f>VLOOKUP(G97,'BARCODES (AW24)'!$H$2:$I$2,2,0)</f>
        <v>#N/A</v>
      </c>
      <c r="I97" s="72"/>
      <c r="J97" s="72"/>
      <c r="K97" s="82" t="s">
        <v>179</v>
      </c>
      <c r="L97" s="82" t="s">
        <v>2048</v>
      </c>
      <c r="M97" s="83" t="s">
        <v>1235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145</v>
      </c>
      <c r="D98" s="72" t="s">
        <v>1863</v>
      </c>
      <c r="E98" s="72" t="s">
        <v>1851</v>
      </c>
      <c r="F98" s="72" t="s">
        <v>1949</v>
      </c>
      <c r="G98" s="73" t="s">
        <v>1201</v>
      </c>
      <c r="H98" s="72" t="e">
        <f>VLOOKUP(G98,'BARCODES (AW24)'!$H$2:$I$2,2,0)</f>
        <v>#N/A</v>
      </c>
      <c r="I98" s="72"/>
      <c r="J98" s="72"/>
      <c r="K98" s="82" t="s">
        <v>180</v>
      </c>
      <c r="L98" s="82" t="s">
        <v>2049</v>
      </c>
      <c r="M98" s="83" t="s">
        <v>1236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146</v>
      </c>
      <c r="D99" s="72" t="s">
        <v>1863</v>
      </c>
      <c r="E99" s="72" t="s">
        <v>1867</v>
      </c>
      <c r="F99" s="72" t="s">
        <v>1946</v>
      </c>
      <c r="G99" s="73" t="s">
        <v>1202</v>
      </c>
      <c r="H99" s="72" t="e">
        <f>VLOOKUP(G99,'BARCODES (AW24)'!$H$2:$I$2,2,0)</f>
        <v>#N/A</v>
      </c>
      <c r="I99" s="72"/>
      <c r="J99" s="72"/>
      <c r="K99" s="82" t="s">
        <v>181</v>
      </c>
      <c r="L99" s="82" t="s">
        <v>2050</v>
      </c>
      <c r="M99" s="83" t="s">
        <v>1237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147</v>
      </c>
      <c r="D100" s="72" t="s">
        <v>1863</v>
      </c>
      <c r="E100" s="72" t="s">
        <v>1867</v>
      </c>
      <c r="F100" s="72" t="s">
        <v>1947</v>
      </c>
      <c r="G100" s="73" t="s">
        <v>1203</v>
      </c>
      <c r="H100" s="72" t="e">
        <f>VLOOKUP(G100,'BARCODES (AW24)'!$H$2:$I$2,2,0)</f>
        <v>#N/A</v>
      </c>
      <c r="I100" s="72"/>
      <c r="J100" s="72"/>
      <c r="K100" s="82" t="s">
        <v>182</v>
      </c>
      <c r="L100" s="82" t="s">
        <v>2051</v>
      </c>
      <c r="M100" s="83" t="s">
        <v>1238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148</v>
      </c>
      <c r="D101" s="72" t="s">
        <v>1863</v>
      </c>
      <c r="E101" s="72" t="s">
        <v>1867</v>
      </c>
      <c r="F101" s="72" t="s">
        <v>1948</v>
      </c>
      <c r="G101" s="73" t="s">
        <v>1204</v>
      </c>
      <c r="H101" s="72" t="e">
        <f>VLOOKUP(G101,'BARCODES (AW24)'!$H$2:$I$2,2,0)</f>
        <v>#N/A</v>
      </c>
      <c r="I101" s="72"/>
      <c r="J101" s="72"/>
      <c r="K101" s="82" t="s">
        <v>183</v>
      </c>
      <c r="L101" s="82" t="s">
        <v>2052</v>
      </c>
      <c r="M101" s="83" t="s">
        <v>1239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149</v>
      </c>
      <c r="D102" s="72" t="s">
        <v>1863</v>
      </c>
      <c r="E102" s="72" t="s">
        <v>1867</v>
      </c>
      <c r="F102" s="72" t="s">
        <v>1949</v>
      </c>
      <c r="G102" s="73" t="s">
        <v>1205</v>
      </c>
      <c r="H102" s="72" t="e">
        <f>VLOOKUP(G102,'BARCODES (AW24)'!$H$2:$I$2,2,0)</f>
        <v>#N/A</v>
      </c>
      <c r="I102" s="72"/>
      <c r="J102" s="72"/>
      <c r="K102" s="82" t="s">
        <v>184</v>
      </c>
      <c r="L102" s="82" t="s">
        <v>2053</v>
      </c>
      <c r="M102" s="83" t="s">
        <v>1240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150</v>
      </c>
      <c r="D103" s="72" t="s">
        <v>1863</v>
      </c>
      <c r="E103" s="72" t="s">
        <v>1868</v>
      </c>
      <c r="F103" s="72" t="s">
        <v>1946</v>
      </c>
      <c r="G103" s="73" t="s">
        <v>1206</v>
      </c>
      <c r="H103" s="72" t="e">
        <f>VLOOKUP(G103,'BARCODES (AW24)'!$H$2:$I$2,2,0)</f>
        <v>#N/A</v>
      </c>
      <c r="I103" s="72"/>
      <c r="J103" s="72"/>
      <c r="K103" s="82" t="s">
        <v>185</v>
      </c>
      <c r="L103" s="82" t="s">
        <v>2054</v>
      </c>
      <c r="M103" s="83" t="s">
        <v>1241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151</v>
      </c>
      <c r="D104" s="72" t="s">
        <v>1863</v>
      </c>
      <c r="E104" s="72" t="s">
        <v>1868</v>
      </c>
      <c r="F104" s="72" t="s">
        <v>1947</v>
      </c>
      <c r="G104" s="73" t="s">
        <v>1207</v>
      </c>
      <c r="H104" s="72" t="e">
        <f>VLOOKUP(G104,'BARCODES (AW24)'!$H$2:$I$2,2,0)</f>
        <v>#N/A</v>
      </c>
      <c r="I104" s="72"/>
      <c r="J104" s="72"/>
      <c r="K104" s="82" t="s">
        <v>186</v>
      </c>
      <c r="L104" s="82" t="s">
        <v>2055</v>
      </c>
      <c r="M104" s="83" t="s">
        <v>1242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152</v>
      </c>
      <c r="D105" s="72" t="s">
        <v>1863</v>
      </c>
      <c r="E105" s="72" t="s">
        <v>1868</v>
      </c>
      <c r="F105" s="72" t="s">
        <v>1948</v>
      </c>
      <c r="G105" s="73" t="s">
        <v>1208</v>
      </c>
      <c r="H105" s="72" t="e">
        <f>VLOOKUP(G105,'BARCODES (AW24)'!$H$2:$I$2,2,0)</f>
        <v>#N/A</v>
      </c>
      <c r="I105" s="72"/>
      <c r="J105" s="72"/>
      <c r="K105" s="82" t="s">
        <v>187</v>
      </c>
      <c r="L105" s="82" t="s">
        <v>2056</v>
      </c>
      <c r="M105" s="83" t="s">
        <v>1243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153</v>
      </c>
      <c r="D106" s="72" t="s">
        <v>1863</v>
      </c>
      <c r="E106" s="72" t="s">
        <v>1868</v>
      </c>
      <c r="F106" s="72" t="s">
        <v>1949</v>
      </c>
      <c r="G106" s="73" t="s">
        <v>1209</v>
      </c>
      <c r="H106" s="72" t="e">
        <f>VLOOKUP(G106,'BARCODES (AW24)'!$H$2:$I$2,2,0)</f>
        <v>#N/A</v>
      </c>
      <c r="I106" s="72"/>
      <c r="J106" s="72"/>
      <c r="K106" s="82" t="s">
        <v>188</v>
      </c>
      <c r="L106" s="82" t="s">
        <v>2057</v>
      </c>
      <c r="M106" s="83" t="s">
        <v>1244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154</v>
      </c>
      <c r="D107" s="72" t="s">
        <v>1869</v>
      </c>
      <c r="E107" s="72" t="s">
        <v>1870</v>
      </c>
      <c r="F107" s="72" t="s">
        <v>1946</v>
      </c>
      <c r="G107" s="73" t="s">
        <v>1210</v>
      </c>
      <c r="H107" s="72" t="e">
        <f>VLOOKUP(G107,'BARCODES (AW24)'!$H$2:$I$2,2,0)</f>
        <v>#N/A</v>
      </c>
      <c r="I107" s="72"/>
      <c r="J107" s="72"/>
      <c r="K107" s="82" t="s">
        <v>189</v>
      </c>
      <c r="L107" s="82" t="s">
        <v>2058</v>
      </c>
      <c r="M107" s="83" t="s">
        <v>1245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155</v>
      </c>
      <c r="D108" s="72" t="s">
        <v>1869</v>
      </c>
      <c r="E108" s="72" t="s">
        <v>1870</v>
      </c>
      <c r="F108" s="72" t="s">
        <v>1947</v>
      </c>
      <c r="G108" s="73" t="s">
        <v>1211</v>
      </c>
      <c r="H108" s="72" t="e">
        <f>VLOOKUP(G108,'BARCODES (AW24)'!$H$2:$I$2,2,0)</f>
        <v>#N/A</v>
      </c>
      <c r="I108" s="72"/>
      <c r="J108" s="72"/>
      <c r="K108" s="82" t="s">
        <v>190</v>
      </c>
      <c r="L108" s="82" t="s">
        <v>2059</v>
      </c>
      <c r="M108" s="83" t="s">
        <v>1246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156</v>
      </c>
      <c r="D109" s="72" t="s">
        <v>1869</v>
      </c>
      <c r="E109" s="72" t="s">
        <v>1870</v>
      </c>
      <c r="F109" s="72" t="s">
        <v>1948</v>
      </c>
      <c r="G109" s="73" t="s">
        <v>1212</v>
      </c>
      <c r="H109" s="72" t="e">
        <f>VLOOKUP(G109,'BARCODES (AW24)'!$H$2:$I$2,2,0)</f>
        <v>#N/A</v>
      </c>
      <c r="I109" s="72"/>
      <c r="J109" s="72"/>
      <c r="K109" s="82" t="s">
        <v>191</v>
      </c>
      <c r="L109" s="82" t="s">
        <v>2060</v>
      </c>
      <c r="M109" s="83" t="s">
        <v>1247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157</v>
      </c>
      <c r="D110" s="72" t="s">
        <v>1869</v>
      </c>
      <c r="E110" s="72" t="s">
        <v>1870</v>
      </c>
      <c r="F110" s="72" t="s">
        <v>1949</v>
      </c>
      <c r="G110" s="73" t="s">
        <v>1213</v>
      </c>
      <c r="H110" s="72" t="e">
        <f>VLOOKUP(G110,'BARCODES (AW24)'!$H$2:$I$2,2,0)</f>
        <v>#N/A</v>
      </c>
      <c r="I110" s="72"/>
      <c r="J110" s="72"/>
      <c r="K110" s="82" t="s">
        <v>192</v>
      </c>
      <c r="L110" s="82" t="s">
        <v>2061</v>
      </c>
      <c r="M110" s="83" t="s">
        <v>1248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158</v>
      </c>
      <c r="D111" s="72" t="s">
        <v>1869</v>
      </c>
      <c r="E111" s="72" t="s">
        <v>1870</v>
      </c>
      <c r="F111" s="72" t="s">
        <v>1950</v>
      </c>
      <c r="G111" s="73" t="s">
        <v>1214</v>
      </c>
      <c r="H111" s="72" t="e">
        <f>VLOOKUP(G111,'BARCODES (AW24)'!$H$2:$I$2,2,0)</f>
        <v>#N/A</v>
      </c>
      <c r="I111" s="72"/>
      <c r="J111" s="72"/>
      <c r="K111" s="82" t="s">
        <v>193</v>
      </c>
      <c r="L111" s="82" t="s">
        <v>2062</v>
      </c>
      <c r="M111" s="83" t="s">
        <v>1249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159</v>
      </c>
      <c r="D112" s="72" t="s">
        <v>1869</v>
      </c>
      <c r="E112" s="72" t="s">
        <v>1871</v>
      </c>
      <c r="F112" s="72" t="s">
        <v>1946</v>
      </c>
      <c r="G112" s="73" t="s">
        <v>1215</v>
      </c>
      <c r="H112" s="72" t="e">
        <f>VLOOKUP(G112,'BARCODES (AW24)'!$H$2:$I$2,2,0)</f>
        <v>#N/A</v>
      </c>
      <c r="I112" s="72"/>
      <c r="J112" s="72"/>
      <c r="K112" s="82" t="s">
        <v>194</v>
      </c>
      <c r="L112" s="82" t="s">
        <v>2063</v>
      </c>
      <c r="M112" s="83" t="s">
        <v>1250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160</v>
      </c>
      <c r="D113" s="72" t="s">
        <v>1869</v>
      </c>
      <c r="E113" s="72" t="s">
        <v>1871</v>
      </c>
      <c r="F113" s="72" t="s">
        <v>1947</v>
      </c>
      <c r="G113" s="73" t="s">
        <v>1216</v>
      </c>
      <c r="H113" s="72" t="e">
        <f>VLOOKUP(G113,'BARCODES (AW24)'!$H$2:$I$2,2,0)</f>
        <v>#N/A</v>
      </c>
      <c r="I113" s="72"/>
      <c r="J113" s="72"/>
      <c r="K113" s="82" t="s">
        <v>195</v>
      </c>
      <c r="L113" s="82" t="s">
        <v>2064</v>
      </c>
      <c r="M113" s="83" t="s">
        <v>1251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161</v>
      </c>
      <c r="D114" s="72" t="s">
        <v>1869</v>
      </c>
      <c r="E114" s="72" t="s">
        <v>1871</v>
      </c>
      <c r="F114" s="72" t="s">
        <v>1948</v>
      </c>
      <c r="G114" s="73" t="s">
        <v>1217</v>
      </c>
      <c r="H114" s="72" t="e">
        <f>VLOOKUP(G114,'BARCODES (AW24)'!$H$2:$I$2,2,0)</f>
        <v>#N/A</v>
      </c>
      <c r="I114" s="72"/>
      <c r="J114" s="72"/>
      <c r="K114" s="82" t="s">
        <v>196</v>
      </c>
      <c r="L114" s="82" t="s">
        <v>2065</v>
      </c>
      <c r="M114" s="83" t="s">
        <v>1252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162</v>
      </c>
      <c r="D115" s="72" t="s">
        <v>1869</v>
      </c>
      <c r="E115" s="72" t="s">
        <v>1871</v>
      </c>
      <c r="F115" s="72" t="s">
        <v>1949</v>
      </c>
      <c r="G115" s="73" t="s">
        <v>1218</v>
      </c>
      <c r="H115" s="72" t="e">
        <f>VLOOKUP(G115,'BARCODES (AW24)'!$H$2:$I$2,2,0)</f>
        <v>#N/A</v>
      </c>
      <c r="I115" s="72"/>
      <c r="J115" s="72"/>
      <c r="K115" s="82" t="s">
        <v>197</v>
      </c>
      <c r="L115" s="82" t="s">
        <v>2066</v>
      </c>
      <c r="M115" s="83" t="s">
        <v>1253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163</v>
      </c>
      <c r="D116" s="72" t="s">
        <v>1869</v>
      </c>
      <c r="E116" s="72" t="s">
        <v>1871</v>
      </c>
      <c r="F116" s="72" t="s">
        <v>1950</v>
      </c>
      <c r="G116" s="73" t="s">
        <v>1219</v>
      </c>
      <c r="H116" s="72" t="e">
        <f>VLOOKUP(G116,'BARCODES (AW24)'!$H$2:$I$2,2,0)</f>
        <v>#N/A</v>
      </c>
      <c r="I116" s="72"/>
      <c r="J116" s="72"/>
      <c r="K116" s="82" t="s">
        <v>198</v>
      </c>
      <c r="L116" s="82" t="s">
        <v>2067</v>
      </c>
      <c r="M116" s="83" t="s">
        <v>1254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164</v>
      </c>
      <c r="D117" s="72" t="s">
        <v>1869</v>
      </c>
      <c r="E117" s="72" t="s">
        <v>1864</v>
      </c>
      <c r="F117" s="72" t="s">
        <v>1946</v>
      </c>
      <c r="G117" s="73" t="s">
        <v>1220</v>
      </c>
      <c r="H117" s="72" t="e">
        <f>VLOOKUP(G117,'BARCODES (AW24)'!$H$2:$I$2,2,0)</f>
        <v>#N/A</v>
      </c>
      <c r="I117" s="72"/>
      <c r="J117" s="72"/>
      <c r="K117" s="82" t="s">
        <v>199</v>
      </c>
      <c r="L117" s="82" t="s">
        <v>2068</v>
      </c>
      <c r="M117" s="83" t="s">
        <v>1255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165</v>
      </c>
      <c r="D118" s="72" t="s">
        <v>1869</v>
      </c>
      <c r="E118" s="72" t="s">
        <v>1864</v>
      </c>
      <c r="F118" s="72" t="s">
        <v>1947</v>
      </c>
      <c r="G118" s="73" t="s">
        <v>1221</v>
      </c>
      <c r="H118" s="72" t="e">
        <f>VLOOKUP(G118,'BARCODES (AW24)'!$H$2:$I$2,2,0)</f>
        <v>#N/A</v>
      </c>
      <c r="I118" s="72"/>
      <c r="J118" s="72"/>
      <c r="K118" s="82" t="s">
        <v>200</v>
      </c>
      <c r="L118" s="82" t="s">
        <v>2069</v>
      </c>
      <c r="M118" s="83" t="s">
        <v>1256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166</v>
      </c>
      <c r="D119" s="72" t="s">
        <v>1869</v>
      </c>
      <c r="E119" s="72" t="s">
        <v>1864</v>
      </c>
      <c r="F119" s="72" t="s">
        <v>1948</v>
      </c>
      <c r="G119" s="73" t="s">
        <v>1222</v>
      </c>
      <c r="H119" s="72" t="e">
        <f>VLOOKUP(G119,'BARCODES (AW24)'!$H$2:$I$2,2,0)</f>
        <v>#N/A</v>
      </c>
      <c r="I119" s="72"/>
      <c r="J119" s="72"/>
      <c r="K119" s="82" t="s">
        <v>201</v>
      </c>
      <c r="L119" s="82" t="s">
        <v>2070</v>
      </c>
      <c r="M119" s="83" t="s">
        <v>1257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167</v>
      </c>
      <c r="D120" s="72" t="s">
        <v>1869</v>
      </c>
      <c r="E120" s="72" t="s">
        <v>1864</v>
      </c>
      <c r="F120" s="72" t="s">
        <v>1949</v>
      </c>
      <c r="G120" s="73" t="s">
        <v>1223</v>
      </c>
      <c r="H120" s="72" t="e">
        <f>VLOOKUP(G120,'BARCODES (AW24)'!$H$2:$I$2,2,0)</f>
        <v>#N/A</v>
      </c>
      <c r="I120" s="72"/>
      <c r="J120" s="72"/>
      <c r="K120" s="82" t="s">
        <v>202</v>
      </c>
      <c r="L120" s="82" t="s">
        <v>2071</v>
      </c>
      <c r="M120" s="83" t="s">
        <v>1258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168</v>
      </c>
      <c r="D121" s="72" t="s">
        <v>1869</v>
      </c>
      <c r="E121" s="72" t="s">
        <v>1864</v>
      </c>
      <c r="F121" s="72" t="s">
        <v>1950</v>
      </c>
      <c r="G121" s="73" t="s">
        <v>1224</v>
      </c>
      <c r="H121" s="72" t="e">
        <f>VLOOKUP(G121,'BARCODES (AW24)'!$H$2:$I$2,2,0)</f>
        <v>#N/A</v>
      </c>
      <c r="I121" s="72"/>
      <c r="J121" s="72"/>
      <c r="K121" s="82" t="s">
        <v>203</v>
      </c>
      <c r="L121" s="82" t="s">
        <v>2072</v>
      </c>
      <c r="M121" s="83" t="s">
        <v>1259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169</v>
      </c>
      <c r="D122" s="72" t="s">
        <v>1869</v>
      </c>
      <c r="E122" s="72" t="s">
        <v>1868</v>
      </c>
      <c r="F122" s="72" t="s">
        <v>1946</v>
      </c>
      <c r="G122" s="73" t="s">
        <v>1225</v>
      </c>
      <c r="H122" s="72" t="e">
        <f>VLOOKUP(G122,'BARCODES (AW24)'!$H$2:$I$2,2,0)</f>
        <v>#N/A</v>
      </c>
      <c r="I122" s="72"/>
      <c r="J122" s="72"/>
      <c r="K122" s="82" t="s">
        <v>204</v>
      </c>
      <c r="L122" s="82" t="s">
        <v>2073</v>
      </c>
      <c r="M122" s="83" t="s">
        <v>1260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170</v>
      </c>
      <c r="D123" s="72" t="s">
        <v>1869</v>
      </c>
      <c r="E123" s="72" t="s">
        <v>1868</v>
      </c>
      <c r="F123" s="72" t="s">
        <v>1947</v>
      </c>
      <c r="G123" s="73" t="s">
        <v>1226</v>
      </c>
      <c r="H123" s="72" t="e">
        <f>VLOOKUP(G123,'BARCODES (AW24)'!$H$2:$I$2,2,0)</f>
        <v>#N/A</v>
      </c>
      <c r="I123" s="72"/>
      <c r="J123" s="72"/>
      <c r="K123" s="82" t="s">
        <v>205</v>
      </c>
      <c r="L123" s="82" t="s">
        <v>2074</v>
      </c>
      <c r="M123" s="83" t="s">
        <v>1261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171</v>
      </c>
      <c r="D124" s="72" t="s">
        <v>1869</v>
      </c>
      <c r="E124" s="72" t="s">
        <v>1868</v>
      </c>
      <c r="F124" s="72" t="s">
        <v>1948</v>
      </c>
      <c r="G124" s="73" t="s">
        <v>1227</v>
      </c>
      <c r="H124" s="72" t="e">
        <f>VLOOKUP(G124,'BARCODES (AW24)'!$H$2:$I$2,2,0)</f>
        <v>#N/A</v>
      </c>
      <c r="I124" s="72"/>
      <c r="J124" s="72"/>
      <c r="K124" s="82" t="s">
        <v>206</v>
      </c>
      <c r="L124" s="82" t="s">
        <v>2075</v>
      </c>
      <c r="M124" s="83" t="s">
        <v>1262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172</v>
      </c>
      <c r="D125" s="72" t="s">
        <v>1869</v>
      </c>
      <c r="E125" s="72" t="s">
        <v>1868</v>
      </c>
      <c r="F125" s="72" t="s">
        <v>1949</v>
      </c>
      <c r="G125" s="73" t="s">
        <v>1228</v>
      </c>
      <c r="H125" s="72" t="e">
        <f>VLOOKUP(G125,'BARCODES (AW24)'!$H$2:$I$2,2,0)</f>
        <v>#N/A</v>
      </c>
      <c r="I125" s="72"/>
      <c r="J125" s="72"/>
      <c r="K125" s="82" t="s">
        <v>207</v>
      </c>
      <c r="L125" s="82" t="s">
        <v>2076</v>
      </c>
      <c r="M125" s="83" t="s">
        <v>1263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173</v>
      </c>
      <c r="D126" s="72" t="s">
        <v>1869</v>
      </c>
      <c r="E126" s="72" t="s">
        <v>1868</v>
      </c>
      <c r="F126" s="72" t="s">
        <v>1950</v>
      </c>
      <c r="G126" s="73" t="s">
        <v>1229</v>
      </c>
      <c r="H126" s="72" t="e">
        <f>VLOOKUP(G126,'BARCODES (AW24)'!$H$2:$I$2,2,0)</f>
        <v>#N/A</v>
      </c>
      <c r="I126" s="72"/>
      <c r="J126" s="72"/>
      <c r="K126" s="82" t="s">
        <v>208</v>
      </c>
      <c r="L126" s="82" t="s">
        <v>2077</v>
      </c>
      <c r="M126" s="83" t="s">
        <v>1264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174</v>
      </c>
      <c r="D127" s="72" t="s">
        <v>1869</v>
      </c>
      <c r="E127" s="72" t="s">
        <v>1851</v>
      </c>
      <c r="F127" s="72" t="s">
        <v>1946</v>
      </c>
      <c r="G127" s="73" t="s">
        <v>1230</v>
      </c>
      <c r="H127" s="72" t="e">
        <f>VLOOKUP(G127,'BARCODES (AW24)'!$H$2:$I$2,2,0)</f>
        <v>#N/A</v>
      </c>
      <c r="I127" s="72"/>
      <c r="J127" s="72"/>
      <c r="K127" s="82" t="s">
        <v>209</v>
      </c>
      <c r="L127" s="82" t="s">
        <v>2078</v>
      </c>
      <c r="M127" s="83" t="s">
        <v>1265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175</v>
      </c>
      <c r="D128" s="72" t="s">
        <v>1869</v>
      </c>
      <c r="E128" s="72" t="s">
        <v>1851</v>
      </c>
      <c r="F128" s="72" t="s">
        <v>1947</v>
      </c>
      <c r="G128" s="73" t="s">
        <v>1231</v>
      </c>
      <c r="H128" s="72" t="e">
        <f>VLOOKUP(G128,'BARCODES (AW24)'!$H$2:$I$2,2,0)</f>
        <v>#N/A</v>
      </c>
      <c r="I128" s="72"/>
      <c r="J128" s="72"/>
      <c r="K128" s="82" t="s">
        <v>210</v>
      </c>
      <c r="L128" s="82" t="s">
        <v>2079</v>
      </c>
      <c r="M128" s="83" t="s">
        <v>1266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176</v>
      </c>
      <c r="D129" s="72" t="s">
        <v>1869</v>
      </c>
      <c r="E129" s="72" t="s">
        <v>1851</v>
      </c>
      <c r="F129" s="72" t="s">
        <v>1948</v>
      </c>
      <c r="G129" s="73" t="s">
        <v>1232</v>
      </c>
      <c r="H129" s="72" t="e">
        <f>VLOOKUP(G129,'BARCODES (AW24)'!$H$2:$I$2,2,0)</f>
        <v>#N/A</v>
      </c>
      <c r="I129" s="72"/>
      <c r="J129" s="72"/>
      <c r="K129" s="82" t="s">
        <v>211</v>
      </c>
      <c r="L129" s="82" t="s">
        <v>2080</v>
      </c>
      <c r="M129" s="83" t="s">
        <v>1267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177</v>
      </c>
      <c r="D130" s="72" t="s">
        <v>1869</v>
      </c>
      <c r="E130" s="72" t="s">
        <v>1851</v>
      </c>
      <c r="F130" s="72" t="s">
        <v>1949</v>
      </c>
      <c r="G130" s="73" t="s">
        <v>1233</v>
      </c>
      <c r="H130" s="72" t="e">
        <f>VLOOKUP(G130,'BARCODES (AW24)'!$H$2:$I$2,2,0)</f>
        <v>#N/A</v>
      </c>
      <c r="I130" s="72"/>
      <c r="J130" s="72"/>
      <c r="K130" s="82" t="s">
        <v>212</v>
      </c>
      <c r="L130" s="82" t="s">
        <v>2081</v>
      </c>
      <c r="M130" s="83" t="s">
        <v>1268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178</v>
      </c>
      <c r="D131" s="72" t="s">
        <v>1869</v>
      </c>
      <c r="E131" s="72" t="s">
        <v>1851</v>
      </c>
      <c r="F131" s="72" t="s">
        <v>1950</v>
      </c>
      <c r="G131" s="73" t="s">
        <v>1234</v>
      </c>
      <c r="H131" s="72" t="e">
        <f>VLOOKUP(G131,'BARCODES (AW24)'!$H$2:$I$2,2,0)</f>
        <v>#N/A</v>
      </c>
      <c r="I131" s="72"/>
      <c r="J131" s="72"/>
      <c r="K131" s="82" t="s">
        <v>213</v>
      </c>
      <c r="L131" s="82" t="s">
        <v>2082</v>
      </c>
      <c r="M131" s="83" t="s">
        <v>1269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179</v>
      </c>
      <c r="D132" s="72" t="s">
        <v>1869</v>
      </c>
      <c r="E132" s="72" t="s">
        <v>1866</v>
      </c>
      <c r="F132" s="72" t="s">
        <v>1946</v>
      </c>
      <c r="G132" s="73" t="s">
        <v>1235</v>
      </c>
      <c r="H132" s="72" t="e">
        <f>VLOOKUP(G132,'BARCODES (AW24)'!$H$2:$I$2,2,0)</f>
        <v>#N/A</v>
      </c>
      <c r="I132" s="72"/>
      <c r="J132" s="72"/>
      <c r="K132" s="82" t="s">
        <v>214</v>
      </c>
      <c r="L132" s="82" t="s">
        <v>2083</v>
      </c>
      <c r="M132" s="83" t="s">
        <v>1270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180</v>
      </c>
      <c r="D133" s="72" t="s">
        <v>1869</v>
      </c>
      <c r="E133" s="72" t="s">
        <v>1866</v>
      </c>
      <c r="F133" s="72" t="s">
        <v>1947</v>
      </c>
      <c r="G133" s="73" t="s">
        <v>1236</v>
      </c>
      <c r="H133" s="72" t="e">
        <f>VLOOKUP(G133,'BARCODES (AW24)'!$H$2:$I$2,2,0)</f>
        <v>#N/A</v>
      </c>
      <c r="I133" s="72"/>
      <c r="J133" s="72"/>
      <c r="K133" s="82" t="s">
        <v>215</v>
      </c>
      <c r="L133" s="82" t="s">
        <v>2084</v>
      </c>
      <c r="M133" s="83" t="s">
        <v>1271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181</v>
      </c>
      <c r="D134" s="72" t="s">
        <v>1869</v>
      </c>
      <c r="E134" s="72" t="s">
        <v>1866</v>
      </c>
      <c r="F134" s="72" t="s">
        <v>1948</v>
      </c>
      <c r="G134" s="73" t="s">
        <v>1237</v>
      </c>
      <c r="H134" s="72" t="e">
        <f>VLOOKUP(G134,'BARCODES (AW24)'!$H$2:$I$2,2,0)</f>
        <v>#N/A</v>
      </c>
      <c r="I134" s="72"/>
      <c r="J134" s="72"/>
      <c r="K134" s="82" t="s">
        <v>216</v>
      </c>
      <c r="L134" s="82" t="s">
        <v>2085</v>
      </c>
      <c r="M134" s="83" t="s">
        <v>1272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182</v>
      </c>
      <c r="D135" s="72" t="s">
        <v>1869</v>
      </c>
      <c r="E135" s="72" t="s">
        <v>1866</v>
      </c>
      <c r="F135" s="72" t="s">
        <v>1949</v>
      </c>
      <c r="G135" s="73" t="s">
        <v>1238</v>
      </c>
      <c r="H135" s="72" t="e">
        <f>VLOOKUP(G135,'BARCODES (AW24)'!$H$2:$I$2,2,0)</f>
        <v>#N/A</v>
      </c>
      <c r="I135" s="72"/>
      <c r="J135" s="72"/>
      <c r="K135" s="82" t="s">
        <v>217</v>
      </c>
      <c r="L135" s="82" t="s">
        <v>2086</v>
      </c>
      <c r="M135" s="83" t="s">
        <v>1273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183</v>
      </c>
      <c r="D136" s="72" t="s">
        <v>1869</v>
      </c>
      <c r="E136" s="72" t="s">
        <v>1866</v>
      </c>
      <c r="F136" s="72" t="s">
        <v>1950</v>
      </c>
      <c r="G136" s="73" t="s">
        <v>1239</v>
      </c>
      <c r="H136" s="72" t="e">
        <f>VLOOKUP(G136,'BARCODES (AW24)'!$H$2:$I$2,2,0)</f>
        <v>#N/A</v>
      </c>
      <c r="I136" s="72"/>
      <c r="J136" s="72"/>
      <c r="K136" s="82" t="s">
        <v>218</v>
      </c>
      <c r="L136" s="82" t="s">
        <v>2087</v>
      </c>
      <c r="M136" s="83" t="s">
        <v>1274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184</v>
      </c>
      <c r="D137" s="72" t="s">
        <v>1872</v>
      </c>
      <c r="E137" s="72" t="s">
        <v>1857</v>
      </c>
      <c r="F137" s="72" t="s">
        <v>1946</v>
      </c>
      <c r="G137" s="73" t="s">
        <v>1240</v>
      </c>
      <c r="H137" s="72" t="e">
        <f>VLOOKUP(G137,'BARCODES (AW24)'!$H$2:$I$2,2,0)</f>
        <v>#N/A</v>
      </c>
      <c r="I137" s="72"/>
      <c r="J137" s="72"/>
      <c r="K137" s="82" t="s">
        <v>219</v>
      </c>
      <c r="L137" s="82" t="s">
        <v>2088</v>
      </c>
      <c r="M137" s="83" t="s">
        <v>1275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185</v>
      </c>
      <c r="D138" s="72" t="s">
        <v>1872</v>
      </c>
      <c r="E138" s="72" t="s">
        <v>1857</v>
      </c>
      <c r="F138" s="72" t="s">
        <v>1947</v>
      </c>
      <c r="G138" s="73" t="s">
        <v>1241</v>
      </c>
      <c r="H138" s="72" t="e">
        <f>VLOOKUP(G138,'BARCODES (AW24)'!$H$2:$I$2,2,0)</f>
        <v>#N/A</v>
      </c>
      <c r="I138" s="72"/>
      <c r="J138" s="72"/>
      <c r="K138" s="82" t="s">
        <v>220</v>
      </c>
      <c r="L138" s="82" t="s">
        <v>2089</v>
      </c>
      <c r="M138" s="83" t="s">
        <v>1276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186</v>
      </c>
      <c r="D139" s="72" t="s">
        <v>1872</v>
      </c>
      <c r="E139" s="72" t="s">
        <v>1857</v>
      </c>
      <c r="F139" s="72" t="s">
        <v>1948</v>
      </c>
      <c r="G139" s="73" t="s">
        <v>1242</v>
      </c>
      <c r="H139" s="72" t="e">
        <f>VLOOKUP(G139,'BARCODES (AW24)'!$H$2:$I$2,2,0)</f>
        <v>#N/A</v>
      </c>
      <c r="I139" s="72"/>
      <c r="J139" s="72"/>
      <c r="K139" s="82" t="s">
        <v>221</v>
      </c>
      <c r="L139" s="82" t="s">
        <v>2090</v>
      </c>
      <c r="M139" s="83" t="s">
        <v>1277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187</v>
      </c>
      <c r="D140" s="72" t="s">
        <v>1872</v>
      </c>
      <c r="E140" s="72" t="s">
        <v>1857</v>
      </c>
      <c r="F140" s="72" t="s">
        <v>1949</v>
      </c>
      <c r="G140" s="73" t="s">
        <v>1243</v>
      </c>
      <c r="H140" s="72" t="e">
        <f>VLOOKUP(G140,'BARCODES (AW24)'!$H$2:$I$2,2,0)</f>
        <v>#N/A</v>
      </c>
      <c r="I140" s="72"/>
      <c r="J140" s="72"/>
      <c r="K140" s="82" t="s">
        <v>222</v>
      </c>
      <c r="L140" s="82" t="s">
        <v>2091</v>
      </c>
      <c r="M140" s="83" t="s">
        <v>1278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188</v>
      </c>
      <c r="D141" s="72" t="s">
        <v>1872</v>
      </c>
      <c r="E141" s="72" t="s">
        <v>1857</v>
      </c>
      <c r="F141" s="72" t="s">
        <v>1950</v>
      </c>
      <c r="G141" s="73" t="s">
        <v>1244</v>
      </c>
      <c r="H141" s="72" t="e">
        <f>VLOOKUP(G141,'BARCODES (AW24)'!$H$2:$I$2,2,0)</f>
        <v>#N/A</v>
      </c>
      <c r="I141" s="72"/>
      <c r="J141" s="72"/>
      <c r="K141" s="82" t="s">
        <v>223</v>
      </c>
      <c r="L141" s="82" t="s">
        <v>2092</v>
      </c>
      <c r="M141" s="83" t="s">
        <v>1279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189</v>
      </c>
      <c r="D142" s="72" t="s">
        <v>1872</v>
      </c>
      <c r="E142" s="72" t="s">
        <v>1854</v>
      </c>
      <c r="F142" s="72" t="s">
        <v>1946</v>
      </c>
      <c r="G142" s="73" t="s">
        <v>1245</v>
      </c>
      <c r="H142" s="72" t="e">
        <f>VLOOKUP(G142,'BARCODES (AW24)'!$H$2:$I$2,2,0)</f>
        <v>#N/A</v>
      </c>
      <c r="I142" s="72"/>
      <c r="J142" s="72"/>
      <c r="K142" s="82" t="s">
        <v>224</v>
      </c>
      <c r="L142" s="82" t="s">
        <v>2093</v>
      </c>
      <c r="M142" s="83" t="s">
        <v>1280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190</v>
      </c>
      <c r="D143" s="72" t="s">
        <v>1872</v>
      </c>
      <c r="E143" s="72" t="s">
        <v>1854</v>
      </c>
      <c r="F143" s="72" t="s">
        <v>1947</v>
      </c>
      <c r="G143" s="73" t="s">
        <v>1246</v>
      </c>
      <c r="H143" s="72" t="e">
        <f>VLOOKUP(G143,'BARCODES (AW24)'!$H$2:$I$2,2,0)</f>
        <v>#N/A</v>
      </c>
      <c r="I143" s="72"/>
      <c r="J143" s="72"/>
      <c r="K143" s="82" t="s">
        <v>225</v>
      </c>
      <c r="L143" s="82" t="s">
        <v>2094</v>
      </c>
      <c r="M143" s="83" t="s">
        <v>1281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191</v>
      </c>
      <c r="D144" s="72" t="s">
        <v>1872</v>
      </c>
      <c r="E144" s="72" t="s">
        <v>1854</v>
      </c>
      <c r="F144" s="72" t="s">
        <v>1948</v>
      </c>
      <c r="G144" s="73" t="s">
        <v>1247</v>
      </c>
      <c r="H144" s="72" t="e">
        <f>VLOOKUP(G144,'BARCODES (AW24)'!$H$2:$I$2,2,0)</f>
        <v>#N/A</v>
      </c>
      <c r="I144" s="72"/>
      <c r="J144" s="72"/>
      <c r="K144" s="82" t="s">
        <v>226</v>
      </c>
      <c r="L144" s="82" t="s">
        <v>2095</v>
      </c>
      <c r="M144" s="83" t="s">
        <v>1282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192</v>
      </c>
      <c r="D145" s="72" t="s">
        <v>1872</v>
      </c>
      <c r="E145" s="72" t="s">
        <v>1854</v>
      </c>
      <c r="F145" s="72" t="s">
        <v>1949</v>
      </c>
      <c r="G145" s="73" t="s">
        <v>1248</v>
      </c>
      <c r="H145" s="72" t="e">
        <f>VLOOKUP(G145,'BARCODES (AW24)'!$H$2:$I$2,2,0)</f>
        <v>#N/A</v>
      </c>
      <c r="I145" s="72"/>
      <c r="J145" s="72"/>
      <c r="K145" s="82" t="s">
        <v>227</v>
      </c>
      <c r="L145" s="82" t="s">
        <v>2096</v>
      </c>
      <c r="M145" s="83" t="s">
        <v>1283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193</v>
      </c>
      <c r="D146" s="72" t="s">
        <v>1872</v>
      </c>
      <c r="E146" s="72" t="s">
        <v>1854</v>
      </c>
      <c r="F146" s="72" t="s">
        <v>1950</v>
      </c>
      <c r="G146" s="73" t="s">
        <v>1249</v>
      </c>
      <c r="H146" s="72" t="e">
        <f>VLOOKUP(G146,'BARCODES (AW24)'!$H$2:$I$2,2,0)</f>
        <v>#N/A</v>
      </c>
      <c r="I146" s="72"/>
      <c r="J146" s="72"/>
      <c r="K146" s="82" t="s">
        <v>228</v>
      </c>
      <c r="L146" s="82" t="s">
        <v>2097</v>
      </c>
      <c r="M146" s="83" t="s">
        <v>1284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194</v>
      </c>
      <c r="D147" s="72" t="s">
        <v>1872</v>
      </c>
      <c r="E147" s="72" t="s">
        <v>1870</v>
      </c>
      <c r="F147" s="72" t="s">
        <v>1946</v>
      </c>
      <c r="G147" s="73" t="s">
        <v>1250</v>
      </c>
      <c r="H147" s="72" t="e">
        <f>VLOOKUP(G147,'BARCODES (AW24)'!$H$2:$I$2,2,0)</f>
        <v>#N/A</v>
      </c>
      <c r="I147" s="72"/>
      <c r="J147" s="72"/>
      <c r="K147" s="82" t="s">
        <v>229</v>
      </c>
      <c r="L147" s="82" t="s">
        <v>2098</v>
      </c>
      <c r="M147" s="83" t="s">
        <v>1285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195</v>
      </c>
      <c r="D148" s="72" t="s">
        <v>1872</v>
      </c>
      <c r="E148" s="72" t="s">
        <v>1870</v>
      </c>
      <c r="F148" s="72" t="s">
        <v>1947</v>
      </c>
      <c r="G148" s="73" t="s">
        <v>1251</v>
      </c>
      <c r="H148" s="72" t="e">
        <f>VLOOKUP(G148,'BARCODES (AW24)'!$H$2:$I$2,2,0)</f>
        <v>#N/A</v>
      </c>
      <c r="I148" s="72"/>
      <c r="J148" s="72"/>
      <c r="K148" s="82" t="s">
        <v>230</v>
      </c>
      <c r="L148" s="82" t="s">
        <v>2099</v>
      </c>
      <c r="M148" s="83" t="s">
        <v>1286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196</v>
      </c>
      <c r="D149" s="72" t="s">
        <v>1872</v>
      </c>
      <c r="E149" s="72" t="s">
        <v>1870</v>
      </c>
      <c r="F149" s="72" t="s">
        <v>1948</v>
      </c>
      <c r="G149" s="73" t="s">
        <v>1252</v>
      </c>
      <c r="H149" s="72" t="e">
        <f>VLOOKUP(G149,'BARCODES (AW24)'!$H$2:$I$2,2,0)</f>
        <v>#N/A</v>
      </c>
      <c r="I149" s="72"/>
      <c r="J149" s="72"/>
      <c r="K149" s="82" t="s">
        <v>231</v>
      </c>
      <c r="L149" s="82" t="s">
        <v>2100</v>
      </c>
      <c r="M149" s="83" t="s">
        <v>1287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197</v>
      </c>
      <c r="D150" s="72" t="s">
        <v>1872</v>
      </c>
      <c r="E150" s="72" t="s">
        <v>1870</v>
      </c>
      <c r="F150" s="72" t="s">
        <v>1949</v>
      </c>
      <c r="G150" s="73" t="s">
        <v>1253</v>
      </c>
      <c r="H150" s="72" t="e">
        <f>VLOOKUP(G150,'BARCODES (AW24)'!$H$2:$I$2,2,0)</f>
        <v>#N/A</v>
      </c>
      <c r="I150" s="72"/>
      <c r="J150" s="72"/>
      <c r="K150" s="82" t="s">
        <v>232</v>
      </c>
      <c r="L150" s="82" t="s">
        <v>2101</v>
      </c>
      <c r="M150" s="83" t="s">
        <v>1288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198</v>
      </c>
      <c r="D151" s="72" t="s">
        <v>1872</v>
      </c>
      <c r="E151" s="72" t="s">
        <v>1870</v>
      </c>
      <c r="F151" s="72" t="s">
        <v>1950</v>
      </c>
      <c r="G151" s="73" t="s">
        <v>1254</v>
      </c>
      <c r="H151" s="72" t="e">
        <f>VLOOKUP(G151,'BARCODES (AW24)'!$H$2:$I$2,2,0)</f>
        <v>#N/A</v>
      </c>
      <c r="I151" s="72"/>
      <c r="J151" s="72"/>
      <c r="K151" s="82" t="s">
        <v>233</v>
      </c>
      <c r="L151" s="82" t="s">
        <v>2102</v>
      </c>
      <c r="M151" s="83" t="s">
        <v>1289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199</v>
      </c>
      <c r="D152" s="72" t="s">
        <v>1872</v>
      </c>
      <c r="E152" s="72" t="s">
        <v>1871</v>
      </c>
      <c r="F152" s="72" t="s">
        <v>1946</v>
      </c>
      <c r="G152" s="73" t="s">
        <v>1255</v>
      </c>
      <c r="H152" s="72" t="e">
        <f>VLOOKUP(G152,'BARCODES (AW24)'!$H$2:$I$2,2,0)</f>
        <v>#N/A</v>
      </c>
      <c r="I152" s="72"/>
      <c r="J152" s="72"/>
      <c r="K152" s="82" t="s">
        <v>234</v>
      </c>
      <c r="L152" s="82" t="s">
        <v>2103</v>
      </c>
      <c r="M152" s="83" t="s">
        <v>1290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200</v>
      </c>
      <c r="D153" s="72" t="s">
        <v>1872</v>
      </c>
      <c r="E153" s="72" t="s">
        <v>1871</v>
      </c>
      <c r="F153" s="72" t="s">
        <v>1947</v>
      </c>
      <c r="G153" s="73" t="s">
        <v>1256</v>
      </c>
      <c r="H153" s="72" t="e">
        <f>VLOOKUP(G153,'BARCODES (AW24)'!$H$2:$I$2,2,0)</f>
        <v>#N/A</v>
      </c>
      <c r="I153" s="72"/>
      <c r="J153" s="72"/>
      <c r="K153" s="82" t="s">
        <v>235</v>
      </c>
      <c r="L153" s="82" t="s">
        <v>2104</v>
      </c>
      <c r="M153" s="83" t="s">
        <v>1291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201</v>
      </c>
      <c r="D154" s="72" t="s">
        <v>1872</v>
      </c>
      <c r="E154" s="72" t="s">
        <v>1871</v>
      </c>
      <c r="F154" s="72" t="s">
        <v>1948</v>
      </c>
      <c r="G154" s="73" t="s">
        <v>1257</v>
      </c>
      <c r="H154" s="72" t="e">
        <f>VLOOKUP(G154,'BARCODES (AW24)'!$H$2:$I$2,2,0)</f>
        <v>#N/A</v>
      </c>
      <c r="I154" s="72"/>
      <c r="J154" s="72"/>
      <c r="K154" s="82" t="s">
        <v>236</v>
      </c>
      <c r="L154" s="82" t="s">
        <v>2105</v>
      </c>
      <c r="M154" s="83" t="s">
        <v>1292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202</v>
      </c>
      <c r="D155" s="72" t="s">
        <v>1872</v>
      </c>
      <c r="E155" s="72" t="s">
        <v>1871</v>
      </c>
      <c r="F155" s="72" t="s">
        <v>1949</v>
      </c>
      <c r="G155" s="73" t="s">
        <v>1258</v>
      </c>
      <c r="H155" s="72" t="e">
        <f>VLOOKUP(G155,'BARCODES (AW24)'!$H$2:$I$2,2,0)</f>
        <v>#N/A</v>
      </c>
      <c r="I155" s="72"/>
      <c r="J155" s="72"/>
      <c r="K155" s="82" t="s">
        <v>238</v>
      </c>
      <c r="L155" s="82" t="s">
        <v>2106</v>
      </c>
      <c r="M155" s="83" t="s">
        <v>1294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203</v>
      </c>
      <c r="D156" s="72" t="s">
        <v>1872</v>
      </c>
      <c r="E156" s="72" t="s">
        <v>1871</v>
      </c>
      <c r="F156" s="72" t="s">
        <v>1950</v>
      </c>
      <c r="G156" s="73" t="s">
        <v>1259</v>
      </c>
      <c r="H156" s="72" t="e">
        <f>VLOOKUP(G156,'BARCODES (AW24)'!$H$2:$I$2,2,0)</f>
        <v>#N/A</v>
      </c>
      <c r="I156" s="72"/>
      <c r="J156" s="72"/>
      <c r="K156" s="82" t="s">
        <v>239</v>
      </c>
      <c r="L156" s="82" t="s">
        <v>2107</v>
      </c>
      <c r="M156" s="83" t="s">
        <v>1295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204</v>
      </c>
      <c r="D157" s="72" t="s">
        <v>1872</v>
      </c>
      <c r="E157" s="72" t="s">
        <v>1851</v>
      </c>
      <c r="F157" s="72" t="s">
        <v>1946</v>
      </c>
      <c r="G157" s="73" t="s">
        <v>1260</v>
      </c>
      <c r="H157" s="72" t="e">
        <f>VLOOKUP(G157,'BARCODES (AW24)'!$H$2:$I$2,2,0)</f>
        <v>#N/A</v>
      </c>
      <c r="I157" s="72"/>
      <c r="J157" s="72"/>
      <c r="K157" s="82" t="s">
        <v>240</v>
      </c>
      <c r="L157" s="82" t="s">
        <v>2108</v>
      </c>
      <c r="M157" s="83" t="s">
        <v>1296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205</v>
      </c>
      <c r="D158" s="72" t="s">
        <v>1872</v>
      </c>
      <c r="E158" s="72" t="s">
        <v>1851</v>
      </c>
      <c r="F158" s="72" t="s">
        <v>1947</v>
      </c>
      <c r="G158" s="73" t="s">
        <v>1261</v>
      </c>
      <c r="H158" s="72" t="e">
        <f>VLOOKUP(G158,'BARCODES (AW24)'!$H$2:$I$2,2,0)</f>
        <v>#N/A</v>
      </c>
      <c r="I158" s="72"/>
      <c r="J158" s="72"/>
      <c r="K158" s="82" t="s">
        <v>241</v>
      </c>
      <c r="L158" s="82" t="s">
        <v>2109</v>
      </c>
      <c r="M158" s="83" t="s">
        <v>1297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206</v>
      </c>
      <c r="D159" s="72" t="s">
        <v>1872</v>
      </c>
      <c r="E159" s="72" t="s">
        <v>1851</v>
      </c>
      <c r="F159" s="72" t="s">
        <v>1948</v>
      </c>
      <c r="G159" s="73" t="s">
        <v>1262</v>
      </c>
      <c r="H159" s="72" t="e">
        <f>VLOOKUP(G159,'BARCODES (AW24)'!$H$2:$I$2,2,0)</f>
        <v>#N/A</v>
      </c>
      <c r="I159" s="72"/>
      <c r="J159" s="72"/>
      <c r="K159" s="82" t="s">
        <v>242</v>
      </c>
      <c r="L159" s="82" t="s">
        <v>2110</v>
      </c>
      <c r="M159" s="83" t="s">
        <v>1298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207</v>
      </c>
      <c r="D160" s="72" t="s">
        <v>1872</v>
      </c>
      <c r="E160" s="72" t="s">
        <v>1851</v>
      </c>
      <c r="F160" s="72" t="s">
        <v>1949</v>
      </c>
      <c r="G160" s="73" t="s">
        <v>1263</v>
      </c>
      <c r="H160" s="72" t="e">
        <f>VLOOKUP(G160,'BARCODES (AW24)'!$H$2:$I$2,2,0)</f>
        <v>#N/A</v>
      </c>
      <c r="I160" s="72"/>
      <c r="J160" s="72"/>
      <c r="K160" s="82" t="s">
        <v>243</v>
      </c>
      <c r="L160" s="82" t="s">
        <v>2111</v>
      </c>
      <c r="M160" s="83" t="s">
        <v>1299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208</v>
      </c>
      <c r="D161" s="72" t="s">
        <v>1872</v>
      </c>
      <c r="E161" s="72" t="s">
        <v>1851</v>
      </c>
      <c r="F161" s="72" t="s">
        <v>1950</v>
      </c>
      <c r="G161" s="73" t="s">
        <v>1264</v>
      </c>
      <c r="H161" s="72" t="e">
        <f>VLOOKUP(G161,'BARCODES (AW24)'!$H$2:$I$2,2,0)</f>
        <v>#N/A</v>
      </c>
      <c r="I161" s="72"/>
      <c r="J161" s="72"/>
      <c r="K161" s="82" t="s">
        <v>244</v>
      </c>
      <c r="L161" s="82" t="s">
        <v>2112</v>
      </c>
      <c r="M161" s="83" t="s">
        <v>1300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209</v>
      </c>
      <c r="D162" s="72" t="s">
        <v>1873</v>
      </c>
      <c r="E162" s="72" t="s">
        <v>1855</v>
      </c>
      <c r="F162" s="72" t="s">
        <v>1946</v>
      </c>
      <c r="G162" s="73" t="s">
        <v>1265</v>
      </c>
      <c r="H162" s="72" t="e">
        <f>VLOOKUP(G162,'BARCODES (AW24)'!$H$2:$I$2,2,0)</f>
        <v>#N/A</v>
      </c>
      <c r="I162" s="72"/>
      <c r="J162" s="72"/>
      <c r="K162" s="82" t="s">
        <v>245</v>
      </c>
      <c r="L162" s="82" t="s">
        <v>2113</v>
      </c>
      <c r="M162" s="83" t="s">
        <v>1301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210</v>
      </c>
      <c r="D163" s="72" t="s">
        <v>1873</v>
      </c>
      <c r="E163" s="72" t="s">
        <v>1855</v>
      </c>
      <c r="F163" s="72" t="s">
        <v>1947</v>
      </c>
      <c r="G163" s="73" t="s">
        <v>1266</v>
      </c>
      <c r="H163" s="72" t="e">
        <f>VLOOKUP(G163,'BARCODES (AW24)'!$H$2:$I$2,2,0)</f>
        <v>#N/A</v>
      </c>
      <c r="I163" s="72"/>
      <c r="J163" s="72"/>
      <c r="K163" s="82" t="s">
        <v>246</v>
      </c>
      <c r="L163" s="82" t="s">
        <v>2114</v>
      </c>
      <c r="M163" s="83" t="s">
        <v>1302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211</v>
      </c>
      <c r="D164" s="72" t="s">
        <v>1873</v>
      </c>
      <c r="E164" s="72" t="s">
        <v>1855</v>
      </c>
      <c r="F164" s="72" t="s">
        <v>1948</v>
      </c>
      <c r="G164" s="73" t="s">
        <v>1267</v>
      </c>
      <c r="H164" s="72" t="e">
        <f>VLOOKUP(G164,'BARCODES (AW24)'!$H$2:$I$2,2,0)</f>
        <v>#N/A</v>
      </c>
      <c r="I164" s="72"/>
      <c r="J164" s="72"/>
      <c r="K164" s="82" t="s">
        <v>247</v>
      </c>
      <c r="L164" s="82" t="s">
        <v>2115</v>
      </c>
      <c r="M164" s="83" t="s">
        <v>1303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212</v>
      </c>
      <c r="D165" s="72" t="s">
        <v>1873</v>
      </c>
      <c r="E165" s="72" t="s">
        <v>1855</v>
      </c>
      <c r="F165" s="72" t="s">
        <v>1949</v>
      </c>
      <c r="G165" s="73" t="s">
        <v>1268</v>
      </c>
      <c r="H165" s="72" t="e">
        <f>VLOOKUP(G165,'BARCODES (AW24)'!$H$2:$I$2,2,0)</f>
        <v>#N/A</v>
      </c>
      <c r="I165" s="72"/>
      <c r="J165" s="72"/>
      <c r="K165" s="82" t="s">
        <v>248</v>
      </c>
      <c r="L165" s="82" t="s">
        <v>2116</v>
      </c>
      <c r="M165" s="83" t="s">
        <v>1304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213</v>
      </c>
      <c r="D166" s="72" t="s">
        <v>1873</v>
      </c>
      <c r="E166" s="72" t="s">
        <v>1855</v>
      </c>
      <c r="F166" s="72" t="s">
        <v>1950</v>
      </c>
      <c r="G166" s="73" t="s">
        <v>1269</v>
      </c>
      <c r="H166" s="72" t="e">
        <f>VLOOKUP(G166,'BARCODES (AW24)'!$H$2:$I$2,2,0)</f>
        <v>#N/A</v>
      </c>
      <c r="I166" s="72"/>
      <c r="J166" s="72"/>
      <c r="K166" s="82" t="s">
        <v>249</v>
      </c>
      <c r="L166" s="82" t="s">
        <v>2117</v>
      </c>
      <c r="M166" s="83" t="s">
        <v>1305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214</v>
      </c>
      <c r="D167" s="72" t="s">
        <v>1873</v>
      </c>
      <c r="E167" s="72" t="s">
        <v>1870</v>
      </c>
      <c r="F167" s="72" t="s">
        <v>1946</v>
      </c>
      <c r="G167" s="73" t="s">
        <v>1270</v>
      </c>
      <c r="H167" s="72" t="e">
        <f>VLOOKUP(G167,'BARCODES (AW24)'!$H$2:$I$2,2,0)</f>
        <v>#N/A</v>
      </c>
      <c r="I167" s="72"/>
      <c r="J167" s="72"/>
      <c r="K167" s="82" t="s">
        <v>250</v>
      </c>
      <c r="L167" s="82" t="s">
        <v>2118</v>
      </c>
      <c r="M167" s="83" t="s">
        <v>1306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215</v>
      </c>
      <c r="D168" s="72" t="s">
        <v>1873</v>
      </c>
      <c r="E168" s="72" t="s">
        <v>1870</v>
      </c>
      <c r="F168" s="72" t="s">
        <v>1947</v>
      </c>
      <c r="G168" s="73" t="s">
        <v>1271</v>
      </c>
      <c r="H168" s="72" t="e">
        <f>VLOOKUP(G168,'BARCODES (AW24)'!$H$2:$I$2,2,0)</f>
        <v>#N/A</v>
      </c>
      <c r="I168" s="72"/>
      <c r="J168" s="72"/>
      <c r="K168" s="82" t="s">
        <v>251</v>
      </c>
      <c r="L168" s="82" t="s">
        <v>2119</v>
      </c>
      <c r="M168" s="83" t="s">
        <v>1307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216</v>
      </c>
      <c r="D169" s="72" t="s">
        <v>1873</v>
      </c>
      <c r="E169" s="72" t="s">
        <v>1870</v>
      </c>
      <c r="F169" s="72" t="s">
        <v>1948</v>
      </c>
      <c r="G169" s="73" t="s">
        <v>1272</v>
      </c>
      <c r="H169" s="72" t="e">
        <f>VLOOKUP(G169,'BARCODES (AW24)'!$H$2:$I$2,2,0)</f>
        <v>#N/A</v>
      </c>
      <c r="I169" s="72"/>
      <c r="J169" s="72"/>
      <c r="K169" s="82" t="s">
        <v>252</v>
      </c>
      <c r="L169" s="82" t="s">
        <v>2120</v>
      </c>
      <c r="M169" s="83" t="s">
        <v>1308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217</v>
      </c>
      <c r="D170" s="72" t="s">
        <v>1873</v>
      </c>
      <c r="E170" s="72" t="s">
        <v>1870</v>
      </c>
      <c r="F170" s="72" t="s">
        <v>1949</v>
      </c>
      <c r="G170" s="73" t="s">
        <v>1273</v>
      </c>
      <c r="H170" s="72" t="e">
        <f>VLOOKUP(G170,'BARCODES (AW24)'!$H$2:$I$2,2,0)</f>
        <v>#N/A</v>
      </c>
      <c r="I170" s="72"/>
      <c r="J170" s="72"/>
      <c r="K170" s="82" t="s">
        <v>253</v>
      </c>
      <c r="L170" s="82" t="s">
        <v>2121</v>
      </c>
      <c r="M170" s="83" t="s">
        <v>1309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218</v>
      </c>
      <c r="D171" s="72" t="s">
        <v>1873</v>
      </c>
      <c r="E171" s="72" t="s">
        <v>1870</v>
      </c>
      <c r="F171" s="72" t="s">
        <v>1950</v>
      </c>
      <c r="G171" s="73" t="s">
        <v>1274</v>
      </c>
      <c r="H171" s="72" t="e">
        <f>VLOOKUP(G171,'BARCODES (AW24)'!$H$2:$I$2,2,0)</f>
        <v>#N/A</v>
      </c>
      <c r="I171" s="72"/>
      <c r="J171" s="72"/>
      <c r="K171" s="82" t="s">
        <v>254</v>
      </c>
      <c r="L171" s="82" t="s">
        <v>2122</v>
      </c>
      <c r="M171" s="83" t="s">
        <v>1310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219</v>
      </c>
      <c r="D172" s="72" t="s">
        <v>1873</v>
      </c>
      <c r="E172" s="72" t="s">
        <v>1871</v>
      </c>
      <c r="F172" s="72" t="s">
        <v>1946</v>
      </c>
      <c r="G172" s="73" t="s">
        <v>1275</v>
      </c>
      <c r="H172" s="72" t="e">
        <f>VLOOKUP(G172,'BARCODES (AW24)'!$H$2:$I$2,2,0)</f>
        <v>#N/A</v>
      </c>
      <c r="I172" s="72"/>
      <c r="J172" s="72"/>
      <c r="K172" s="82" t="s">
        <v>255</v>
      </c>
      <c r="L172" s="82" t="s">
        <v>2123</v>
      </c>
      <c r="M172" s="83" t="s">
        <v>1311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220</v>
      </c>
      <c r="D173" s="72" t="s">
        <v>1873</v>
      </c>
      <c r="E173" s="72" t="s">
        <v>1871</v>
      </c>
      <c r="F173" s="72" t="s">
        <v>1947</v>
      </c>
      <c r="G173" s="73" t="s">
        <v>1276</v>
      </c>
      <c r="H173" s="72" t="e">
        <f>VLOOKUP(G173,'BARCODES (AW24)'!$H$2:$I$2,2,0)</f>
        <v>#N/A</v>
      </c>
      <c r="I173" s="72"/>
      <c r="J173" s="72"/>
      <c r="K173" s="82" t="s">
        <v>256</v>
      </c>
      <c r="L173" s="82" t="s">
        <v>2124</v>
      </c>
      <c r="M173" s="83" t="s">
        <v>1312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221</v>
      </c>
      <c r="D174" s="72" t="s">
        <v>1873</v>
      </c>
      <c r="E174" s="72" t="s">
        <v>1871</v>
      </c>
      <c r="F174" s="72" t="s">
        <v>1948</v>
      </c>
      <c r="G174" s="73" t="s">
        <v>1277</v>
      </c>
      <c r="H174" s="72" t="e">
        <f>VLOOKUP(G174,'BARCODES (AW24)'!$H$2:$I$2,2,0)</f>
        <v>#N/A</v>
      </c>
      <c r="I174" s="72"/>
      <c r="J174" s="72"/>
      <c r="K174" s="82" t="s">
        <v>257</v>
      </c>
      <c r="L174" s="82" t="s">
        <v>2125</v>
      </c>
      <c r="M174" s="83" t="s">
        <v>1313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222</v>
      </c>
      <c r="D175" s="72" t="s">
        <v>1873</v>
      </c>
      <c r="E175" s="72" t="s">
        <v>1871</v>
      </c>
      <c r="F175" s="72" t="s">
        <v>1949</v>
      </c>
      <c r="G175" s="73" t="s">
        <v>1278</v>
      </c>
      <c r="H175" s="72" t="e">
        <f>VLOOKUP(G175,'BARCODES (AW24)'!$H$2:$I$2,2,0)</f>
        <v>#N/A</v>
      </c>
      <c r="I175" s="72"/>
      <c r="J175" s="72"/>
      <c r="K175" s="82" t="s">
        <v>258</v>
      </c>
      <c r="L175" s="82" t="s">
        <v>2126</v>
      </c>
      <c r="M175" s="83" t="s">
        <v>1314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223</v>
      </c>
      <c r="D176" s="72" t="s">
        <v>1873</v>
      </c>
      <c r="E176" s="72" t="s">
        <v>1871</v>
      </c>
      <c r="F176" s="72" t="s">
        <v>1950</v>
      </c>
      <c r="G176" s="73" t="s">
        <v>1279</v>
      </c>
      <c r="H176" s="72" t="e">
        <f>VLOOKUP(G176,'BARCODES (AW24)'!$H$2:$I$2,2,0)</f>
        <v>#N/A</v>
      </c>
      <c r="I176" s="72"/>
      <c r="J176" s="72"/>
      <c r="K176" s="82" t="s">
        <v>259</v>
      </c>
      <c r="L176" s="82" t="s">
        <v>2127</v>
      </c>
      <c r="M176" s="83" t="s">
        <v>1315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224</v>
      </c>
      <c r="D177" s="72" t="s">
        <v>1873</v>
      </c>
      <c r="E177" s="72" t="s">
        <v>1854</v>
      </c>
      <c r="F177" s="72" t="s">
        <v>1946</v>
      </c>
      <c r="G177" s="73" t="s">
        <v>1280</v>
      </c>
      <c r="H177" s="72" t="e">
        <f>VLOOKUP(G177,'BARCODES (AW24)'!$H$2:$I$2,2,0)</f>
        <v>#N/A</v>
      </c>
      <c r="I177" s="72"/>
      <c r="J177" s="72"/>
      <c r="K177" s="82" t="s">
        <v>260</v>
      </c>
      <c r="L177" s="82" t="s">
        <v>2128</v>
      </c>
      <c r="M177" s="83" t="s">
        <v>1316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225</v>
      </c>
      <c r="D178" s="72" t="s">
        <v>1873</v>
      </c>
      <c r="E178" s="72" t="s">
        <v>1854</v>
      </c>
      <c r="F178" s="72" t="s">
        <v>1947</v>
      </c>
      <c r="G178" s="73" t="s">
        <v>1281</v>
      </c>
      <c r="H178" s="72" t="e">
        <f>VLOOKUP(G178,'BARCODES (AW24)'!$H$2:$I$2,2,0)</f>
        <v>#N/A</v>
      </c>
      <c r="I178" s="72"/>
      <c r="J178" s="72"/>
      <c r="K178" s="82" t="s">
        <v>261</v>
      </c>
      <c r="L178" s="82" t="s">
        <v>2129</v>
      </c>
      <c r="M178" s="83" t="s">
        <v>1317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226</v>
      </c>
      <c r="D179" s="72" t="s">
        <v>1873</v>
      </c>
      <c r="E179" s="72" t="s">
        <v>1854</v>
      </c>
      <c r="F179" s="72" t="s">
        <v>1948</v>
      </c>
      <c r="G179" s="73" t="s">
        <v>1282</v>
      </c>
      <c r="H179" s="72" t="e">
        <f>VLOOKUP(G179,'BARCODES (AW24)'!$H$2:$I$2,2,0)</f>
        <v>#N/A</v>
      </c>
      <c r="I179" s="72"/>
      <c r="J179" s="72"/>
      <c r="K179" s="82" t="s">
        <v>262</v>
      </c>
      <c r="L179" s="82" t="s">
        <v>2130</v>
      </c>
      <c r="M179" s="83" t="s">
        <v>1318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227</v>
      </c>
      <c r="D180" s="72" t="s">
        <v>1873</v>
      </c>
      <c r="E180" s="72" t="s">
        <v>1854</v>
      </c>
      <c r="F180" s="72" t="s">
        <v>1949</v>
      </c>
      <c r="G180" s="73" t="s">
        <v>1283</v>
      </c>
      <c r="H180" s="72" t="e">
        <f>VLOOKUP(G180,'BARCODES (AW24)'!$H$2:$I$2,2,0)</f>
        <v>#N/A</v>
      </c>
      <c r="I180" s="72"/>
      <c r="J180" s="72"/>
      <c r="K180" s="82" t="s">
        <v>263</v>
      </c>
      <c r="L180" s="82" t="s">
        <v>2131</v>
      </c>
      <c r="M180" s="83" t="s">
        <v>1319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228</v>
      </c>
      <c r="D181" s="72" t="s">
        <v>1873</v>
      </c>
      <c r="E181" s="72" t="s">
        <v>1854</v>
      </c>
      <c r="F181" s="72" t="s">
        <v>1950</v>
      </c>
      <c r="G181" s="73" t="s">
        <v>1284</v>
      </c>
      <c r="H181" s="72" t="e">
        <f>VLOOKUP(G181,'BARCODES (AW24)'!$H$2:$I$2,2,0)</f>
        <v>#N/A</v>
      </c>
      <c r="I181" s="72"/>
      <c r="J181" s="72"/>
      <c r="K181" s="82" t="s">
        <v>264</v>
      </c>
      <c r="L181" s="82" t="s">
        <v>2132</v>
      </c>
      <c r="M181" s="83" t="s">
        <v>1320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229</v>
      </c>
      <c r="D182" s="72" t="s">
        <v>1873</v>
      </c>
      <c r="E182" s="72" t="s">
        <v>1851</v>
      </c>
      <c r="F182" s="72" t="s">
        <v>1946</v>
      </c>
      <c r="G182" s="73" t="s">
        <v>1285</v>
      </c>
      <c r="H182" s="72" t="e">
        <f>VLOOKUP(G182,'BARCODES (AW24)'!$H$2:$I$2,2,0)</f>
        <v>#N/A</v>
      </c>
      <c r="I182" s="72"/>
      <c r="J182" s="72"/>
      <c r="K182" s="82" t="s">
        <v>265</v>
      </c>
      <c r="L182" s="82" t="s">
        <v>2133</v>
      </c>
      <c r="M182" s="83" t="s">
        <v>1321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230</v>
      </c>
      <c r="D183" s="72" t="s">
        <v>1873</v>
      </c>
      <c r="E183" s="72" t="s">
        <v>1851</v>
      </c>
      <c r="F183" s="72" t="s">
        <v>1947</v>
      </c>
      <c r="G183" s="73" t="s">
        <v>1286</v>
      </c>
      <c r="H183" s="72" t="e">
        <f>VLOOKUP(G183,'BARCODES (AW24)'!$H$2:$I$2,2,0)</f>
        <v>#N/A</v>
      </c>
      <c r="I183" s="72"/>
      <c r="J183" s="72"/>
      <c r="K183" s="82" t="s">
        <v>266</v>
      </c>
      <c r="L183" s="82" t="s">
        <v>2134</v>
      </c>
      <c r="M183" s="83" t="s">
        <v>1322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231</v>
      </c>
      <c r="D184" s="72" t="s">
        <v>1873</v>
      </c>
      <c r="E184" s="72" t="s">
        <v>1851</v>
      </c>
      <c r="F184" s="72" t="s">
        <v>1948</v>
      </c>
      <c r="G184" s="73" t="s">
        <v>1287</v>
      </c>
      <c r="H184" s="72" t="e">
        <f>VLOOKUP(G184,'BARCODES (AW24)'!$H$2:$I$2,2,0)</f>
        <v>#N/A</v>
      </c>
      <c r="I184" s="72"/>
      <c r="J184" s="72"/>
      <c r="K184" s="82" t="s">
        <v>267</v>
      </c>
      <c r="L184" s="82" t="s">
        <v>2135</v>
      </c>
      <c r="M184" s="83" t="s">
        <v>1323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232</v>
      </c>
      <c r="D185" s="72" t="s">
        <v>1873</v>
      </c>
      <c r="E185" s="72" t="s">
        <v>1851</v>
      </c>
      <c r="F185" s="72" t="s">
        <v>1949</v>
      </c>
      <c r="G185" s="73" t="s">
        <v>1288</v>
      </c>
      <c r="H185" s="72" t="e">
        <f>VLOOKUP(G185,'BARCODES (AW24)'!$H$2:$I$2,2,0)</f>
        <v>#N/A</v>
      </c>
      <c r="I185" s="72"/>
      <c r="J185" s="72"/>
      <c r="K185" s="82" t="s">
        <v>268</v>
      </c>
      <c r="L185" s="82" t="s">
        <v>2136</v>
      </c>
      <c r="M185" s="83" t="s">
        <v>1324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233</v>
      </c>
      <c r="D186" s="72" t="s">
        <v>1873</v>
      </c>
      <c r="E186" s="72" t="s">
        <v>1851</v>
      </c>
      <c r="F186" s="72" t="s">
        <v>1950</v>
      </c>
      <c r="G186" s="73" t="s">
        <v>1289</v>
      </c>
      <c r="H186" s="72" t="e">
        <f>VLOOKUP(G186,'BARCODES (AW24)'!$H$2:$I$2,2,0)</f>
        <v>#N/A</v>
      </c>
      <c r="I186" s="72"/>
      <c r="J186" s="72"/>
      <c r="K186" s="82" t="s">
        <v>269</v>
      </c>
      <c r="L186" s="82" t="s">
        <v>2137</v>
      </c>
      <c r="M186" s="83" t="s">
        <v>1325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234</v>
      </c>
      <c r="D187" s="72" t="s">
        <v>1874</v>
      </c>
      <c r="E187" s="72" t="s">
        <v>1857</v>
      </c>
      <c r="F187" s="72" t="s">
        <v>1946</v>
      </c>
      <c r="G187" s="73" t="s">
        <v>1290</v>
      </c>
      <c r="H187" s="72" t="e">
        <f>VLOOKUP(G187,'BARCODES (AW24)'!$H$2:$I$2,2,0)</f>
        <v>#N/A</v>
      </c>
      <c r="I187" s="72"/>
      <c r="J187" s="72"/>
      <c r="K187" s="82" t="s">
        <v>270</v>
      </c>
      <c r="L187" s="82" t="s">
        <v>2138</v>
      </c>
      <c r="M187" s="83" t="s">
        <v>1326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235</v>
      </c>
      <c r="D188" s="72" t="s">
        <v>1874</v>
      </c>
      <c r="E188" s="72" t="s">
        <v>1857</v>
      </c>
      <c r="F188" s="72" t="s">
        <v>1947</v>
      </c>
      <c r="G188" s="73" t="s">
        <v>1291</v>
      </c>
      <c r="H188" s="72" t="e">
        <f>VLOOKUP(G188,'BARCODES (AW24)'!$H$2:$I$2,2,0)</f>
        <v>#N/A</v>
      </c>
      <c r="I188" s="72"/>
      <c r="J188" s="72"/>
      <c r="K188" s="82" t="s">
        <v>271</v>
      </c>
      <c r="L188" s="82" t="s">
        <v>2139</v>
      </c>
      <c r="M188" s="83" t="s">
        <v>1327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236</v>
      </c>
      <c r="D189" s="72" t="s">
        <v>1874</v>
      </c>
      <c r="E189" s="72" t="s">
        <v>1857</v>
      </c>
      <c r="F189" s="72" t="s">
        <v>1948</v>
      </c>
      <c r="G189" s="73" t="s">
        <v>1292</v>
      </c>
      <c r="H189" s="72" t="e">
        <f>VLOOKUP(G189,'BARCODES (AW24)'!$H$2:$I$2,2,0)</f>
        <v>#N/A</v>
      </c>
      <c r="I189" s="72"/>
      <c r="J189" s="72"/>
      <c r="K189" s="82" t="s">
        <v>272</v>
      </c>
      <c r="L189" s="82" t="s">
        <v>2140</v>
      </c>
      <c r="M189" s="83" t="s">
        <v>1328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237</v>
      </c>
      <c r="D190" s="72" t="s">
        <v>1874</v>
      </c>
      <c r="E190" s="72" t="s">
        <v>1857</v>
      </c>
      <c r="F190" s="72" t="s">
        <v>1949</v>
      </c>
      <c r="G190" s="73" t="s">
        <v>1293</v>
      </c>
      <c r="H190" s="72" t="e">
        <f>VLOOKUP(G190,'BARCODES (AW24)'!$H$2:$I$2,2,0)</f>
        <v>#N/A</v>
      </c>
      <c r="I190" s="72"/>
      <c r="J190" s="72"/>
      <c r="K190" s="82" t="s">
        <v>273</v>
      </c>
      <c r="L190" s="82" t="s">
        <v>2141</v>
      </c>
      <c r="M190" s="83" t="s">
        <v>1329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238</v>
      </c>
      <c r="D191" s="72" t="s">
        <v>1874</v>
      </c>
      <c r="E191" s="72" t="s">
        <v>1870</v>
      </c>
      <c r="F191" s="72" t="s">
        <v>1946</v>
      </c>
      <c r="G191" s="73" t="s">
        <v>1294</v>
      </c>
      <c r="H191" s="72" t="e">
        <f>VLOOKUP(G191,'BARCODES (AW24)'!$H$2:$I$2,2,0)</f>
        <v>#N/A</v>
      </c>
      <c r="I191" s="72"/>
      <c r="J191" s="72"/>
      <c r="K191" s="82" t="s">
        <v>274</v>
      </c>
      <c r="L191" s="82" t="s">
        <v>2142</v>
      </c>
      <c r="M191" s="83" t="s">
        <v>1330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239</v>
      </c>
      <c r="D192" s="72" t="s">
        <v>1874</v>
      </c>
      <c r="E192" s="72" t="s">
        <v>1870</v>
      </c>
      <c r="F192" s="72" t="s">
        <v>1947</v>
      </c>
      <c r="G192" s="73" t="s">
        <v>1295</v>
      </c>
      <c r="H192" s="72" t="e">
        <f>VLOOKUP(G192,'BARCODES (AW24)'!$H$2:$I$2,2,0)</f>
        <v>#N/A</v>
      </c>
      <c r="I192" s="72"/>
      <c r="J192" s="72"/>
      <c r="K192" s="82" t="s">
        <v>275</v>
      </c>
      <c r="L192" s="82" t="s">
        <v>2143</v>
      </c>
      <c r="M192" s="83" t="s">
        <v>1331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240</v>
      </c>
      <c r="D193" s="72" t="s">
        <v>1874</v>
      </c>
      <c r="E193" s="72" t="s">
        <v>1870</v>
      </c>
      <c r="F193" s="72" t="s">
        <v>1948</v>
      </c>
      <c r="G193" s="73" t="s">
        <v>1296</v>
      </c>
      <c r="H193" s="72" t="e">
        <f>VLOOKUP(G193,'BARCODES (AW24)'!$H$2:$I$2,2,0)</f>
        <v>#N/A</v>
      </c>
      <c r="I193" s="72"/>
      <c r="J193" s="72"/>
      <c r="K193" s="82" t="s">
        <v>276</v>
      </c>
      <c r="L193" s="82" t="s">
        <v>2144</v>
      </c>
      <c r="M193" s="83" t="s">
        <v>1332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241</v>
      </c>
      <c r="D194" s="72" t="s">
        <v>1874</v>
      </c>
      <c r="E194" s="72" t="s">
        <v>1870</v>
      </c>
      <c r="F194" s="72" t="s">
        <v>1949</v>
      </c>
      <c r="G194" s="73" t="s">
        <v>1297</v>
      </c>
      <c r="H194" s="72" t="e">
        <f>VLOOKUP(G194,'BARCODES (AW24)'!$H$2:$I$2,2,0)</f>
        <v>#N/A</v>
      </c>
      <c r="I194" s="72"/>
      <c r="J194" s="72"/>
      <c r="K194" s="82" t="s">
        <v>277</v>
      </c>
      <c r="L194" s="82" t="s">
        <v>2145</v>
      </c>
      <c r="M194" s="83" t="s">
        <v>1333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242</v>
      </c>
      <c r="D195" s="72" t="s">
        <v>1874</v>
      </c>
      <c r="E195" s="72" t="s">
        <v>1854</v>
      </c>
      <c r="F195" s="72" t="s">
        <v>1946</v>
      </c>
      <c r="G195" s="73" t="s">
        <v>1298</v>
      </c>
      <c r="H195" s="72" t="e">
        <f>VLOOKUP(G195,'BARCODES (AW24)'!$H$2:$I$2,2,0)</f>
        <v>#N/A</v>
      </c>
      <c r="I195" s="72"/>
      <c r="J195" s="72"/>
      <c r="K195" s="82" t="s">
        <v>278</v>
      </c>
      <c r="L195" s="82" t="s">
        <v>2146</v>
      </c>
      <c r="M195" s="83" t="s">
        <v>1334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243</v>
      </c>
      <c r="D196" s="72" t="s">
        <v>1874</v>
      </c>
      <c r="E196" s="72" t="s">
        <v>1854</v>
      </c>
      <c r="F196" s="72" t="s">
        <v>1947</v>
      </c>
      <c r="G196" s="73" t="s">
        <v>1299</v>
      </c>
      <c r="H196" s="72" t="e">
        <f>VLOOKUP(G196,'BARCODES (AW24)'!$H$2:$I$2,2,0)</f>
        <v>#N/A</v>
      </c>
      <c r="I196" s="72"/>
      <c r="J196" s="72"/>
      <c r="K196" s="82" t="s">
        <v>279</v>
      </c>
      <c r="L196" s="82" t="s">
        <v>2147</v>
      </c>
      <c r="M196" s="83" t="s">
        <v>1335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244</v>
      </c>
      <c r="D197" s="72" t="s">
        <v>1874</v>
      </c>
      <c r="E197" s="72" t="s">
        <v>1854</v>
      </c>
      <c r="F197" s="72" t="s">
        <v>1948</v>
      </c>
      <c r="G197" s="73" t="s">
        <v>1300</v>
      </c>
      <c r="H197" s="72" t="e">
        <f>VLOOKUP(G197,'BARCODES (AW24)'!$H$2:$I$2,2,0)</f>
        <v>#N/A</v>
      </c>
      <c r="I197" s="72"/>
      <c r="J197" s="72"/>
      <c r="K197" s="82" t="s">
        <v>280</v>
      </c>
      <c r="L197" s="82" t="s">
        <v>2148</v>
      </c>
      <c r="M197" s="83" t="s">
        <v>1336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245</v>
      </c>
      <c r="D198" s="72" t="s">
        <v>1874</v>
      </c>
      <c r="E198" s="72" t="s">
        <v>1854</v>
      </c>
      <c r="F198" s="72" t="s">
        <v>1949</v>
      </c>
      <c r="G198" s="73" t="s">
        <v>1301</v>
      </c>
      <c r="H198" s="72" t="e">
        <f>VLOOKUP(G198,'BARCODES (AW24)'!$H$2:$I$2,2,0)</f>
        <v>#N/A</v>
      </c>
      <c r="I198" s="72"/>
      <c r="J198" s="72"/>
      <c r="K198" s="82" t="s">
        <v>281</v>
      </c>
      <c r="L198" s="82" t="s">
        <v>2149</v>
      </c>
      <c r="M198" s="83" t="s">
        <v>1337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246</v>
      </c>
      <c r="D199" s="72" t="s">
        <v>1874</v>
      </c>
      <c r="E199" s="72" t="s">
        <v>1871</v>
      </c>
      <c r="F199" s="72" t="s">
        <v>1946</v>
      </c>
      <c r="G199" s="73" t="s">
        <v>1302</v>
      </c>
      <c r="H199" s="72" t="e">
        <f>VLOOKUP(G199,'BARCODES (AW24)'!$H$2:$I$2,2,0)</f>
        <v>#N/A</v>
      </c>
      <c r="I199" s="72"/>
      <c r="J199" s="72"/>
      <c r="K199" s="82" t="s">
        <v>282</v>
      </c>
      <c r="L199" s="82" t="s">
        <v>2150</v>
      </c>
      <c r="M199" s="83" t="s">
        <v>1338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247</v>
      </c>
      <c r="D200" s="72" t="s">
        <v>1874</v>
      </c>
      <c r="E200" s="72" t="s">
        <v>1871</v>
      </c>
      <c r="F200" s="72" t="s">
        <v>1947</v>
      </c>
      <c r="G200" s="73" t="s">
        <v>1303</v>
      </c>
      <c r="H200" s="72" t="e">
        <f>VLOOKUP(G200,'BARCODES (AW24)'!$H$2:$I$2,2,0)</f>
        <v>#N/A</v>
      </c>
      <c r="I200" s="72"/>
      <c r="J200" s="72"/>
      <c r="K200" s="82" t="s">
        <v>283</v>
      </c>
      <c r="L200" s="82" t="s">
        <v>2151</v>
      </c>
      <c r="M200" s="83" t="s">
        <v>1339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248</v>
      </c>
      <c r="D201" s="72" t="s">
        <v>1874</v>
      </c>
      <c r="E201" s="72" t="s">
        <v>1871</v>
      </c>
      <c r="F201" s="72" t="s">
        <v>1948</v>
      </c>
      <c r="G201" s="73" t="s">
        <v>1304</v>
      </c>
      <c r="H201" s="72" t="e">
        <f>VLOOKUP(G201,'BARCODES (AW24)'!$H$2:$I$2,2,0)</f>
        <v>#N/A</v>
      </c>
      <c r="I201" s="72"/>
      <c r="J201" s="72"/>
      <c r="K201" s="82" t="s">
        <v>284</v>
      </c>
      <c r="L201" s="82" t="s">
        <v>2152</v>
      </c>
      <c r="M201" s="83" t="s">
        <v>1340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249</v>
      </c>
      <c r="D202" s="72" t="s">
        <v>1874</v>
      </c>
      <c r="E202" s="72" t="s">
        <v>1871</v>
      </c>
      <c r="F202" s="72" t="s">
        <v>1949</v>
      </c>
      <c r="G202" s="73" t="s">
        <v>1305</v>
      </c>
      <c r="H202" s="72" t="e">
        <f>VLOOKUP(G202,'BARCODES (AW24)'!$H$2:$I$2,2,0)</f>
        <v>#N/A</v>
      </c>
      <c r="I202" s="72"/>
      <c r="J202" s="72"/>
      <c r="K202" s="82" t="s">
        <v>285</v>
      </c>
      <c r="L202" s="82" t="s">
        <v>2153</v>
      </c>
      <c r="M202" s="83" t="s">
        <v>1341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250</v>
      </c>
      <c r="D203" s="72" t="s">
        <v>1874</v>
      </c>
      <c r="E203" s="72" t="s">
        <v>1851</v>
      </c>
      <c r="F203" s="72" t="s">
        <v>1946</v>
      </c>
      <c r="G203" s="73" t="s">
        <v>1306</v>
      </c>
      <c r="H203" s="72" t="e">
        <f>VLOOKUP(G203,'BARCODES (AW24)'!$H$2:$I$2,2,0)</f>
        <v>#N/A</v>
      </c>
      <c r="I203" s="72"/>
      <c r="J203" s="72"/>
      <c r="K203" s="82" t="s">
        <v>286</v>
      </c>
      <c r="L203" s="82" t="s">
        <v>2154</v>
      </c>
      <c r="M203" s="83" t="s">
        <v>1342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251</v>
      </c>
      <c r="D204" s="72" t="s">
        <v>1874</v>
      </c>
      <c r="E204" s="72" t="s">
        <v>1851</v>
      </c>
      <c r="F204" s="72" t="s">
        <v>1947</v>
      </c>
      <c r="G204" s="73" t="s">
        <v>1307</v>
      </c>
      <c r="H204" s="72" t="e">
        <f>VLOOKUP(G204,'BARCODES (AW24)'!$H$2:$I$2,2,0)</f>
        <v>#N/A</v>
      </c>
      <c r="I204" s="72"/>
      <c r="J204" s="72"/>
      <c r="K204" s="82" t="s">
        <v>287</v>
      </c>
      <c r="L204" s="82" t="s">
        <v>2155</v>
      </c>
      <c r="M204" s="83" t="s">
        <v>1343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252</v>
      </c>
      <c r="D205" s="72" t="s">
        <v>1874</v>
      </c>
      <c r="E205" s="72" t="s">
        <v>1851</v>
      </c>
      <c r="F205" s="72" t="s">
        <v>1948</v>
      </c>
      <c r="G205" s="73" t="s">
        <v>1308</v>
      </c>
      <c r="H205" s="72" t="e">
        <f>VLOOKUP(G205,'BARCODES (AW24)'!$H$2:$I$2,2,0)</f>
        <v>#N/A</v>
      </c>
      <c r="I205" s="72"/>
      <c r="J205" s="72"/>
      <c r="K205" s="82" t="s">
        <v>288</v>
      </c>
      <c r="L205" s="82" t="s">
        <v>2156</v>
      </c>
      <c r="M205" s="83" t="s">
        <v>1344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253</v>
      </c>
      <c r="D206" s="72" t="s">
        <v>1874</v>
      </c>
      <c r="E206" s="72" t="s">
        <v>1851</v>
      </c>
      <c r="F206" s="72" t="s">
        <v>1949</v>
      </c>
      <c r="G206" s="73" t="s">
        <v>1309</v>
      </c>
      <c r="H206" s="72" t="e">
        <f>VLOOKUP(G206,'BARCODES (AW24)'!$H$2:$I$2,2,0)</f>
        <v>#N/A</v>
      </c>
      <c r="I206" s="72"/>
      <c r="J206" s="72"/>
      <c r="K206" s="82" t="s">
        <v>289</v>
      </c>
      <c r="L206" s="82" t="s">
        <v>2157</v>
      </c>
      <c r="M206" s="83" t="s">
        <v>1345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254</v>
      </c>
      <c r="D207" s="72" t="s">
        <v>1875</v>
      </c>
      <c r="E207" s="72" t="s">
        <v>1862</v>
      </c>
      <c r="F207" s="72" t="s">
        <v>1946</v>
      </c>
      <c r="G207" s="73" t="s">
        <v>1310</v>
      </c>
      <c r="H207" s="72" t="e">
        <f>VLOOKUP(G207,'BARCODES (AW24)'!$H$2:$I$2,2,0)</f>
        <v>#N/A</v>
      </c>
      <c r="I207" s="72"/>
      <c r="J207" s="72"/>
      <c r="K207" s="82" t="s">
        <v>290</v>
      </c>
      <c r="L207" s="82" t="s">
        <v>2158</v>
      </c>
      <c r="M207" s="83" t="s">
        <v>1346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255</v>
      </c>
      <c r="D208" s="72" t="s">
        <v>1875</v>
      </c>
      <c r="E208" s="72" t="s">
        <v>1862</v>
      </c>
      <c r="F208" s="72" t="s">
        <v>1947</v>
      </c>
      <c r="G208" s="73" t="s">
        <v>1311</v>
      </c>
      <c r="H208" s="72" t="e">
        <f>VLOOKUP(G208,'BARCODES (AW24)'!$H$2:$I$2,2,0)</f>
        <v>#N/A</v>
      </c>
      <c r="I208" s="72"/>
      <c r="J208" s="72"/>
      <c r="K208" s="82" t="s">
        <v>291</v>
      </c>
      <c r="L208" s="82" t="s">
        <v>2159</v>
      </c>
      <c r="M208" s="83" t="s">
        <v>1347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256</v>
      </c>
      <c r="D209" s="72" t="s">
        <v>1875</v>
      </c>
      <c r="E209" s="72" t="s">
        <v>1862</v>
      </c>
      <c r="F209" s="72" t="s">
        <v>1948</v>
      </c>
      <c r="G209" s="73" t="s">
        <v>1312</v>
      </c>
      <c r="H209" s="72" t="e">
        <f>VLOOKUP(G209,'BARCODES (AW24)'!$H$2:$I$2,2,0)</f>
        <v>#N/A</v>
      </c>
      <c r="I209" s="72"/>
      <c r="J209" s="72"/>
      <c r="K209" s="82" t="s">
        <v>292</v>
      </c>
      <c r="L209" s="82" t="s">
        <v>2160</v>
      </c>
      <c r="M209" s="83" t="s">
        <v>1348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257</v>
      </c>
      <c r="D210" s="72" t="s">
        <v>1875</v>
      </c>
      <c r="E210" s="72" t="s">
        <v>1862</v>
      </c>
      <c r="F210" s="72" t="s">
        <v>1949</v>
      </c>
      <c r="G210" s="73" t="s">
        <v>1313</v>
      </c>
      <c r="H210" s="72" t="e">
        <f>VLOOKUP(G210,'BARCODES (AW24)'!$H$2:$I$2,2,0)</f>
        <v>#N/A</v>
      </c>
      <c r="I210" s="72"/>
      <c r="J210" s="72"/>
      <c r="K210" s="82" t="s">
        <v>293</v>
      </c>
      <c r="L210" s="82" t="s">
        <v>2161</v>
      </c>
      <c r="M210" s="83" t="s">
        <v>1349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258</v>
      </c>
      <c r="D211" s="72" t="s">
        <v>1876</v>
      </c>
      <c r="E211" s="72" t="s">
        <v>1871</v>
      </c>
      <c r="F211" s="72" t="s">
        <v>1946</v>
      </c>
      <c r="G211" s="73" t="s">
        <v>1314</v>
      </c>
      <c r="H211" s="72" t="e">
        <f>VLOOKUP(G211,'BARCODES (AW24)'!$H$2:$I$2,2,0)</f>
        <v>#N/A</v>
      </c>
      <c r="I211" s="72"/>
      <c r="J211" s="72"/>
      <c r="K211" s="82" t="s">
        <v>294</v>
      </c>
      <c r="L211" s="82" t="s">
        <v>2162</v>
      </c>
      <c r="M211" s="83" t="s">
        <v>1350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259</v>
      </c>
      <c r="D212" s="72" t="s">
        <v>1876</v>
      </c>
      <c r="E212" s="72" t="s">
        <v>1871</v>
      </c>
      <c r="F212" s="72" t="s">
        <v>1947</v>
      </c>
      <c r="G212" s="73" t="s">
        <v>1315</v>
      </c>
      <c r="H212" s="72" t="e">
        <f>VLOOKUP(G212,'BARCODES (AW24)'!$H$2:$I$2,2,0)</f>
        <v>#N/A</v>
      </c>
      <c r="I212" s="72"/>
      <c r="J212" s="72"/>
      <c r="K212" s="82" t="s">
        <v>295</v>
      </c>
      <c r="L212" s="82" t="s">
        <v>2163</v>
      </c>
      <c r="M212" s="83" t="s">
        <v>1351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260</v>
      </c>
      <c r="D213" s="72" t="s">
        <v>1876</v>
      </c>
      <c r="E213" s="72" t="s">
        <v>1871</v>
      </c>
      <c r="F213" s="72" t="s">
        <v>1948</v>
      </c>
      <c r="G213" s="73" t="s">
        <v>1316</v>
      </c>
      <c r="H213" s="72" t="e">
        <f>VLOOKUP(G213,'BARCODES (AW24)'!$H$2:$I$2,2,0)</f>
        <v>#N/A</v>
      </c>
      <c r="I213" s="72"/>
      <c r="J213" s="72"/>
      <c r="K213" s="82" t="s">
        <v>296</v>
      </c>
      <c r="L213" s="82" t="s">
        <v>2164</v>
      </c>
      <c r="M213" s="83" t="s">
        <v>1352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261</v>
      </c>
      <c r="D214" s="72" t="s">
        <v>1876</v>
      </c>
      <c r="E214" s="72" t="s">
        <v>1871</v>
      </c>
      <c r="F214" s="72" t="s">
        <v>1949</v>
      </c>
      <c r="G214" s="73" t="s">
        <v>1317</v>
      </c>
      <c r="H214" s="72" t="e">
        <f>VLOOKUP(G214,'BARCODES (AW24)'!$H$2:$I$2,2,0)</f>
        <v>#N/A</v>
      </c>
      <c r="I214" s="72"/>
      <c r="J214" s="72"/>
      <c r="K214" s="82" t="s">
        <v>297</v>
      </c>
      <c r="L214" s="82" t="s">
        <v>2165</v>
      </c>
      <c r="M214" s="83" t="s">
        <v>1353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262</v>
      </c>
      <c r="D215" s="72" t="s">
        <v>1876</v>
      </c>
      <c r="E215" s="72" t="s">
        <v>1851</v>
      </c>
      <c r="F215" s="72" t="s">
        <v>1946</v>
      </c>
      <c r="G215" s="73" t="s">
        <v>1318</v>
      </c>
      <c r="H215" s="72" t="e">
        <f>VLOOKUP(G215,'BARCODES (AW24)'!$H$2:$I$2,2,0)</f>
        <v>#N/A</v>
      </c>
      <c r="I215" s="72"/>
      <c r="J215" s="72"/>
      <c r="K215" s="82" t="s">
        <v>298</v>
      </c>
      <c r="L215" s="82" t="s">
        <v>2166</v>
      </c>
      <c r="M215" s="83" t="s">
        <v>1354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263</v>
      </c>
      <c r="D216" s="72" t="s">
        <v>1876</v>
      </c>
      <c r="E216" s="72" t="s">
        <v>1851</v>
      </c>
      <c r="F216" s="72" t="s">
        <v>1947</v>
      </c>
      <c r="G216" s="73" t="s">
        <v>1319</v>
      </c>
      <c r="H216" s="72" t="e">
        <f>VLOOKUP(G216,'BARCODES (AW24)'!$H$2:$I$2,2,0)</f>
        <v>#N/A</v>
      </c>
      <c r="I216" s="72"/>
      <c r="J216" s="72"/>
      <c r="K216" s="82" t="s">
        <v>299</v>
      </c>
      <c r="L216" s="82" t="s">
        <v>2167</v>
      </c>
      <c r="M216" s="83" t="s">
        <v>1355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264</v>
      </c>
      <c r="D217" s="72" t="s">
        <v>1876</v>
      </c>
      <c r="E217" s="72" t="s">
        <v>1851</v>
      </c>
      <c r="F217" s="72" t="s">
        <v>1948</v>
      </c>
      <c r="G217" s="73" t="s">
        <v>1320</v>
      </c>
      <c r="H217" s="72" t="e">
        <f>VLOOKUP(G217,'BARCODES (AW24)'!$H$2:$I$2,2,0)</f>
        <v>#N/A</v>
      </c>
      <c r="I217" s="72"/>
      <c r="J217" s="72"/>
      <c r="K217" s="82" t="s">
        <v>300</v>
      </c>
      <c r="L217" s="82" t="s">
        <v>2168</v>
      </c>
      <c r="M217" s="83" t="s">
        <v>1356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265</v>
      </c>
      <c r="D218" s="72" t="s">
        <v>1876</v>
      </c>
      <c r="E218" s="72" t="s">
        <v>1851</v>
      </c>
      <c r="F218" s="72" t="s">
        <v>1949</v>
      </c>
      <c r="G218" s="73" t="s">
        <v>1321</v>
      </c>
      <c r="H218" s="72" t="e">
        <f>VLOOKUP(G218,'BARCODES (AW24)'!$H$2:$I$2,2,0)</f>
        <v>#N/A</v>
      </c>
      <c r="I218" s="72"/>
      <c r="J218" s="72"/>
      <c r="K218" s="82" t="s">
        <v>301</v>
      </c>
      <c r="L218" s="82" t="s">
        <v>2169</v>
      </c>
      <c r="M218" s="83" t="s">
        <v>1357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266</v>
      </c>
      <c r="D219" s="72" t="s">
        <v>1877</v>
      </c>
      <c r="E219" s="72" t="s">
        <v>1862</v>
      </c>
      <c r="F219" s="72" t="s">
        <v>1946</v>
      </c>
      <c r="G219" s="73" t="s">
        <v>1322</v>
      </c>
      <c r="H219" s="72" t="e">
        <f>VLOOKUP(G219,'BARCODES (AW24)'!$H$2:$I$2,2,0)</f>
        <v>#N/A</v>
      </c>
      <c r="I219" s="72"/>
      <c r="J219" s="72"/>
      <c r="K219" s="82" t="s">
        <v>302</v>
      </c>
      <c r="L219" s="82" t="s">
        <v>2170</v>
      </c>
      <c r="M219" s="83" t="s">
        <v>1358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267</v>
      </c>
      <c r="D220" s="72" t="s">
        <v>1877</v>
      </c>
      <c r="E220" s="72" t="s">
        <v>1862</v>
      </c>
      <c r="F220" s="72" t="s">
        <v>1947</v>
      </c>
      <c r="G220" s="73" t="s">
        <v>1323</v>
      </c>
      <c r="H220" s="72" t="e">
        <f>VLOOKUP(G220,'BARCODES (AW24)'!$H$2:$I$2,2,0)</f>
        <v>#N/A</v>
      </c>
      <c r="I220" s="72"/>
      <c r="J220" s="72"/>
      <c r="K220" s="82" t="s">
        <v>303</v>
      </c>
      <c r="L220" s="82" t="s">
        <v>2171</v>
      </c>
      <c r="M220" s="83" t="s">
        <v>1359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268</v>
      </c>
      <c r="D221" s="72" t="s">
        <v>1877</v>
      </c>
      <c r="E221" s="72" t="s">
        <v>1862</v>
      </c>
      <c r="F221" s="72" t="s">
        <v>1948</v>
      </c>
      <c r="G221" s="73" t="s">
        <v>1324</v>
      </c>
      <c r="H221" s="72" t="e">
        <f>VLOOKUP(G221,'BARCODES (AW24)'!$H$2:$I$2,2,0)</f>
        <v>#N/A</v>
      </c>
      <c r="I221" s="72"/>
      <c r="J221" s="72"/>
      <c r="K221" s="82" t="s">
        <v>304</v>
      </c>
      <c r="L221" s="82" t="s">
        <v>2172</v>
      </c>
      <c r="M221" s="83" t="s">
        <v>1360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269</v>
      </c>
      <c r="D222" s="72" t="s">
        <v>1877</v>
      </c>
      <c r="E222" s="72" t="s">
        <v>1862</v>
      </c>
      <c r="F222" s="72" t="s">
        <v>1949</v>
      </c>
      <c r="G222" s="73" t="s">
        <v>1325</v>
      </c>
      <c r="H222" s="72" t="e">
        <f>VLOOKUP(G222,'BARCODES (AW24)'!$H$2:$I$2,2,0)</f>
        <v>#N/A</v>
      </c>
      <c r="I222" s="72"/>
      <c r="J222" s="72"/>
      <c r="K222" s="82" t="s">
        <v>305</v>
      </c>
      <c r="L222" s="82" t="s">
        <v>2173</v>
      </c>
      <c r="M222" s="83" t="s">
        <v>1361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270</v>
      </c>
      <c r="D223" s="72" t="s">
        <v>1878</v>
      </c>
      <c r="E223" s="72" t="s">
        <v>1871</v>
      </c>
      <c r="F223" s="72" t="s">
        <v>1946</v>
      </c>
      <c r="G223" s="73" t="s">
        <v>1326</v>
      </c>
      <c r="H223" s="72" t="e">
        <f>VLOOKUP(G223,'BARCODES (AW24)'!$H$2:$I$2,2,0)</f>
        <v>#N/A</v>
      </c>
      <c r="I223" s="72"/>
      <c r="J223" s="72"/>
      <c r="K223" s="82" t="s">
        <v>306</v>
      </c>
      <c r="L223" s="82" t="s">
        <v>2174</v>
      </c>
      <c r="M223" s="83" t="s">
        <v>1362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271</v>
      </c>
      <c r="D224" s="72" t="s">
        <v>1878</v>
      </c>
      <c r="E224" s="72" t="s">
        <v>1871</v>
      </c>
      <c r="F224" s="72" t="s">
        <v>1947</v>
      </c>
      <c r="G224" s="73" t="s">
        <v>1327</v>
      </c>
      <c r="H224" s="72" t="e">
        <f>VLOOKUP(G224,'BARCODES (AW24)'!$H$2:$I$2,2,0)</f>
        <v>#N/A</v>
      </c>
      <c r="I224" s="72"/>
      <c r="J224" s="72"/>
      <c r="K224" s="82" t="s">
        <v>307</v>
      </c>
      <c r="L224" s="82" t="s">
        <v>2175</v>
      </c>
      <c r="M224" s="83" t="s">
        <v>1363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272</v>
      </c>
      <c r="D225" s="72" t="s">
        <v>1878</v>
      </c>
      <c r="E225" s="72" t="s">
        <v>1871</v>
      </c>
      <c r="F225" s="72" t="s">
        <v>1948</v>
      </c>
      <c r="G225" s="73" t="s">
        <v>1328</v>
      </c>
      <c r="H225" s="72" t="e">
        <f>VLOOKUP(G225,'BARCODES (AW24)'!$H$2:$I$2,2,0)</f>
        <v>#N/A</v>
      </c>
      <c r="I225" s="72"/>
      <c r="J225" s="72"/>
      <c r="K225" s="82" t="s">
        <v>308</v>
      </c>
      <c r="L225" s="82" t="s">
        <v>2176</v>
      </c>
      <c r="M225" s="83" t="s">
        <v>1364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273</v>
      </c>
      <c r="D226" s="72" t="s">
        <v>1878</v>
      </c>
      <c r="E226" s="72" t="s">
        <v>1871</v>
      </c>
      <c r="F226" s="72" t="s">
        <v>1949</v>
      </c>
      <c r="G226" s="73" t="s">
        <v>1329</v>
      </c>
      <c r="H226" s="72" t="e">
        <f>VLOOKUP(G226,'BARCODES (AW24)'!$H$2:$I$2,2,0)</f>
        <v>#N/A</v>
      </c>
      <c r="I226" s="72"/>
      <c r="J226" s="72"/>
      <c r="K226" s="82" t="s">
        <v>309</v>
      </c>
      <c r="L226" s="82" t="s">
        <v>2177</v>
      </c>
      <c r="M226" s="83" t="s">
        <v>1365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274</v>
      </c>
      <c r="D227" s="72" t="s">
        <v>1877</v>
      </c>
      <c r="E227" s="72" t="s">
        <v>1851</v>
      </c>
      <c r="F227" s="72" t="s">
        <v>1946</v>
      </c>
      <c r="G227" s="73" t="s">
        <v>1330</v>
      </c>
      <c r="H227" s="72" t="e">
        <f>VLOOKUP(G227,'BARCODES (AW24)'!$H$2:$I$2,2,0)</f>
        <v>#N/A</v>
      </c>
      <c r="I227" s="72"/>
      <c r="J227" s="72"/>
      <c r="K227" s="82" t="s">
        <v>310</v>
      </c>
      <c r="L227" s="82" t="s">
        <v>2178</v>
      </c>
      <c r="M227" s="83" t="s">
        <v>1366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275</v>
      </c>
      <c r="D228" s="72" t="s">
        <v>1877</v>
      </c>
      <c r="E228" s="72" t="s">
        <v>1851</v>
      </c>
      <c r="F228" s="72" t="s">
        <v>1947</v>
      </c>
      <c r="G228" s="73" t="s">
        <v>1331</v>
      </c>
      <c r="H228" s="72" t="e">
        <f>VLOOKUP(G228,'BARCODES (AW24)'!$H$2:$I$2,2,0)</f>
        <v>#N/A</v>
      </c>
      <c r="I228" s="72"/>
      <c r="J228" s="72"/>
      <c r="K228" s="82" t="s">
        <v>311</v>
      </c>
      <c r="L228" s="82" t="s">
        <v>2179</v>
      </c>
      <c r="M228" s="83" t="s">
        <v>1367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276</v>
      </c>
      <c r="D229" s="72" t="s">
        <v>1877</v>
      </c>
      <c r="E229" s="72" t="s">
        <v>1851</v>
      </c>
      <c r="F229" s="72" t="s">
        <v>1948</v>
      </c>
      <c r="G229" s="73" t="s">
        <v>1332</v>
      </c>
      <c r="H229" s="72" t="e">
        <f>VLOOKUP(G229,'BARCODES (AW24)'!$H$2:$I$2,2,0)</f>
        <v>#N/A</v>
      </c>
      <c r="I229" s="72"/>
      <c r="J229" s="72"/>
      <c r="K229" s="82" t="s">
        <v>312</v>
      </c>
      <c r="L229" s="82" t="s">
        <v>2180</v>
      </c>
      <c r="M229" s="83" t="s">
        <v>1368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277</v>
      </c>
      <c r="D230" s="72" t="s">
        <v>1877</v>
      </c>
      <c r="E230" s="72" t="s">
        <v>1851</v>
      </c>
      <c r="F230" s="72" t="s">
        <v>1949</v>
      </c>
      <c r="G230" s="73" t="s">
        <v>1333</v>
      </c>
      <c r="H230" s="72" t="e">
        <f>VLOOKUP(G230,'BARCODES (AW24)'!$H$2:$I$2,2,0)</f>
        <v>#N/A</v>
      </c>
      <c r="I230" s="72"/>
      <c r="J230" s="72"/>
      <c r="K230" s="82" t="s">
        <v>313</v>
      </c>
      <c r="L230" s="82" t="s">
        <v>2181</v>
      </c>
      <c r="M230" s="83" t="s">
        <v>1369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278</v>
      </c>
      <c r="D231" s="72" t="s">
        <v>1879</v>
      </c>
      <c r="E231" s="72" t="s">
        <v>1851</v>
      </c>
      <c r="F231" s="72" t="s">
        <v>1946</v>
      </c>
      <c r="G231" s="73" t="s">
        <v>1334</v>
      </c>
      <c r="H231" s="72" t="e">
        <f>VLOOKUP(G231,'BARCODES (AW24)'!$H$2:$I$2,2,0)</f>
        <v>#N/A</v>
      </c>
      <c r="I231" s="72"/>
      <c r="J231" s="72"/>
      <c r="K231" s="82" t="s">
        <v>314</v>
      </c>
      <c r="L231" s="82" t="s">
        <v>2182</v>
      </c>
      <c r="M231" s="83" t="s">
        <v>1370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279</v>
      </c>
      <c r="D232" s="72" t="s">
        <v>1879</v>
      </c>
      <c r="E232" s="72" t="s">
        <v>1851</v>
      </c>
      <c r="F232" s="72" t="s">
        <v>1947</v>
      </c>
      <c r="G232" s="73" t="s">
        <v>1335</v>
      </c>
      <c r="H232" s="72" t="e">
        <f>VLOOKUP(G232,'BARCODES (AW24)'!$H$2:$I$2,2,0)</f>
        <v>#N/A</v>
      </c>
      <c r="I232" s="72"/>
      <c r="J232" s="72"/>
      <c r="K232" s="82" t="s">
        <v>315</v>
      </c>
      <c r="L232" s="82" t="s">
        <v>2183</v>
      </c>
      <c r="M232" s="83" t="s">
        <v>1371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280</v>
      </c>
      <c r="D233" s="72" t="s">
        <v>1879</v>
      </c>
      <c r="E233" s="72" t="s">
        <v>1851</v>
      </c>
      <c r="F233" s="72" t="s">
        <v>1948</v>
      </c>
      <c r="G233" s="73" t="s">
        <v>1336</v>
      </c>
      <c r="H233" s="72" t="e">
        <f>VLOOKUP(G233,'BARCODES (AW24)'!$H$2:$I$2,2,0)</f>
        <v>#N/A</v>
      </c>
      <c r="I233" s="72"/>
      <c r="J233" s="72"/>
      <c r="K233" s="82" t="s">
        <v>316</v>
      </c>
      <c r="L233" s="82" t="s">
        <v>2184</v>
      </c>
      <c r="M233" s="83" t="s">
        <v>1372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281</v>
      </c>
      <c r="D234" s="72" t="s">
        <v>1879</v>
      </c>
      <c r="E234" s="72" t="s">
        <v>1851</v>
      </c>
      <c r="F234" s="72" t="s">
        <v>1949</v>
      </c>
      <c r="G234" s="73" t="s">
        <v>1337</v>
      </c>
      <c r="H234" s="72" t="e">
        <f>VLOOKUP(G234,'BARCODES (AW24)'!$H$2:$I$2,2,0)</f>
        <v>#N/A</v>
      </c>
      <c r="I234" s="72"/>
      <c r="J234" s="72"/>
      <c r="K234" s="82" t="s">
        <v>317</v>
      </c>
      <c r="L234" s="82" t="s">
        <v>2185</v>
      </c>
      <c r="M234" s="83" t="s">
        <v>1373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282</v>
      </c>
      <c r="D235" s="72" t="s">
        <v>1879</v>
      </c>
      <c r="E235" s="72" t="s">
        <v>1862</v>
      </c>
      <c r="F235" s="72" t="s">
        <v>1946</v>
      </c>
      <c r="G235" s="73" t="s">
        <v>1338</v>
      </c>
      <c r="H235" s="72" t="e">
        <f>VLOOKUP(G235,'BARCODES (AW24)'!$H$2:$I$2,2,0)</f>
        <v>#N/A</v>
      </c>
      <c r="I235" s="72"/>
      <c r="J235" s="72"/>
      <c r="K235" s="82" t="s">
        <v>318</v>
      </c>
      <c r="L235" s="82" t="s">
        <v>2186</v>
      </c>
      <c r="M235" s="83" t="s">
        <v>1374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283</v>
      </c>
      <c r="D236" s="72" t="s">
        <v>1879</v>
      </c>
      <c r="E236" s="72" t="s">
        <v>1862</v>
      </c>
      <c r="F236" s="72" t="s">
        <v>1947</v>
      </c>
      <c r="G236" s="73" t="s">
        <v>1339</v>
      </c>
      <c r="H236" s="72" t="e">
        <f>VLOOKUP(G236,'BARCODES (AW24)'!$H$2:$I$2,2,0)</f>
        <v>#N/A</v>
      </c>
      <c r="I236" s="72"/>
      <c r="J236" s="72"/>
      <c r="K236" s="82" t="s">
        <v>319</v>
      </c>
      <c r="L236" s="82" t="s">
        <v>2187</v>
      </c>
      <c r="M236" s="83" t="s">
        <v>1375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284</v>
      </c>
      <c r="D237" s="72" t="s">
        <v>1879</v>
      </c>
      <c r="E237" s="72" t="s">
        <v>1862</v>
      </c>
      <c r="F237" s="72" t="s">
        <v>1948</v>
      </c>
      <c r="G237" s="73" t="s">
        <v>1340</v>
      </c>
      <c r="H237" s="72" t="e">
        <f>VLOOKUP(G237,'BARCODES (AW24)'!$H$2:$I$2,2,0)</f>
        <v>#N/A</v>
      </c>
      <c r="I237" s="72"/>
      <c r="J237" s="72"/>
      <c r="K237" s="82" t="s">
        <v>320</v>
      </c>
      <c r="L237" s="82" t="s">
        <v>2188</v>
      </c>
      <c r="M237" s="83" t="s">
        <v>1376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285</v>
      </c>
      <c r="D238" s="72" t="s">
        <v>1879</v>
      </c>
      <c r="E238" s="72" t="s">
        <v>1862</v>
      </c>
      <c r="F238" s="72" t="s">
        <v>1949</v>
      </c>
      <c r="G238" s="73" t="s">
        <v>1341</v>
      </c>
      <c r="H238" s="72" t="e">
        <f>VLOOKUP(G238,'BARCODES (AW24)'!$H$2:$I$2,2,0)</f>
        <v>#N/A</v>
      </c>
      <c r="I238" s="72"/>
      <c r="J238" s="72"/>
      <c r="K238" s="82" t="s">
        <v>321</v>
      </c>
      <c r="L238" s="82" t="s">
        <v>2189</v>
      </c>
      <c r="M238" s="83" t="s">
        <v>1377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286</v>
      </c>
      <c r="D239" s="72" t="s">
        <v>1879</v>
      </c>
      <c r="E239" s="72" t="s">
        <v>1870</v>
      </c>
      <c r="F239" s="72" t="s">
        <v>1946</v>
      </c>
      <c r="G239" s="73" t="s">
        <v>1342</v>
      </c>
      <c r="H239" s="72" t="e">
        <f>VLOOKUP(G239,'BARCODES (AW24)'!$H$2:$I$2,2,0)</f>
        <v>#N/A</v>
      </c>
      <c r="I239" s="72"/>
      <c r="J239" s="72"/>
      <c r="K239" s="82" t="s">
        <v>322</v>
      </c>
      <c r="L239" s="82" t="s">
        <v>2190</v>
      </c>
      <c r="M239" s="83" t="s">
        <v>1378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287</v>
      </c>
      <c r="D240" s="72" t="s">
        <v>1879</v>
      </c>
      <c r="E240" s="72" t="s">
        <v>1870</v>
      </c>
      <c r="F240" s="72" t="s">
        <v>1947</v>
      </c>
      <c r="G240" s="73" t="s">
        <v>1343</v>
      </c>
      <c r="H240" s="72" t="e">
        <f>VLOOKUP(G240,'BARCODES (AW24)'!$H$2:$I$2,2,0)</f>
        <v>#N/A</v>
      </c>
      <c r="I240" s="72"/>
      <c r="J240" s="72"/>
      <c r="K240" s="82" t="s">
        <v>323</v>
      </c>
      <c r="L240" s="82" t="s">
        <v>2191</v>
      </c>
      <c r="M240" s="83" t="s">
        <v>1379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288</v>
      </c>
      <c r="D241" s="72" t="s">
        <v>1879</v>
      </c>
      <c r="E241" s="72" t="s">
        <v>1870</v>
      </c>
      <c r="F241" s="72" t="s">
        <v>1948</v>
      </c>
      <c r="G241" s="73" t="s">
        <v>1344</v>
      </c>
      <c r="H241" s="72" t="e">
        <f>VLOOKUP(G241,'BARCODES (AW24)'!$H$2:$I$2,2,0)</f>
        <v>#N/A</v>
      </c>
      <c r="I241" s="72"/>
      <c r="J241" s="72"/>
      <c r="K241" s="82" t="s">
        <v>324</v>
      </c>
      <c r="L241" s="82" t="s">
        <v>2192</v>
      </c>
      <c r="M241" s="83" t="s">
        <v>1380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289</v>
      </c>
      <c r="D242" s="72" t="s">
        <v>1879</v>
      </c>
      <c r="E242" s="72" t="s">
        <v>1870</v>
      </c>
      <c r="F242" s="72" t="s">
        <v>1949</v>
      </c>
      <c r="G242" s="73" t="s">
        <v>1345</v>
      </c>
      <c r="H242" s="72" t="e">
        <f>VLOOKUP(G242,'BARCODES (AW24)'!$H$2:$I$2,2,0)</f>
        <v>#N/A</v>
      </c>
      <c r="I242" s="72"/>
      <c r="J242" s="72"/>
      <c r="K242" s="82" t="s">
        <v>325</v>
      </c>
      <c r="L242" s="82" t="s">
        <v>2193</v>
      </c>
      <c r="M242" s="83" t="s">
        <v>1381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290</v>
      </c>
      <c r="D243" s="72" t="s">
        <v>1879</v>
      </c>
      <c r="E243" s="72" t="s">
        <v>1854</v>
      </c>
      <c r="F243" s="72" t="s">
        <v>1946</v>
      </c>
      <c r="G243" s="73" t="s">
        <v>1346</v>
      </c>
      <c r="H243" s="72" t="e">
        <f>VLOOKUP(G243,'BARCODES (AW24)'!$H$2:$I$2,2,0)</f>
        <v>#N/A</v>
      </c>
      <c r="I243" s="72"/>
      <c r="J243" s="72"/>
      <c r="K243" s="82" t="s">
        <v>326</v>
      </c>
      <c r="L243" s="82" t="s">
        <v>2194</v>
      </c>
      <c r="M243" s="83" t="s">
        <v>1382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291</v>
      </c>
      <c r="D244" s="72" t="s">
        <v>1879</v>
      </c>
      <c r="E244" s="72" t="s">
        <v>1854</v>
      </c>
      <c r="F244" s="72" t="s">
        <v>1947</v>
      </c>
      <c r="G244" s="73" t="s">
        <v>1347</v>
      </c>
      <c r="H244" s="72" t="e">
        <f>VLOOKUP(G244,'BARCODES (AW24)'!$H$2:$I$2,2,0)</f>
        <v>#N/A</v>
      </c>
      <c r="I244" s="72"/>
      <c r="J244" s="72"/>
      <c r="K244" s="82" t="s">
        <v>327</v>
      </c>
      <c r="L244" s="82" t="s">
        <v>2195</v>
      </c>
      <c r="M244" s="83" t="s">
        <v>1383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292</v>
      </c>
      <c r="D245" s="72" t="s">
        <v>1879</v>
      </c>
      <c r="E245" s="72" t="s">
        <v>1854</v>
      </c>
      <c r="F245" s="72" t="s">
        <v>1948</v>
      </c>
      <c r="G245" s="73" t="s">
        <v>1348</v>
      </c>
      <c r="H245" s="72" t="e">
        <f>VLOOKUP(G245,'BARCODES (AW24)'!$H$2:$I$2,2,0)</f>
        <v>#N/A</v>
      </c>
      <c r="I245" s="72"/>
      <c r="J245" s="72"/>
      <c r="K245" s="82" t="s">
        <v>328</v>
      </c>
      <c r="L245" s="82" t="s">
        <v>2196</v>
      </c>
      <c r="M245" s="83" t="s">
        <v>1384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293</v>
      </c>
      <c r="D246" s="72" t="s">
        <v>1879</v>
      </c>
      <c r="E246" s="72" t="s">
        <v>1854</v>
      </c>
      <c r="F246" s="72" t="s">
        <v>1949</v>
      </c>
      <c r="G246" s="73" t="s">
        <v>1349</v>
      </c>
      <c r="H246" s="72" t="e">
        <f>VLOOKUP(G246,'BARCODES (AW24)'!$H$2:$I$2,2,0)</f>
        <v>#N/A</v>
      </c>
      <c r="I246" s="72"/>
      <c r="J246" s="72"/>
      <c r="K246" s="82" t="s">
        <v>329</v>
      </c>
      <c r="L246" s="82" t="s">
        <v>2197</v>
      </c>
      <c r="M246" s="83" t="s">
        <v>1385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294</v>
      </c>
      <c r="D247" s="72" t="s">
        <v>1880</v>
      </c>
      <c r="E247" s="72" t="s">
        <v>1881</v>
      </c>
      <c r="F247" s="72" t="s">
        <v>1946</v>
      </c>
      <c r="G247" s="73" t="s">
        <v>1350</v>
      </c>
      <c r="H247" s="72" t="e">
        <f>VLOOKUP(G247,'BARCODES (AW24)'!$H$2:$I$2,2,0)</f>
        <v>#N/A</v>
      </c>
      <c r="I247" s="72"/>
      <c r="J247" s="72"/>
      <c r="K247" s="82" t="s">
        <v>330</v>
      </c>
      <c r="L247" s="82" t="s">
        <v>2198</v>
      </c>
      <c r="M247" s="83" t="s">
        <v>1386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295</v>
      </c>
      <c r="D248" s="72" t="s">
        <v>1880</v>
      </c>
      <c r="E248" s="72" t="s">
        <v>1881</v>
      </c>
      <c r="F248" s="72" t="s">
        <v>1947</v>
      </c>
      <c r="G248" s="73" t="s">
        <v>1351</v>
      </c>
      <c r="H248" s="72" t="e">
        <f>VLOOKUP(G248,'BARCODES (AW24)'!$H$2:$I$2,2,0)</f>
        <v>#N/A</v>
      </c>
      <c r="I248" s="72"/>
      <c r="J248" s="72"/>
      <c r="K248" s="82" t="s">
        <v>331</v>
      </c>
      <c r="L248" s="82" t="s">
        <v>2199</v>
      </c>
      <c r="M248" s="83" t="s">
        <v>1387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296</v>
      </c>
      <c r="D249" s="72" t="s">
        <v>1880</v>
      </c>
      <c r="E249" s="72" t="s">
        <v>1881</v>
      </c>
      <c r="F249" s="72" t="s">
        <v>1948</v>
      </c>
      <c r="G249" s="73" t="s">
        <v>1352</v>
      </c>
      <c r="H249" s="72" t="e">
        <f>VLOOKUP(G249,'BARCODES (AW24)'!$H$2:$I$2,2,0)</f>
        <v>#N/A</v>
      </c>
      <c r="I249" s="72"/>
      <c r="J249" s="72"/>
      <c r="K249" s="82" t="s">
        <v>332</v>
      </c>
      <c r="L249" s="82" t="s">
        <v>2200</v>
      </c>
      <c r="M249" s="83" t="s">
        <v>1388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297</v>
      </c>
      <c r="D250" s="72" t="s">
        <v>1880</v>
      </c>
      <c r="E250" s="72" t="s">
        <v>1881</v>
      </c>
      <c r="F250" s="72" t="s">
        <v>1949</v>
      </c>
      <c r="G250" s="73" t="s">
        <v>1353</v>
      </c>
      <c r="H250" s="72" t="e">
        <f>VLOOKUP(G250,'BARCODES (AW24)'!$H$2:$I$2,2,0)</f>
        <v>#N/A</v>
      </c>
      <c r="I250" s="72"/>
      <c r="J250" s="72"/>
      <c r="K250" s="82" t="s">
        <v>333</v>
      </c>
      <c r="L250" s="82" t="s">
        <v>2201</v>
      </c>
      <c r="M250" s="83" t="s">
        <v>1389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298</v>
      </c>
      <c r="D251" s="72" t="s">
        <v>1880</v>
      </c>
      <c r="E251" s="72" t="s">
        <v>1881</v>
      </c>
      <c r="F251" s="72" t="s">
        <v>1950</v>
      </c>
      <c r="G251" s="73" t="s">
        <v>1354</v>
      </c>
      <c r="H251" s="72" t="e">
        <f>VLOOKUP(G251,'BARCODES (AW24)'!$H$2:$I$2,2,0)</f>
        <v>#N/A</v>
      </c>
      <c r="I251" s="72"/>
      <c r="J251" s="72"/>
      <c r="K251" s="82" t="s">
        <v>334</v>
      </c>
      <c r="L251" s="82" t="s">
        <v>2202</v>
      </c>
      <c r="M251" s="83" t="s">
        <v>1390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299</v>
      </c>
      <c r="D252" s="72" t="s">
        <v>1880</v>
      </c>
      <c r="E252" s="72" t="s">
        <v>1851</v>
      </c>
      <c r="F252" s="72" t="s">
        <v>1946</v>
      </c>
      <c r="G252" s="73" t="s">
        <v>1355</v>
      </c>
      <c r="H252" s="72" t="e">
        <f>VLOOKUP(G252,'BARCODES (AW24)'!$H$2:$I$2,2,0)</f>
        <v>#N/A</v>
      </c>
      <c r="I252" s="72"/>
      <c r="J252" s="72"/>
      <c r="K252" s="82" t="s">
        <v>335</v>
      </c>
      <c r="L252" s="82" t="s">
        <v>2203</v>
      </c>
      <c r="M252" s="83" t="s">
        <v>1391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300</v>
      </c>
      <c r="D253" s="72" t="s">
        <v>1880</v>
      </c>
      <c r="E253" s="72" t="s">
        <v>1851</v>
      </c>
      <c r="F253" s="72" t="s">
        <v>1947</v>
      </c>
      <c r="G253" s="73" t="s">
        <v>1356</v>
      </c>
      <c r="H253" s="72" t="e">
        <f>VLOOKUP(G253,'BARCODES (AW24)'!$H$2:$I$2,2,0)</f>
        <v>#N/A</v>
      </c>
      <c r="I253" s="72"/>
      <c r="J253" s="72"/>
      <c r="K253" s="82" t="s">
        <v>336</v>
      </c>
      <c r="L253" s="82" t="s">
        <v>2204</v>
      </c>
      <c r="M253" s="83" t="s">
        <v>1392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301</v>
      </c>
      <c r="D254" s="72" t="s">
        <v>1880</v>
      </c>
      <c r="E254" s="72" t="s">
        <v>1851</v>
      </c>
      <c r="F254" s="72" t="s">
        <v>1948</v>
      </c>
      <c r="G254" s="73" t="s">
        <v>1357</v>
      </c>
      <c r="H254" s="72" t="e">
        <f>VLOOKUP(G254,'BARCODES (AW24)'!$H$2:$I$2,2,0)</f>
        <v>#N/A</v>
      </c>
      <c r="I254" s="72"/>
      <c r="J254" s="72"/>
      <c r="K254" s="82" t="s">
        <v>337</v>
      </c>
      <c r="L254" s="82" t="s">
        <v>2205</v>
      </c>
      <c r="M254" s="83" t="s">
        <v>1393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302</v>
      </c>
      <c r="D255" s="72" t="s">
        <v>1880</v>
      </c>
      <c r="E255" s="72" t="s">
        <v>1851</v>
      </c>
      <c r="F255" s="72" t="s">
        <v>1949</v>
      </c>
      <c r="G255" s="73" t="s">
        <v>1358</v>
      </c>
      <c r="H255" s="72" t="e">
        <f>VLOOKUP(G255,'BARCODES (AW24)'!$H$2:$I$2,2,0)</f>
        <v>#N/A</v>
      </c>
      <c r="I255" s="72"/>
      <c r="J255" s="72"/>
      <c r="K255" s="82" t="s">
        <v>338</v>
      </c>
      <c r="L255" s="82" t="s">
        <v>2206</v>
      </c>
      <c r="M255" s="83" t="s">
        <v>1394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303</v>
      </c>
      <c r="D256" s="72" t="s">
        <v>1880</v>
      </c>
      <c r="E256" s="72" t="s">
        <v>1851</v>
      </c>
      <c r="F256" s="72" t="s">
        <v>1950</v>
      </c>
      <c r="G256" s="73" t="s">
        <v>1359</v>
      </c>
      <c r="H256" s="72" t="e">
        <f>VLOOKUP(G256,'BARCODES (AW24)'!$H$2:$I$2,2,0)</f>
        <v>#N/A</v>
      </c>
      <c r="I256" s="72"/>
      <c r="J256" s="72"/>
      <c r="K256" s="82" t="s">
        <v>339</v>
      </c>
      <c r="L256" s="82" t="s">
        <v>2207</v>
      </c>
      <c r="M256" s="83" t="s">
        <v>1395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304</v>
      </c>
      <c r="D257" s="72" t="s">
        <v>1880</v>
      </c>
      <c r="E257" s="72" t="s">
        <v>1854</v>
      </c>
      <c r="F257" s="72" t="s">
        <v>1946</v>
      </c>
      <c r="G257" s="73" t="s">
        <v>1360</v>
      </c>
      <c r="H257" s="72" t="e">
        <f>VLOOKUP(G257,'BARCODES (AW24)'!$H$2:$I$2,2,0)</f>
        <v>#N/A</v>
      </c>
      <c r="I257" s="72"/>
      <c r="J257" s="72"/>
      <c r="K257" s="82" t="s">
        <v>340</v>
      </c>
      <c r="L257" s="82" t="s">
        <v>2208</v>
      </c>
      <c r="M257" s="83" t="s">
        <v>1396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305</v>
      </c>
      <c r="D258" s="72" t="s">
        <v>1880</v>
      </c>
      <c r="E258" s="72" t="s">
        <v>1854</v>
      </c>
      <c r="F258" s="72" t="s">
        <v>1947</v>
      </c>
      <c r="G258" s="73" t="s">
        <v>1361</v>
      </c>
      <c r="H258" s="72" t="e">
        <f>VLOOKUP(G258,'BARCODES (AW24)'!$H$2:$I$2,2,0)</f>
        <v>#N/A</v>
      </c>
      <c r="I258" s="72"/>
      <c r="J258" s="72"/>
      <c r="K258" s="82" t="s">
        <v>341</v>
      </c>
      <c r="L258" s="82" t="s">
        <v>2209</v>
      </c>
      <c r="M258" s="83" t="s">
        <v>1397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306</v>
      </c>
      <c r="D259" s="72" t="s">
        <v>1880</v>
      </c>
      <c r="E259" s="72" t="s">
        <v>1854</v>
      </c>
      <c r="F259" s="72" t="s">
        <v>1948</v>
      </c>
      <c r="G259" s="73" t="s">
        <v>1362</v>
      </c>
      <c r="H259" s="72" t="e">
        <f>VLOOKUP(G259,'BARCODES (AW24)'!$H$2:$I$2,2,0)</f>
        <v>#N/A</v>
      </c>
      <c r="I259" s="72"/>
      <c r="J259" s="72"/>
      <c r="K259" s="82" t="s">
        <v>342</v>
      </c>
      <c r="L259" s="82" t="s">
        <v>2210</v>
      </c>
      <c r="M259" s="83" t="s">
        <v>1398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307</v>
      </c>
      <c r="D260" s="72" t="s">
        <v>1880</v>
      </c>
      <c r="E260" s="72" t="s">
        <v>1854</v>
      </c>
      <c r="F260" s="72" t="s">
        <v>1949</v>
      </c>
      <c r="G260" s="73" t="s">
        <v>1363</v>
      </c>
      <c r="H260" s="72" t="e">
        <f>VLOOKUP(G260,'BARCODES (AW24)'!$H$2:$I$2,2,0)</f>
        <v>#N/A</v>
      </c>
      <c r="I260" s="72"/>
      <c r="J260" s="72"/>
      <c r="K260" s="82" t="s">
        <v>343</v>
      </c>
      <c r="L260" s="82" t="s">
        <v>2211</v>
      </c>
      <c r="M260" s="83" t="s">
        <v>1399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308</v>
      </c>
      <c r="D261" s="72" t="s">
        <v>1880</v>
      </c>
      <c r="E261" s="72" t="s">
        <v>1854</v>
      </c>
      <c r="F261" s="72" t="s">
        <v>1950</v>
      </c>
      <c r="G261" s="73" t="s">
        <v>1364</v>
      </c>
      <c r="H261" s="72" t="e">
        <f>VLOOKUP(G261,'BARCODES (AW24)'!$H$2:$I$2,2,0)</f>
        <v>#N/A</v>
      </c>
      <c r="I261" s="72"/>
      <c r="J261" s="72"/>
      <c r="K261" s="82" t="s">
        <v>344</v>
      </c>
      <c r="L261" s="82" t="s">
        <v>2212</v>
      </c>
      <c r="M261" s="83" t="s">
        <v>1400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309</v>
      </c>
      <c r="D262" s="72" t="s">
        <v>1880</v>
      </c>
      <c r="E262" s="72" t="s">
        <v>1882</v>
      </c>
      <c r="F262" s="72" t="s">
        <v>1946</v>
      </c>
      <c r="G262" s="73" t="s">
        <v>1365</v>
      </c>
      <c r="H262" s="72" t="e">
        <f>VLOOKUP(G262,'BARCODES (AW24)'!$H$2:$I$2,2,0)</f>
        <v>#N/A</v>
      </c>
      <c r="I262" s="72"/>
      <c r="J262" s="72"/>
      <c r="K262" s="82" t="s">
        <v>345</v>
      </c>
      <c r="L262" s="82" t="s">
        <v>2213</v>
      </c>
      <c r="M262" s="83" t="s">
        <v>1401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310</v>
      </c>
      <c r="D263" s="72" t="s">
        <v>1880</v>
      </c>
      <c r="E263" s="72" t="s">
        <v>1882</v>
      </c>
      <c r="F263" s="72" t="s">
        <v>1947</v>
      </c>
      <c r="G263" s="73" t="s">
        <v>1366</v>
      </c>
      <c r="H263" s="72" t="e">
        <f>VLOOKUP(G263,'BARCODES (AW24)'!$H$2:$I$2,2,0)</f>
        <v>#N/A</v>
      </c>
      <c r="I263" s="72"/>
      <c r="J263" s="72"/>
      <c r="K263" s="82" t="s">
        <v>346</v>
      </c>
      <c r="L263" s="82" t="s">
        <v>2214</v>
      </c>
      <c r="M263" s="83" t="s">
        <v>1402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311</v>
      </c>
      <c r="D264" s="72" t="s">
        <v>1880</v>
      </c>
      <c r="E264" s="72" t="s">
        <v>1882</v>
      </c>
      <c r="F264" s="72" t="s">
        <v>1948</v>
      </c>
      <c r="G264" s="73" t="s">
        <v>1367</v>
      </c>
      <c r="H264" s="72" t="e">
        <f>VLOOKUP(G264,'BARCODES (AW24)'!$H$2:$I$2,2,0)</f>
        <v>#N/A</v>
      </c>
      <c r="I264" s="72"/>
      <c r="J264" s="72"/>
      <c r="K264" s="82" t="s">
        <v>347</v>
      </c>
      <c r="L264" s="82" t="s">
        <v>2215</v>
      </c>
      <c r="M264" s="83" t="s">
        <v>1403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312</v>
      </c>
      <c r="D265" s="72" t="s">
        <v>1880</v>
      </c>
      <c r="E265" s="72" t="s">
        <v>1882</v>
      </c>
      <c r="F265" s="72" t="s">
        <v>1949</v>
      </c>
      <c r="G265" s="73" t="s">
        <v>1368</v>
      </c>
      <c r="H265" s="72" t="e">
        <f>VLOOKUP(G265,'BARCODES (AW24)'!$H$2:$I$2,2,0)</f>
        <v>#N/A</v>
      </c>
      <c r="I265" s="72"/>
      <c r="J265" s="72"/>
      <c r="K265" s="82" t="s">
        <v>348</v>
      </c>
      <c r="L265" s="82" t="s">
        <v>2216</v>
      </c>
      <c r="M265" s="83" t="s">
        <v>1404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313</v>
      </c>
      <c r="D266" s="72" t="s">
        <v>1880</v>
      </c>
      <c r="E266" s="72" t="s">
        <v>1882</v>
      </c>
      <c r="F266" s="72" t="s">
        <v>1950</v>
      </c>
      <c r="G266" s="73" t="s">
        <v>1369</v>
      </c>
      <c r="H266" s="72" t="e">
        <f>VLOOKUP(G266,'BARCODES (AW24)'!$H$2:$I$2,2,0)</f>
        <v>#N/A</v>
      </c>
      <c r="I266" s="72"/>
      <c r="J266" s="72"/>
      <c r="K266" s="82" t="s">
        <v>349</v>
      </c>
      <c r="L266" s="82" t="s">
        <v>2217</v>
      </c>
      <c r="M266" s="83" t="s">
        <v>1405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314</v>
      </c>
      <c r="D267" s="72" t="s">
        <v>1883</v>
      </c>
      <c r="E267" s="72" t="s">
        <v>1884</v>
      </c>
      <c r="F267" s="72" t="s">
        <v>1946</v>
      </c>
      <c r="G267" s="73" t="s">
        <v>1370</v>
      </c>
      <c r="H267" s="72" t="e">
        <f>VLOOKUP(G267,'BARCODES (AW24)'!$H$2:$I$2,2,0)</f>
        <v>#N/A</v>
      </c>
      <c r="I267" s="72"/>
      <c r="J267" s="72"/>
      <c r="K267" s="82" t="s">
        <v>350</v>
      </c>
      <c r="L267" s="82" t="s">
        <v>2218</v>
      </c>
      <c r="M267" s="83" t="s">
        <v>1406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315</v>
      </c>
      <c r="D268" s="72" t="s">
        <v>1883</v>
      </c>
      <c r="E268" s="72" t="s">
        <v>1884</v>
      </c>
      <c r="F268" s="72" t="s">
        <v>1947</v>
      </c>
      <c r="G268" s="73" t="s">
        <v>1371</v>
      </c>
      <c r="H268" s="72" t="e">
        <f>VLOOKUP(G268,'BARCODES (AW24)'!$H$2:$I$2,2,0)</f>
        <v>#N/A</v>
      </c>
      <c r="I268" s="72"/>
      <c r="J268" s="72"/>
      <c r="K268" s="82" t="s">
        <v>351</v>
      </c>
      <c r="L268" s="82" t="s">
        <v>2219</v>
      </c>
      <c r="M268" s="83" t="s">
        <v>1407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316</v>
      </c>
      <c r="D269" s="72" t="s">
        <v>1883</v>
      </c>
      <c r="E269" s="72" t="s">
        <v>1884</v>
      </c>
      <c r="F269" s="72" t="s">
        <v>1948</v>
      </c>
      <c r="G269" s="73" t="s">
        <v>1372</v>
      </c>
      <c r="H269" s="72" t="e">
        <f>VLOOKUP(G269,'BARCODES (AW24)'!$H$2:$I$2,2,0)</f>
        <v>#N/A</v>
      </c>
      <c r="I269" s="72"/>
      <c r="J269" s="72"/>
      <c r="K269" s="82" t="s">
        <v>352</v>
      </c>
      <c r="L269" s="82" t="s">
        <v>2220</v>
      </c>
      <c r="M269" s="83" t="s">
        <v>1408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317</v>
      </c>
      <c r="D270" s="72" t="s">
        <v>1883</v>
      </c>
      <c r="E270" s="72" t="s">
        <v>1884</v>
      </c>
      <c r="F270" s="72" t="s">
        <v>1949</v>
      </c>
      <c r="G270" s="73" t="s">
        <v>1373</v>
      </c>
      <c r="H270" s="72" t="e">
        <f>VLOOKUP(G270,'BARCODES (AW24)'!$H$2:$I$2,2,0)</f>
        <v>#N/A</v>
      </c>
      <c r="I270" s="72"/>
      <c r="J270" s="72"/>
      <c r="K270" s="82" t="s">
        <v>353</v>
      </c>
      <c r="L270" s="82" t="s">
        <v>2221</v>
      </c>
      <c r="M270" s="83" t="s">
        <v>1409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318</v>
      </c>
      <c r="D271" s="72" t="s">
        <v>1883</v>
      </c>
      <c r="E271" s="72" t="s">
        <v>1884</v>
      </c>
      <c r="F271" s="72" t="s">
        <v>1950</v>
      </c>
      <c r="G271" s="73" t="s">
        <v>1374</v>
      </c>
      <c r="H271" s="72" t="e">
        <f>VLOOKUP(G271,'BARCODES (AW24)'!$H$2:$I$2,2,0)</f>
        <v>#N/A</v>
      </c>
      <c r="I271" s="72"/>
      <c r="J271" s="72"/>
      <c r="K271" s="82" t="s">
        <v>354</v>
      </c>
      <c r="L271" s="82" t="s">
        <v>2222</v>
      </c>
      <c r="M271" s="83" t="s">
        <v>1410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319</v>
      </c>
      <c r="D272" s="72" t="s">
        <v>1880</v>
      </c>
      <c r="E272" s="72" t="s">
        <v>1870</v>
      </c>
      <c r="F272" s="72" t="s">
        <v>1946</v>
      </c>
      <c r="G272" s="73" t="s">
        <v>1375</v>
      </c>
      <c r="H272" s="72" t="e">
        <f>VLOOKUP(G272,'BARCODES (AW24)'!$H$2:$I$2,2,0)</f>
        <v>#N/A</v>
      </c>
      <c r="I272" s="72"/>
      <c r="J272" s="72"/>
      <c r="K272" s="82" t="s">
        <v>355</v>
      </c>
      <c r="L272" s="82" t="s">
        <v>2223</v>
      </c>
      <c r="M272" s="83" t="s">
        <v>1411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320</v>
      </c>
      <c r="D273" s="72" t="s">
        <v>1880</v>
      </c>
      <c r="E273" s="72" t="s">
        <v>1870</v>
      </c>
      <c r="F273" s="72" t="s">
        <v>1947</v>
      </c>
      <c r="G273" s="73" t="s">
        <v>1376</v>
      </c>
      <c r="H273" s="72" t="e">
        <f>VLOOKUP(G273,'BARCODES (AW24)'!$H$2:$I$2,2,0)</f>
        <v>#N/A</v>
      </c>
      <c r="I273" s="72"/>
      <c r="J273" s="72"/>
      <c r="K273" s="82" t="s">
        <v>356</v>
      </c>
      <c r="L273" s="82" t="s">
        <v>2224</v>
      </c>
      <c r="M273" s="83" t="s">
        <v>1412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321</v>
      </c>
      <c r="D274" s="72" t="s">
        <v>1880</v>
      </c>
      <c r="E274" s="72" t="s">
        <v>1870</v>
      </c>
      <c r="F274" s="72" t="s">
        <v>1948</v>
      </c>
      <c r="G274" s="73" t="s">
        <v>1377</v>
      </c>
      <c r="H274" s="72" t="e">
        <f>VLOOKUP(G274,'BARCODES (AW24)'!$H$2:$I$2,2,0)</f>
        <v>#N/A</v>
      </c>
      <c r="I274" s="72"/>
      <c r="J274" s="72"/>
      <c r="K274" s="82" t="s">
        <v>357</v>
      </c>
      <c r="L274" s="82" t="s">
        <v>2225</v>
      </c>
      <c r="M274" s="83" t="s">
        <v>1413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322</v>
      </c>
      <c r="D275" s="72" t="s">
        <v>1880</v>
      </c>
      <c r="E275" s="72" t="s">
        <v>1870</v>
      </c>
      <c r="F275" s="72" t="s">
        <v>1949</v>
      </c>
      <c r="G275" s="73" t="s">
        <v>1378</v>
      </c>
      <c r="H275" s="72" t="e">
        <f>VLOOKUP(G275,'BARCODES (AW24)'!$H$2:$I$2,2,0)</f>
        <v>#N/A</v>
      </c>
      <c r="I275" s="72"/>
      <c r="J275" s="72"/>
      <c r="K275" s="82" t="s">
        <v>358</v>
      </c>
      <c r="L275" s="82" t="s">
        <v>2226</v>
      </c>
      <c r="M275" s="83" t="s">
        <v>1414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323</v>
      </c>
      <c r="D276" s="72" t="s">
        <v>1880</v>
      </c>
      <c r="E276" s="72" t="s">
        <v>1870</v>
      </c>
      <c r="F276" s="72" t="s">
        <v>1950</v>
      </c>
      <c r="G276" s="73" t="s">
        <v>1379</v>
      </c>
      <c r="H276" s="72" t="e">
        <f>VLOOKUP(G276,'BARCODES (AW24)'!$H$2:$I$2,2,0)</f>
        <v>#N/A</v>
      </c>
      <c r="I276" s="72"/>
      <c r="J276" s="72"/>
      <c r="K276" s="82" t="s">
        <v>359</v>
      </c>
      <c r="L276" s="82" t="s">
        <v>2227</v>
      </c>
      <c r="M276" s="83" t="s">
        <v>1415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324</v>
      </c>
      <c r="D277" s="72" t="s">
        <v>1885</v>
      </c>
      <c r="E277" s="72" t="s">
        <v>1886</v>
      </c>
      <c r="F277" s="72" t="s">
        <v>1946</v>
      </c>
      <c r="G277" s="73" t="s">
        <v>1380</v>
      </c>
      <c r="H277" s="72" t="e">
        <f>VLOOKUP(G277,'BARCODES (AW24)'!$H$2:$I$2,2,0)</f>
        <v>#N/A</v>
      </c>
      <c r="I277" s="72"/>
      <c r="J277" s="72"/>
      <c r="K277" s="82" t="s">
        <v>360</v>
      </c>
      <c r="L277" s="82" t="s">
        <v>2228</v>
      </c>
      <c r="M277" s="83" t="s">
        <v>1416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325</v>
      </c>
      <c r="D278" s="72" t="s">
        <v>1885</v>
      </c>
      <c r="E278" s="72" t="s">
        <v>1886</v>
      </c>
      <c r="F278" s="72" t="s">
        <v>1947</v>
      </c>
      <c r="G278" s="73" t="s">
        <v>1381</v>
      </c>
      <c r="H278" s="72" t="e">
        <f>VLOOKUP(G278,'BARCODES (AW24)'!$H$2:$I$2,2,0)</f>
        <v>#N/A</v>
      </c>
      <c r="I278" s="72"/>
      <c r="J278" s="72"/>
      <c r="K278" s="82" t="s">
        <v>361</v>
      </c>
      <c r="L278" s="82" t="s">
        <v>2229</v>
      </c>
      <c r="M278" s="83" t="s">
        <v>1417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326</v>
      </c>
      <c r="D279" s="72" t="s">
        <v>1885</v>
      </c>
      <c r="E279" s="72" t="s">
        <v>1886</v>
      </c>
      <c r="F279" s="72" t="s">
        <v>1948</v>
      </c>
      <c r="G279" s="73" t="s">
        <v>1382</v>
      </c>
      <c r="H279" s="72" t="e">
        <f>VLOOKUP(G279,'BARCODES (AW24)'!$H$2:$I$2,2,0)</f>
        <v>#N/A</v>
      </c>
      <c r="I279" s="72"/>
      <c r="J279" s="72"/>
      <c r="K279" s="82" t="s">
        <v>362</v>
      </c>
      <c r="L279" s="82" t="s">
        <v>2230</v>
      </c>
      <c r="M279" s="83" t="s">
        <v>1418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327</v>
      </c>
      <c r="D280" s="72" t="s">
        <v>1885</v>
      </c>
      <c r="E280" s="72" t="s">
        <v>1886</v>
      </c>
      <c r="F280" s="72" t="s">
        <v>1949</v>
      </c>
      <c r="G280" s="73" t="s">
        <v>1383</v>
      </c>
      <c r="H280" s="72" t="e">
        <f>VLOOKUP(G280,'BARCODES (AW24)'!$H$2:$I$2,2,0)</f>
        <v>#N/A</v>
      </c>
      <c r="I280" s="72"/>
      <c r="J280" s="72"/>
      <c r="K280" s="82" t="s">
        <v>363</v>
      </c>
      <c r="L280" s="82" t="s">
        <v>2231</v>
      </c>
      <c r="M280" s="83" t="s">
        <v>1419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328</v>
      </c>
      <c r="D281" s="72" t="s">
        <v>1885</v>
      </c>
      <c r="E281" s="72" t="s">
        <v>1887</v>
      </c>
      <c r="F281" s="72" t="s">
        <v>1946</v>
      </c>
      <c r="G281" s="73" t="s">
        <v>1384</v>
      </c>
      <c r="H281" s="72" t="e">
        <f>VLOOKUP(G281,'BARCODES (AW24)'!$H$2:$I$2,2,0)</f>
        <v>#N/A</v>
      </c>
      <c r="I281" s="72"/>
      <c r="J281" s="72"/>
      <c r="K281" s="82" t="s">
        <v>364</v>
      </c>
      <c r="L281" s="82" t="s">
        <v>2232</v>
      </c>
      <c r="M281" s="83" t="s">
        <v>1420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329</v>
      </c>
      <c r="D282" s="72" t="s">
        <v>1885</v>
      </c>
      <c r="E282" s="72" t="s">
        <v>1887</v>
      </c>
      <c r="F282" s="72" t="s">
        <v>1947</v>
      </c>
      <c r="G282" s="73" t="s">
        <v>1385</v>
      </c>
      <c r="H282" s="72" t="e">
        <f>VLOOKUP(G282,'BARCODES (AW24)'!$H$2:$I$2,2,0)</f>
        <v>#N/A</v>
      </c>
      <c r="I282" s="72"/>
      <c r="J282" s="72"/>
      <c r="K282" s="82" t="s">
        <v>365</v>
      </c>
      <c r="L282" s="82" t="s">
        <v>2233</v>
      </c>
      <c r="M282" s="83" t="s">
        <v>1421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330</v>
      </c>
      <c r="D283" s="72" t="s">
        <v>1885</v>
      </c>
      <c r="E283" s="72" t="s">
        <v>1887</v>
      </c>
      <c r="F283" s="72" t="s">
        <v>1948</v>
      </c>
      <c r="G283" s="73" t="s">
        <v>1386</v>
      </c>
      <c r="H283" s="72" t="e">
        <f>VLOOKUP(G283,'BARCODES (AW24)'!$H$2:$I$2,2,0)</f>
        <v>#N/A</v>
      </c>
      <c r="I283" s="72"/>
      <c r="J283" s="72"/>
      <c r="K283" s="82" t="s">
        <v>366</v>
      </c>
      <c r="L283" s="82" t="s">
        <v>2234</v>
      </c>
      <c r="M283" s="83" t="s">
        <v>1422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331</v>
      </c>
      <c r="D284" s="72" t="s">
        <v>1885</v>
      </c>
      <c r="E284" s="72" t="s">
        <v>1887</v>
      </c>
      <c r="F284" s="72" t="s">
        <v>1949</v>
      </c>
      <c r="G284" s="73" t="s">
        <v>1387</v>
      </c>
      <c r="H284" s="72" t="e">
        <f>VLOOKUP(G284,'BARCODES (AW24)'!$H$2:$I$2,2,0)</f>
        <v>#N/A</v>
      </c>
      <c r="I284" s="72"/>
      <c r="J284" s="72"/>
      <c r="K284" s="82" t="s">
        <v>367</v>
      </c>
      <c r="L284" s="82" t="s">
        <v>2235</v>
      </c>
      <c r="M284" s="83" t="s">
        <v>1423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332</v>
      </c>
      <c r="D285" s="72" t="s">
        <v>1888</v>
      </c>
      <c r="E285" s="72" t="s">
        <v>1889</v>
      </c>
      <c r="F285" s="72" t="s">
        <v>1946</v>
      </c>
      <c r="G285" s="73" t="s">
        <v>1388</v>
      </c>
      <c r="H285" s="72" t="e">
        <f>VLOOKUP(G285,'BARCODES (AW24)'!$H$2:$I$2,2,0)</f>
        <v>#N/A</v>
      </c>
      <c r="I285" s="72"/>
      <c r="J285" s="72"/>
      <c r="K285" s="82" t="s">
        <v>368</v>
      </c>
      <c r="L285" s="82" t="s">
        <v>2236</v>
      </c>
      <c r="M285" s="83" t="s">
        <v>1424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333</v>
      </c>
      <c r="D286" s="72" t="s">
        <v>1888</v>
      </c>
      <c r="E286" s="72" t="s">
        <v>1889</v>
      </c>
      <c r="F286" s="72" t="s">
        <v>1947</v>
      </c>
      <c r="G286" s="73" t="s">
        <v>1389</v>
      </c>
      <c r="H286" s="72" t="e">
        <f>VLOOKUP(G286,'BARCODES (AW24)'!$H$2:$I$2,2,0)</f>
        <v>#N/A</v>
      </c>
      <c r="I286" s="72"/>
      <c r="J286" s="72"/>
      <c r="K286" s="82" t="s">
        <v>369</v>
      </c>
      <c r="L286" s="82" t="s">
        <v>2237</v>
      </c>
      <c r="M286" s="83" t="s">
        <v>1425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334</v>
      </c>
      <c r="D287" s="72" t="s">
        <v>1888</v>
      </c>
      <c r="E287" s="72" t="s">
        <v>1889</v>
      </c>
      <c r="F287" s="72" t="s">
        <v>1948</v>
      </c>
      <c r="G287" s="73" t="s">
        <v>1390</v>
      </c>
      <c r="H287" s="72" t="e">
        <f>VLOOKUP(G287,'BARCODES (AW24)'!$H$2:$I$2,2,0)</f>
        <v>#N/A</v>
      </c>
      <c r="I287" s="72"/>
      <c r="J287" s="72"/>
      <c r="K287" s="82" t="s">
        <v>370</v>
      </c>
      <c r="L287" s="82" t="s">
        <v>2238</v>
      </c>
      <c r="M287" s="83" t="s">
        <v>1426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335</v>
      </c>
      <c r="D288" s="72" t="s">
        <v>1888</v>
      </c>
      <c r="E288" s="72" t="s">
        <v>1889</v>
      </c>
      <c r="F288" s="72" t="s">
        <v>1949</v>
      </c>
      <c r="G288" s="73" t="s">
        <v>1391</v>
      </c>
      <c r="H288" s="72" t="e">
        <f>VLOOKUP(G288,'BARCODES (AW24)'!$H$2:$I$2,2,0)</f>
        <v>#N/A</v>
      </c>
      <c r="I288" s="72"/>
      <c r="J288" s="72"/>
      <c r="K288" s="82" t="s">
        <v>371</v>
      </c>
      <c r="L288" s="82" t="s">
        <v>2239</v>
      </c>
      <c r="M288" s="83" t="s">
        <v>1427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336</v>
      </c>
      <c r="D289" s="72" t="s">
        <v>1888</v>
      </c>
      <c r="E289" s="72" t="s">
        <v>1889</v>
      </c>
      <c r="F289" s="72" t="s">
        <v>1950</v>
      </c>
      <c r="G289" s="73" t="s">
        <v>1392</v>
      </c>
      <c r="H289" s="72" t="e">
        <f>VLOOKUP(G289,'BARCODES (AW24)'!$H$2:$I$2,2,0)</f>
        <v>#N/A</v>
      </c>
      <c r="I289" s="72"/>
      <c r="J289" s="72"/>
      <c r="K289" s="82" t="s">
        <v>372</v>
      </c>
      <c r="L289" s="82" t="s">
        <v>2240</v>
      </c>
      <c r="M289" s="83" t="s">
        <v>1428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337</v>
      </c>
      <c r="D290" s="72" t="s">
        <v>1890</v>
      </c>
      <c r="E290" s="72" t="s">
        <v>1860</v>
      </c>
      <c r="F290" s="72" t="s">
        <v>1946</v>
      </c>
      <c r="G290" s="73" t="s">
        <v>1393</v>
      </c>
      <c r="H290" s="72" t="e">
        <f>VLOOKUP(G290,'BARCODES (AW24)'!$H$2:$I$2,2,0)</f>
        <v>#N/A</v>
      </c>
      <c r="I290" s="72"/>
      <c r="J290" s="72"/>
      <c r="K290" s="82" t="s">
        <v>373</v>
      </c>
      <c r="L290" s="82" t="s">
        <v>2241</v>
      </c>
      <c r="M290" s="83" t="s">
        <v>1429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338</v>
      </c>
      <c r="D291" s="72" t="s">
        <v>1890</v>
      </c>
      <c r="E291" s="72" t="s">
        <v>1860</v>
      </c>
      <c r="F291" s="72" t="s">
        <v>1947</v>
      </c>
      <c r="G291" s="73" t="s">
        <v>1394</v>
      </c>
      <c r="H291" s="72" t="e">
        <f>VLOOKUP(G291,'BARCODES (AW24)'!$H$2:$I$2,2,0)</f>
        <v>#N/A</v>
      </c>
      <c r="I291" s="72"/>
      <c r="J291" s="72"/>
      <c r="K291" s="82" t="s">
        <v>374</v>
      </c>
      <c r="L291" s="82" t="s">
        <v>2242</v>
      </c>
      <c r="M291" s="83" t="s">
        <v>1430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339</v>
      </c>
      <c r="D292" s="72" t="s">
        <v>1890</v>
      </c>
      <c r="E292" s="72" t="s">
        <v>1860</v>
      </c>
      <c r="F292" s="72" t="s">
        <v>1948</v>
      </c>
      <c r="G292" s="73" t="s">
        <v>1395</v>
      </c>
      <c r="H292" s="72" t="e">
        <f>VLOOKUP(G292,'BARCODES (AW24)'!$H$2:$I$2,2,0)</f>
        <v>#N/A</v>
      </c>
      <c r="I292" s="72"/>
      <c r="J292" s="72"/>
      <c r="K292" s="82" t="s">
        <v>375</v>
      </c>
      <c r="L292" s="82" t="s">
        <v>2243</v>
      </c>
      <c r="M292" s="83" t="s">
        <v>1431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340</v>
      </c>
      <c r="D293" s="72" t="s">
        <v>1890</v>
      </c>
      <c r="E293" s="72" t="s">
        <v>1860</v>
      </c>
      <c r="F293" s="72" t="s">
        <v>1949</v>
      </c>
      <c r="G293" s="73" t="s">
        <v>1396</v>
      </c>
      <c r="H293" s="72" t="e">
        <f>VLOOKUP(G293,'BARCODES (AW24)'!$H$2:$I$2,2,0)</f>
        <v>#N/A</v>
      </c>
      <c r="I293" s="72"/>
      <c r="J293" s="72"/>
      <c r="K293" s="82" t="s">
        <v>376</v>
      </c>
      <c r="L293" s="82" t="s">
        <v>2244</v>
      </c>
      <c r="M293" s="83" t="s">
        <v>1432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341</v>
      </c>
      <c r="D294" s="72" t="s">
        <v>1890</v>
      </c>
      <c r="E294" s="72" t="s">
        <v>1860</v>
      </c>
      <c r="F294" s="72" t="s">
        <v>1950</v>
      </c>
      <c r="G294" s="73" t="s">
        <v>1397</v>
      </c>
      <c r="H294" s="72" t="e">
        <f>VLOOKUP(G294,'BARCODES (AW24)'!$H$2:$I$2,2,0)</f>
        <v>#N/A</v>
      </c>
      <c r="I294" s="72"/>
      <c r="J294" s="72"/>
      <c r="K294" s="82" t="s">
        <v>377</v>
      </c>
      <c r="L294" s="82" t="s">
        <v>2245</v>
      </c>
      <c r="M294" s="83" t="s">
        <v>1433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342</v>
      </c>
      <c r="D295" s="72" t="s">
        <v>1888</v>
      </c>
      <c r="E295" s="72" t="s">
        <v>1851</v>
      </c>
      <c r="F295" s="72" t="s">
        <v>1946</v>
      </c>
      <c r="G295" s="73" t="s">
        <v>1398</v>
      </c>
      <c r="H295" s="72" t="e">
        <f>VLOOKUP(G295,'BARCODES (AW24)'!$H$2:$I$2,2,0)</f>
        <v>#N/A</v>
      </c>
      <c r="I295" s="72"/>
      <c r="J295" s="72"/>
      <c r="K295" s="82" t="s">
        <v>378</v>
      </c>
      <c r="L295" s="82" t="s">
        <v>2246</v>
      </c>
      <c r="M295" s="83" t="s">
        <v>1434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343</v>
      </c>
      <c r="D296" s="72" t="s">
        <v>1888</v>
      </c>
      <c r="E296" s="72" t="s">
        <v>1851</v>
      </c>
      <c r="F296" s="72" t="s">
        <v>1947</v>
      </c>
      <c r="G296" s="73" t="s">
        <v>1399</v>
      </c>
      <c r="H296" s="72" t="e">
        <f>VLOOKUP(G296,'BARCODES (AW24)'!$H$2:$I$2,2,0)</f>
        <v>#N/A</v>
      </c>
      <c r="I296" s="72"/>
      <c r="J296" s="72"/>
      <c r="K296" s="82" t="s">
        <v>379</v>
      </c>
      <c r="L296" s="82" t="s">
        <v>2247</v>
      </c>
      <c r="M296" s="83" t="s">
        <v>1435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344</v>
      </c>
      <c r="D297" s="72" t="s">
        <v>1888</v>
      </c>
      <c r="E297" s="72" t="s">
        <v>1851</v>
      </c>
      <c r="F297" s="72" t="s">
        <v>1948</v>
      </c>
      <c r="G297" s="73" t="s">
        <v>1400</v>
      </c>
      <c r="H297" s="72" t="e">
        <f>VLOOKUP(G297,'BARCODES (AW24)'!$H$2:$I$2,2,0)</f>
        <v>#N/A</v>
      </c>
      <c r="I297" s="72"/>
      <c r="J297" s="72"/>
      <c r="K297" s="82" t="s">
        <v>380</v>
      </c>
      <c r="L297" s="82" t="s">
        <v>2248</v>
      </c>
      <c r="M297" s="83" t="s">
        <v>1436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345</v>
      </c>
      <c r="D298" s="72" t="s">
        <v>1888</v>
      </c>
      <c r="E298" s="72" t="s">
        <v>1851</v>
      </c>
      <c r="F298" s="72" t="s">
        <v>1949</v>
      </c>
      <c r="G298" s="73" t="s">
        <v>1401</v>
      </c>
      <c r="H298" s="72" t="e">
        <f>VLOOKUP(G298,'BARCODES (AW24)'!$H$2:$I$2,2,0)</f>
        <v>#N/A</v>
      </c>
      <c r="I298" s="72"/>
      <c r="J298" s="72"/>
      <c r="K298" s="82" t="s">
        <v>381</v>
      </c>
      <c r="L298" s="82" t="s">
        <v>2249</v>
      </c>
      <c r="M298" s="83" t="s">
        <v>1437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346</v>
      </c>
      <c r="D299" s="72" t="s">
        <v>1888</v>
      </c>
      <c r="E299" s="72" t="s">
        <v>1851</v>
      </c>
      <c r="F299" s="72" t="s">
        <v>1950</v>
      </c>
      <c r="G299" s="73" t="s">
        <v>1402</v>
      </c>
      <c r="H299" s="72" t="e">
        <f>VLOOKUP(G299,'BARCODES (AW24)'!$H$2:$I$2,2,0)</f>
        <v>#N/A</v>
      </c>
      <c r="I299" s="72"/>
      <c r="J299" s="72"/>
      <c r="K299" s="82" t="s">
        <v>382</v>
      </c>
      <c r="L299" s="82" t="s">
        <v>2250</v>
      </c>
      <c r="M299" s="83" t="s">
        <v>1438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347</v>
      </c>
      <c r="D300" s="72" t="s">
        <v>1888</v>
      </c>
      <c r="E300" s="72" t="s">
        <v>1882</v>
      </c>
      <c r="F300" s="72" t="s">
        <v>1946</v>
      </c>
      <c r="G300" s="73" t="s">
        <v>1403</v>
      </c>
      <c r="H300" s="72" t="e">
        <f>VLOOKUP(G300,'BARCODES (AW24)'!$H$2:$I$2,2,0)</f>
        <v>#N/A</v>
      </c>
      <c r="I300" s="72"/>
      <c r="J300" s="72"/>
      <c r="K300" s="82" t="s">
        <v>383</v>
      </c>
      <c r="L300" s="82" t="s">
        <v>2251</v>
      </c>
      <c r="M300" s="83" t="s">
        <v>1439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348</v>
      </c>
      <c r="D301" s="72" t="s">
        <v>1888</v>
      </c>
      <c r="E301" s="72" t="s">
        <v>1882</v>
      </c>
      <c r="F301" s="72" t="s">
        <v>1947</v>
      </c>
      <c r="G301" s="73" t="s">
        <v>1404</v>
      </c>
      <c r="H301" s="72" t="e">
        <f>VLOOKUP(G301,'BARCODES (AW24)'!$H$2:$I$2,2,0)</f>
        <v>#N/A</v>
      </c>
      <c r="I301" s="72"/>
      <c r="J301" s="72"/>
      <c r="K301" s="82" t="s">
        <v>384</v>
      </c>
      <c r="L301" s="82" t="s">
        <v>2252</v>
      </c>
      <c r="M301" s="83" t="s">
        <v>1440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349</v>
      </c>
      <c r="D302" s="72" t="s">
        <v>1888</v>
      </c>
      <c r="E302" s="72" t="s">
        <v>1882</v>
      </c>
      <c r="F302" s="72" t="s">
        <v>1948</v>
      </c>
      <c r="G302" s="73" t="s">
        <v>1405</v>
      </c>
      <c r="H302" s="72" t="e">
        <f>VLOOKUP(G302,'BARCODES (AW24)'!$H$2:$I$2,2,0)</f>
        <v>#N/A</v>
      </c>
      <c r="I302" s="72"/>
      <c r="J302" s="72"/>
      <c r="K302" s="82" t="s">
        <v>385</v>
      </c>
      <c r="L302" s="82" t="s">
        <v>2253</v>
      </c>
      <c r="M302" s="83" t="s">
        <v>1441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350</v>
      </c>
      <c r="D303" s="72" t="s">
        <v>1888</v>
      </c>
      <c r="E303" s="72" t="s">
        <v>1882</v>
      </c>
      <c r="F303" s="72" t="s">
        <v>1949</v>
      </c>
      <c r="G303" s="73" t="s">
        <v>1406</v>
      </c>
      <c r="H303" s="72" t="e">
        <f>VLOOKUP(G303,'BARCODES (AW24)'!$H$2:$I$2,2,0)</f>
        <v>#N/A</v>
      </c>
      <c r="I303" s="72"/>
      <c r="J303" s="72"/>
      <c r="K303" s="82" t="s">
        <v>386</v>
      </c>
      <c r="L303" s="82" t="s">
        <v>2254</v>
      </c>
      <c r="M303" s="83" t="s">
        <v>1442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351</v>
      </c>
      <c r="D304" s="72" t="s">
        <v>1888</v>
      </c>
      <c r="E304" s="72" t="s">
        <v>1882</v>
      </c>
      <c r="F304" s="72" t="s">
        <v>1950</v>
      </c>
      <c r="G304" s="73" t="s">
        <v>1407</v>
      </c>
      <c r="H304" s="72" t="e">
        <f>VLOOKUP(G304,'BARCODES (AW24)'!$H$2:$I$2,2,0)</f>
        <v>#N/A</v>
      </c>
      <c r="I304" s="72"/>
      <c r="J304" s="72"/>
      <c r="K304" s="82" t="s">
        <v>387</v>
      </c>
      <c r="L304" s="82" t="s">
        <v>2255</v>
      </c>
      <c r="M304" s="83" t="s">
        <v>1443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352</v>
      </c>
      <c r="D305" s="72" t="s">
        <v>1888</v>
      </c>
      <c r="E305" s="72" t="s">
        <v>1891</v>
      </c>
      <c r="F305" s="72" t="s">
        <v>1946</v>
      </c>
      <c r="G305" s="73" t="s">
        <v>1408</v>
      </c>
      <c r="H305" s="72" t="e">
        <f>VLOOKUP(G305,'BARCODES (AW24)'!$H$2:$I$2,2,0)</f>
        <v>#N/A</v>
      </c>
      <c r="I305" s="72"/>
      <c r="J305" s="72"/>
      <c r="K305" s="82" t="s">
        <v>388</v>
      </c>
      <c r="L305" s="82" t="s">
        <v>2256</v>
      </c>
      <c r="M305" s="83" t="s">
        <v>1444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353</v>
      </c>
      <c r="D306" s="72" t="s">
        <v>1888</v>
      </c>
      <c r="E306" s="72" t="s">
        <v>1891</v>
      </c>
      <c r="F306" s="72" t="s">
        <v>1947</v>
      </c>
      <c r="G306" s="73" t="s">
        <v>1409</v>
      </c>
      <c r="H306" s="72" t="e">
        <f>VLOOKUP(G306,'BARCODES (AW24)'!$H$2:$I$2,2,0)</f>
        <v>#N/A</v>
      </c>
      <c r="I306" s="72"/>
      <c r="J306" s="72"/>
      <c r="K306" s="82" t="s">
        <v>389</v>
      </c>
      <c r="L306" s="82" t="s">
        <v>2257</v>
      </c>
      <c r="M306" s="83" t="s">
        <v>1445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354</v>
      </c>
      <c r="D307" s="72" t="s">
        <v>1888</v>
      </c>
      <c r="E307" s="72" t="s">
        <v>1891</v>
      </c>
      <c r="F307" s="72" t="s">
        <v>1948</v>
      </c>
      <c r="G307" s="73" t="s">
        <v>1410</v>
      </c>
      <c r="H307" s="72" t="e">
        <f>VLOOKUP(G307,'BARCODES (AW24)'!$H$2:$I$2,2,0)</f>
        <v>#N/A</v>
      </c>
      <c r="I307" s="72"/>
      <c r="J307" s="72"/>
      <c r="K307" s="82" t="s">
        <v>390</v>
      </c>
      <c r="L307" s="82" t="s">
        <v>2258</v>
      </c>
      <c r="M307" s="83" t="s">
        <v>1446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355</v>
      </c>
      <c r="D308" s="72" t="s">
        <v>1888</v>
      </c>
      <c r="E308" s="72" t="s">
        <v>1891</v>
      </c>
      <c r="F308" s="72" t="s">
        <v>1949</v>
      </c>
      <c r="G308" s="73" t="s">
        <v>1411</v>
      </c>
      <c r="H308" s="72" t="e">
        <f>VLOOKUP(G308,'BARCODES (AW24)'!$H$2:$I$2,2,0)</f>
        <v>#N/A</v>
      </c>
      <c r="I308" s="72"/>
      <c r="J308" s="72"/>
      <c r="K308" s="82" t="s">
        <v>391</v>
      </c>
      <c r="L308" s="82" t="s">
        <v>2259</v>
      </c>
      <c r="M308" s="83" t="s">
        <v>1447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356</v>
      </c>
      <c r="D309" s="72" t="s">
        <v>1888</v>
      </c>
      <c r="E309" s="72" t="s">
        <v>1891</v>
      </c>
      <c r="F309" s="72" t="s">
        <v>1950</v>
      </c>
      <c r="G309" s="73" t="s">
        <v>1412</v>
      </c>
      <c r="H309" s="72" t="e">
        <f>VLOOKUP(G309,'BARCODES (AW24)'!$H$2:$I$2,2,0)</f>
        <v>#N/A</v>
      </c>
      <c r="I309" s="72"/>
      <c r="J309" s="72"/>
      <c r="K309" s="82" t="s">
        <v>392</v>
      </c>
      <c r="L309" s="82" t="s">
        <v>2260</v>
      </c>
      <c r="M309" s="83" t="s">
        <v>1448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357</v>
      </c>
      <c r="D310" s="72" t="s">
        <v>1892</v>
      </c>
      <c r="E310" s="72" t="s">
        <v>1889</v>
      </c>
      <c r="F310" s="72" t="s">
        <v>1946</v>
      </c>
      <c r="G310" s="73" t="s">
        <v>1413</v>
      </c>
      <c r="H310" s="72" t="e">
        <f>VLOOKUP(G310,'BARCODES (AW24)'!$H$2:$I$2,2,0)</f>
        <v>#N/A</v>
      </c>
      <c r="I310" s="72"/>
      <c r="J310" s="72"/>
      <c r="K310" s="82" t="s">
        <v>393</v>
      </c>
      <c r="L310" s="82" t="s">
        <v>2261</v>
      </c>
      <c r="M310" s="83" t="s">
        <v>1449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358</v>
      </c>
      <c r="D311" s="72" t="s">
        <v>1892</v>
      </c>
      <c r="E311" s="72" t="s">
        <v>1889</v>
      </c>
      <c r="F311" s="72" t="s">
        <v>1947</v>
      </c>
      <c r="G311" s="75" t="s">
        <v>1414</v>
      </c>
      <c r="H311" s="72" t="e">
        <f>VLOOKUP(G311,'BARCODES (AW24)'!$H$2:$I$2,2,0)</f>
        <v>#N/A</v>
      </c>
      <c r="I311" s="76"/>
      <c r="J311" s="72"/>
      <c r="K311" s="82" t="s">
        <v>394</v>
      </c>
      <c r="L311" s="82" t="s">
        <v>2262</v>
      </c>
      <c r="M311" s="83" t="s">
        <v>1450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359</v>
      </c>
      <c r="D312" s="72" t="s">
        <v>1892</v>
      </c>
      <c r="E312" s="72" t="s">
        <v>1889</v>
      </c>
      <c r="F312" s="72" t="s">
        <v>1948</v>
      </c>
      <c r="G312" s="75" t="s">
        <v>1415</v>
      </c>
      <c r="H312" s="72" t="e">
        <f>VLOOKUP(G312,'BARCODES (AW24)'!$H$2:$I$2,2,0)</f>
        <v>#N/A</v>
      </c>
      <c r="I312" s="76"/>
      <c r="J312" s="72"/>
      <c r="K312" s="82" t="s">
        <v>395</v>
      </c>
      <c r="L312" s="82" t="s">
        <v>2263</v>
      </c>
      <c r="M312" s="83" t="s">
        <v>1451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360</v>
      </c>
      <c r="D313" s="72" t="s">
        <v>1892</v>
      </c>
      <c r="E313" s="72" t="s">
        <v>1889</v>
      </c>
      <c r="F313" s="72" t="s">
        <v>1949</v>
      </c>
      <c r="G313" s="75" t="s">
        <v>1416</v>
      </c>
      <c r="H313" s="72" t="e">
        <f>VLOOKUP(G313,'BARCODES (AW24)'!$H$2:$I$2,2,0)</f>
        <v>#N/A</v>
      </c>
      <c r="I313" s="76"/>
      <c r="J313" s="72"/>
      <c r="K313" s="82" t="s">
        <v>396</v>
      </c>
      <c r="L313" s="82" t="s">
        <v>2264</v>
      </c>
      <c r="M313" s="83" t="s">
        <v>1452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361</v>
      </c>
      <c r="D314" s="72" t="s">
        <v>1892</v>
      </c>
      <c r="E314" s="72" t="s">
        <v>1860</v>
      </c>
      <c r="F314" s="72" t="s">
        <v>1946</v>
      </c>
      <c r="G314" s="75" t="s">
        <v>1417</v>
      </c>
      <c r="H314" s="72" t="e">
        <f>VLOOKUP(G314,'BARCODES (AW24)'!$H$2:$I$2,2,0)</f>
        <v>#N/A</v>
      </c>
      <c r="I314" s="76"/>
      <c r="J314" s="72"/>
      <c r="K314" s="82" t="s">
        <v>397</v>
      </c>
      <c r="L314" s="82" t="s">
        <v>2265</v>
      </c>
      <c r="M314" s="83" t="s">
        <v>1453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362</v>
      </c>
      <c r="D315" s="72" t="s">
        <v>1892</v>
      </c>
      <c r="E315" s="72" t="s">
        <v>1860</v>
      </c>
      <c r="F315" s="72" t="s">
        <v>1947</v>
      </c>
      <c r="G315" s="75" t="s">
        <v>1418</v>
      </c>
      <c r="H315" s="72" t="e">
        <f>VLOOKUP(G315,'BARCODES (AW24)'!$H$2:$I$2,2,0)</f>
        <v>#N/A</v>
      </c>
      <c r="I315" s="76"/>
      <c r="J315" s="72"/>
      <c r="K315" s="82" t="s">
        <v>398</v>
      </c>
      <c r="L315" s="82" t="s">
        <v>2266</v>
      </c>
      <c r="M315" s="83" t="s">
        <v>1454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363</v>
      </c>
      <c r="D316" s="72" t="s">
        <v>1892</v>
      </c>
      <c r="E316" s="72" t="s">
        <v>1860</v>
      </c>
      <c r="F316" s="72" t="s">
        <v>1948</v>
      </c>
      <c r="G316" s="75" t="s">
        <v>1419</v>
      </c>
      <c r="H316" s="72" t="e">
        <f>VLOOKUP(G316,'BARCODES (AW24)'!$H$2:$I$2,2,0)</f>
        <v>#N/A</v>
      </c>
      <c r="I316" s="76"/>
      <c r="J316" s="72"/>
      <c r="K316" s="82" t="s">
        <v>399</v>
      </c>
      <c r="L316" s="82" t="s">
        <v>2267</v>
      </c>
      <c r="M316" s="83" t="s">
        <v>1455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364</v>
      </c>
      <c r="D317" s="72" t="s">
        <v>1892</v>
      </c>
      <c r="E317" s="72" t="s">
        <v>1860</v>
      </c>
      <c r="F317" s="72" t="s">
        <v>1949</v>
      </c>
      <c r="G317" s="75" t="s">
        <v>1420</v>
      </c>
      <c r="H317" s="72" t="e">
        <f>VLOOKUP(G317,'BARCODES (AW24)'!$H$2:$I$2,2,0)</f>
        <v>#N/A</v>
      </c>
      <c r="I317" s="76"/>
      <c r="J317" s="72"/>
      <c r="K317" s="82" t="s">
        <v>400</v>
      </c>
      <c r="L317" s="82" t="s">
        <v>2268</v>
      </c>
      <c r="M317" s="83" t="s">
        <v>1456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365</v>
      </c>
      <c r="D318" s="72" t="s">
        <v>1893</v>
      </c>
      <c r="E318" s="72" t="s">
        <v>1851</v>
      </c>
      <c r="F318" s="72" t="s">
        <v>1946</v>
      </c>
      <c r="G318" s="75" t="s">
        <v>1421</v>
      </c>
      <c r="H318" s="72" t="e">
        <f>VLOOKUP(G318,'BARCODES (AW24)'!$H$2:$I$2,2,0)</f>
        <v>#N/A</v>
      </c>
      <c r="I318" s="76"/>
      <c r="J318" s="72"/>
      <c r="K318" s="82" t="s">
        <v>401</v>
      </c>
      <c r="L318" s="82" t="s">
        <v>2269</v>
      </c>
      <c r="M318" s="83" t="s">
        <v>1457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366</v>
      </c>
      <c r="D319" s="72" t="s">
        <v>1893</v>
      </c>
      <c r="E319" s="72" t="s">
        <v>1851</v>
      </c>
      <c r="F319" s="72" t="s">
        <v>1947</v>
      </c>
      <c r="G319" s="75" t="s">
        <v>1422</v>
      </c>
      <c r="H319" s="72" t="e">
        <f>VLOOKUP(G319,'BARCODES (AW24)'!$H$2:$I$2,2,0)</f>
        <v>#N/A</v>
      </c>
      <c r="I319" s="76"/>
      <c r="J319" s="72"/>
      <c r="K319" s="82" t="s">
        <v>402</v>
      </c>
      <c r="L319" s="82" t="s">
        <v>2270</v>
      </c>
      <c r="M319" s="83" t="s">
        <v>1458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367</v>
      </c>
      <c r="D320" s="72" t="s">
        <v>1893</v>
      </c>
      <c r="E320" s="72" t="s">
        <v>1851</v>
      </c>
      <c r="F320" s="72" t="s">
        <v>1948</v>
      </c>
      <c r="G320" s="75" t="s">
        <v>1423</v>
      </c>
      <c r="H320" s="72" t="e">
        <f>VLOOKUP(G320,'BARCODES (AW24)'!$H$2:$I$2,2,0)</f>
        <v>#N/A</v>
      </c>
      <c r="I320" s="76"/>
      <c r="J320" s="72"/>
      <c r="K320" s="82" t="s">
        <v>403</v>
      </c>
      <c r="L320" s="82" t="s">
        <v>2271</v>
      </c>
      <c r="M320" s="83" t="s">
        <v>1459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368</v>
      </c>
      <c r="D321" s="72" t="s">
        <v>1893</v>
      </c>
      <c r="E321" s="72" t="s">
        <v>1851</v>
      </c>
      <c r="F321" s="72" t="s">
        <v>1949</v>
      </c>
      <c r="G321" s="75" t="s">
        <v>1424</v>
      </c>
      <c r="H321" s="72" t="e">
        <f>VLOOKUP(G321,'BARCODES (AW24)'!$H$2:$I$2,2,0)</f>
        <v>#N/A</v>
      </c>
      <c r="I321" s="76"/>
      <c r="J321" s="72"/>
      <c r="K321" s="82" t="s">
        <v>404</v>
      </c>
      <c r="L321" s="82" t="s">
        <v>2272</v>
      </c>
      <c r="M321" s="83" t="s">
        <v>1460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369</v>
      </c>
      <c r="D322" s="72" t="s">
        <v>1892</v>
      </c>
      <c r="E322" s="72" t="s">
        <v>1894</v>
      </c>
      <c r="F322" s="72" t="s">
        <v>1946</v>
      </c>
      <c r="G322" s="75" t="s">
        <v>1425</v>
      </c>
      <c r="H322" s="72" t="e">
        <f>VLOOKUP(G322,'BARCODES (AW24)'!$H$2:$I$2,2,0)</f>
        <v>#N/A</v>
      </c>
      <c r="I322" s="76"/>
      <c r="J322" s="72"/>
      <c r="K322" s="82" t="s">
        <v>405</v>
      </c>
      <c r="L322" s="82" t="s">
        <v>2273</v>
      </c>
      <c r="M322" s="83" t="s">
        <v>1461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370</v>
      </c>
      <c r="D323" s="72" t="s">
        <v>1892</v>
      </c>
      <c r="E323" s="72" t="s">
        <v>1894</v>
      </c>
      <c r="F323" s="72" t="s">
        <v>1947</v>
      </c>
      <c r="G323" s="75" t="s">
        <v>1426</v>
      </c>
      <c r="H323" s="72" t="e">
        <f>VLOOKUP(G323,'BARCODES (AW24)'!$H$2:$I$2,2,0)</f>
        <v>#N/A</v>
      </c>
      <c r="I323" s="76"/>
      <c r="J323" s="72"/>
      <c r="K323" s="82" t="s">
        <v>406</v>
      </c>
      <c r="L323" s="82" t="s">
        <v>2274</v>
      </c>
      <c r="M323" s="83" t="s">
        <v>1462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371</v>
      </c>
      <c r="D324" s="72" t="s">
        <v>1892</v>
      </c>
      <c r="E324" s="72" t="s">
        <v>1894</v>
      </c>
      <c r="F324" s="72" t="s">
        <v>1948</v>
      </c>
      <c r="G324" s="75" t="s">
        <v>1427</v>
      </c>
      <c r="H324" s="72" t="e">
        <f>VLOOKUP(G324,'BARCODES (AW24)'!$H$2:$I$2,2,0)</f>
        <v>#N/A</v>
      </c>
      <c r="I324" s="76"/>
      <c r="J324" s="72"/>
      <c r="K324" s="82" t="s">
        <v>407</v>
      </c>
      <c r="L324" s="82" t="s">
        <v>2275</v>
      </c>
      <c r="M324" s="83" t="s">
        <v>1463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372</v>
      </c>
      <c r="D325" s="72" t="s">
        <v>1892</v>
      </c>
      <c r="E325" s="72" t="s">
        <v>1894</v>
      </c>
      <c r="F325" s="72" t="s">
        <v>1949</v>
      </c>
      <c r="G325" s="75" t="s">
        <v>1428</v>
      </c>
      <c r="H325" s="72" t="e">
        <f>VLOOKUP(G325,'BARCODES (AW24)'!$H$2:$I$2,2,0)</f>
        <v>#N/A</v>
      </c>
      <c r="I325" s="76"/>
      <c r="J325" s="72"/>
      <c r="K325" s="82" t="s">
        <v>408</v>
      </c>
      <c r="L325" s="82" t="s">
        <v>2276</v>
      </c>
      <c r="M325" s="83" t="s">
        <v>1464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373</v>
      </c>
      <c r="D326" s="72" t="s">
        <v>1892</v>
      </c>
      <c r="E326" s="72" t="s">
        <v>1891</v>
      </c>
      <c r="F326" s="72" t="s">
        <v>1946</v>
      </c>
      <c r="G326" s="75" t="s">
        <v>1429</v>
      </c>
      <c r="H326" s="72" t="e">
        <f>VLOOKUP(G326,'BARCODES (AW24)'!$H$2:$I$2,2,0)</f>
        <v>#N/A</v>
      </c>
      <c r="I326" s="76"/>
      <c r="J326" s="72"/>
      <c r="K326" s="82" t="s">
        <v>409</v>
      </c>
      <c r="L326" s="82" t="s">
        <v>2277</v>
      </c>
      <c r="M326" s="83" t="s">
        <v>1465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374</v>
      </c>
      <c r="D327" s="72" t="s">
        <v>1892</v>
      </c>
      <c r="E327" s="72" t="s">
        <v>1891</v>
      </c>
      <c r="F327" s="72" t="s">
        <v>1947</v>
      </c>
      <c r="G327" s="75" t="s">
        <v>1430</v>
      </c>
      <c r="H327" s="72" t="e">
        <f>VLOOKUP(G327,'BARCODES (AW24)'!$H$2:$I$2,2,0)</f>
        <v>#N/A</v>
      </c>
      <c r="I327" s="76"/>
      <c r="J327" s="72"/>
      <c r="K327" s="82" t="s">
        <v>410</v>
      </c>
      <c r="L327" s="82" t="s">
        <v>2278</v>
      </c>
      <c r="M327" s="83" t="s">
        <v>1466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375</v>
      </c>
      <c r="D328" s="72" t="s">
        <v>1892</v>
      </c>
      <c r="E328" s="72" t="s">
        <v>1891</v>
      </c>
      <c r="F328" s="72" t="s">
        <v>1948</v>
      </c>
      <c r="G328" s="75" t="s">
        <v>1431</v>
      </c>
      <c r="H328" s="72" t="e">
        <f>VLOOKUP(G328,'BARCODES (AW24)'!$H$2:$I$2,2,0)</f>
        <v>#N/A</v>
      </c>
      <c r="I328" s="76"/>
      <c r="J328" s="72"/>
      <c r="K328" s="82" t="s">
        <v>411</v>
      </c>
      <c r="L328" s="82" t="s">
        <v>2279</v>
      </c>
      <c r="M328" s="83" t="s">
        <v>1467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376</v>
      </c>
      <c r="D329" s="72" t="s">
        <v>1892</v>
      </c>
      <c r="E329" s="72" t="s">
        <v>1891</v>
      </c>
      <c r="F329" s="72" t="s">
        <v>1949</v>
      </c>
      <c r="G329" s="75" t="s">
        <v>1432</v>
      </c>
      <c r="H329" s="72" t="e">
        <f>VLOOKUP(G329,'BARCODES (AW24)'!$H$2:$I$2,2,0)</f>
        <v>#N/A</v>
      </c>
      <c r="I329" s="76"/>
      <c r="J329" s="72"/>
      <c r="K329" s="82" t="s">
        <v>412</v>
      </c>
      <c r="L329" s="82" t="s">
        <v>2280</v>
      </c>
      <c r="M329" s="83" t="s">
        <v>1468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377</v>
      </c>
      <c r="D330" s="72" t="s">
        <v>1895</v>
      </c>
      <c r="E330" s="72" t="s">
        <v>1870</v>
      </c>
      <c r="F330" s="72" t="s">
        <v>1946</v>
      </c>
      <c r="G330" s="75" t="s">
        <v>1433</v>
      </c>
      <c r="H330" s="72" t="e">
        <f>VLOOKUP(G330,'BARCODES (AW24)'!$H$2:$I$2,2,0)</f>
        <v>#N/A</v>
      </c>
      <c r="I330" s="76"/>
      <c r="J330" s="72"/>
      <c r="K330" s="82" t="s">
        <v>413</v>
      </c>
      <c r="L330" s="82" t="s">
        <v>2281</v>
      </c>
      <c r="M330" s="83" t="s">
        <v>1469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378</v>
      </c>
      <c r="D331" s="72" t="s">
        <v>1895</v>
      </c>
      <c r="E331" s="72" t="s">
        <v>1870</v>
      </c>
      <c r="F331" s="72" t="s">
        <v>1947</v>
      </c>
      <c r="G331" s="75" t="s">
        <v>1434</v>
      </c>
      <c r="H331" s="72" t="e">
        <f>VLOOKUP(G331,'BARCODES (AW24)'!$H$2:$I$2,2,0)</f>
        <v>#N/A</v>
      </c>
      <c r="I331" s="76"/>
      <c r="J331" s="72"/>
      <c r="K331" s="82" t="s">
        <v>414</v>
      </c>
      <c r="L331" s="82" t="s">
        <v>2282</v>
      </c>
      <c r="M331" s="83" t="s">
        <v>1470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379</v>
      </c>
      <c r="D332" s="72" t="s">
        <v>1895</v>
      </c>
      <c r="E332" s="72" t="s">
        <v>1870</v>
      </c>
      <c r="F332" s="72" t="s">
        <v>1948</v>
      </c>
      <c r="G332" s="75" t="s">
        <v>1435</v>
      </c>
      <c r="H332" s="72" t="e">
        <f>VLOOKUP(G332,'BARCODES (AW24)'!$H$2:$I$2,2,0)</f>
        <v>#N/A</v>
      </c>
      <c r="I332" s="76"/>
      <c r="J332" s="72"/>
      <c r="K332" s="82" t="s">
        <v>415</v>
      </c>
      <c r="L332" s="82" t="s">
        <v>2283</v>
      </c>
      <c r="M332" s="83" t="s">
        <v>1471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380</v>
      </c>
      <c r="D333" s="72" t="s">
        <v>1895</v>
      </c>
      <c r="E333" s="72" t="s">
        <v>1870</v>
      </c>
      <c r="F333" s="72" t="s">
        <v>1949</v>
      </c>
      <c r="G333" s="75" t="s">
        <v>1436</v>
      </c>
      <c r="H333" s="72" t="e">
        <f>VLOOKUP(G333,'BARCODES (AW24)'!$H$2:$I$2,2,0)</f>
        <v>#N/A</v>
      </c>
      <c r="I333" s="76"/>
      <c r="J333" s="72"/>
      <c r="K333" s="82" t="s">
        <v>416</v>
      </c>
      <c r="L333" s="82" t="s">
        <v>2284</v>
      </c>
      <c r="M333" s="83" t="s">
        <v>1472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381</v>
      </c>
      <c r="D334" s="72" t="s">
        <v>1895</v>
      </c>
      <c r="E334" s="72" t="s">
        <v>1870</v>
      </c>
      <c r="F334" s="72" t="s">
        <v>1950</v>
      </c>
      <c r="G334" s="75" t="s">
        <v>1437</v>
      </c>
      <c r="H334" s="72" t="e">
        <f>VLOOKUP(G334,'BARCODES (AW24)'!$H$2:$I$2,2,0)</f>
        <v>#N/A</v>
      </c>
      <c r="I334" s="76"/>
      <c r="J334" s="72"/>
      <c r="K334" s="82" t="s">
        <v>417</v>
      </c>
      <c r="L334" s="82" t="s">
        <v>2285</v>
      </c>
      <c r="M334" s="83" t="s">
        <v>1473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382</v>
      </c>
      <c r="D335" s="72" t="s">
        <v>1895</v>
      </c>
      <c r="E335" s="72" t="s">
        <v>1854</v>
      </c>
      <c r="F335" s="72" t="s">
        <v>1946</v>
      </c>
      <c r="G335" s="75" t="s">
        <v>1438</v>
      </c>
      <c r="H335" s="72" t="e">
        <f>VLOOKUP(G335,'BARCODES (AW24)'!$H$2:$I$2,2,0)</f>
        <v>#N/A</v>
      </c>
      <c r="I335" s="76"/>
      <c r="J335" s="72"/>
      <c r="K335" s="82" t="s">
        <v>418</v>
      </c>
      <c r="L335" s="82" t="s">
        <v>2286</v>
      </c>
      <c r="M335" s="83" t="s">
        <v>1474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383</v>
      </c>
      <c r="D336" s="72" t="s">
        <v>1895</v>
      </c>
      <c r="E336" s="72" t="s">
        <v>1854</v>
      </c>
      <c r="F336" s="72" t="s">
        <v>1947</v>
      </c>
      <c r="G336" s="75" t="s">
        <v>1439</v>
      </c>
      <c r="H336" s="72" t="e">
        <f>VLOOKUP(G336,'BARCODES (AW24)'!$H$2:$I$2,2,0)</f>
        <v>#N/A</v>
      </c>
      <c r="I336" s="76"/>
      <c r="J336" s="72"/>
      <c r="K336" s="82" t="s">
        <v>419</v>
      </c>
      <c r="L336" s="82" t="s">
        <v>2287</v>
      </c>
      <c r="M336" s="83" t="s">
        <v>1475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384</v>
      </c>
      <c r="D337" s="72" t="s">
        <v>1895</v>
      </c>
      <c r="E337" s="72" t="s">
        <v>1854</v>
      </c>
      <c r="F337" s="72" t="s">
        <v>1948</v>
      </c>
      <c r="G337" s="75" t="s">
        <v>1440</v>
      </c>
      <c r="H337" s="72" t="e">
        <f>VLOOKUP(G337,'BARCODES (AW24)'!$H$2:$I$2,2,0)</f>
        <v>#N/A</v>
      </c>
      <c r="I337" s="76"/>
      <c r="J337" s="72"/>
      <c r="K337" s="82" t="s">
        <v>420</v>
      </c>
      <c r="L337" s="82" t="s">
        <v>2288</v>
      </c>
      <c r="M337" s="83" t="s">
        <v>1476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385</v>
      </c>
      <c r="D338" s="72" t="s">
        <v>1895</v>
      </c>
      <c r="E338" s="72" t="s">
        <v>1854</v>
      </c>
      <c r="F338" s="72" t="s">
        <v>1949</v>
      </c>
      <c r="G338" s="75" t="s">
        <v>1441</v>
      </c>
      <c r="H338" s="72" t="e">
        <f>VLOOKUP(G338,'BARCODES (AW24)'!$H$2:$I$2,2,0)</f>
        <v>#N/A</v>
      </c>
      <c r="I338" s="76"/>
      <c r="J338" s="72"/>
      <c r="K338" s="82" t="s">
        <v>421</v>
      </c>
      <c r="L338" s="82" t="s">
        <v>2289</v>
      </c>
      <c r="M338" s="83" t="s">
        <v>1477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386</v>
      </c>
      <c r="D339" s="72" t="s">
        <v>1895</v>
      </c>
      <c r="E339" s="72" t="s">
        <v>1854</v>
      </c>
      <c r="F339" s="72" t="s">
        <v>1950</v>
      </c>
      <c r="G339" s="75" t="s">
        <v>1442</v>
      </c>
      <c r="H339" s="72" t="e">
        <f>VLOOKUP(G339,'BARCODES (AW24)'!$H$2:$I$2,2,0)</f>
        <v>#N/A</v>
      </c>
      <c r="I339" s="76"/>
      <c r="J339" s="72"/>
      <c r="K339" s="82" t="s">
        <v>422</v>
      </c>
      <c r="L339" s="82" t="s">
        <v>2290</v>
      </c>
      <c r="M339" s="83" t="s">
        <v>1478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387</v>
      </c>
      <c r="D340" s="72" t="s">
        <v>1895</v>
      </c>
      <c r="E340" s="72" t="s">
        <v>1896</v>
      </c>
      <c r="F340" s="72" t="s">
        <v>1946</v>
      </c>
      <c r="G340" s="75" t="s">
        <v>1443</v>
      </c>
      <c r="H340" s="72" t="e">
        <f>VLOOKUP(G340,'BARCODES (AW24)'!$H$2:$I$2,2,0)</f>
        <v>#N/A</v>
      </c>
      <c r="I340" s="76"/>
      <c r="J340" s="72"/>
      <c r="K340" s="82" t="s">
        <v>423</v>
      </c>
      <c r="L340" s="82" t="s">
        <v>2291</v>
      </c>
      <c r="M340" s="83" t="s">
        <v>1479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388</v>
      </c>
      <c r="D341" s="72" t="s">
        <v>1895</v>
      </c>
      <c r="E341" s="72" t="s">
        <v>1896</v>
      </c>
      <c r="F341" s="72" t="s">
        <v>1947</v>
      </c>
      <c r="G341" s="75" t="s">
        <v>1444</v>
      </c>
      <c r="H341" s="72" t="e">
        <f>VLOOKUP(G341,'BARCODES (AW24)'!$H$2:$I$2,2,0)</f>
        <v>#N/A</v>
      </c>
      <c r="I341" s="76"/>
      <c r="J341" s="72"/>
      <c r="K341" s="82" t="s">
        <v>424</v>
      </c>
      <c r="L341" s="82" t="s">
        <v>2292</v>
      </c>
      <c r="M341" s="83" t="s">
        <v>1480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389</v>
      </c>
      <c r="D342" s="72" t="s">
        <v>1895</v>
      </c>
      <c r="E342" s="72" t="s">
        <v>1896</v>
      </c>
      <c r="F342" s="72" t="s">
        <v>1948</v>
      </c>
      <c r="G342" s="75" t="s">
        <v>1445</v>
      </c>
      <c r="H342" s="72" t="e">
        <f>VLOOKUP(G342,'BARCODES (AW24)'!$H$2:$I$2,2,0)</f>
        <v>#N/A</v>
      </c>
      <c r="I342" s="76"/>
      <c r="J342" s="72"/>
      <c r="K342" s="82" t="s">
        <v>425</v>
      </c>
      <c r="L342" s="82" t="s">
        <v>2293</v>
      </c>
      <c r="M342" s="83" t="s">
        <v>1481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390</v>
      </c>
      <c r="D343" s="72" t="s">
        <v>1895</v>
      </c>
      <c r="E343" s="72" t="s">
        <v>1896</v>
      </c>
      <c r="F343" s="72" t="s">
        <v>1949</v>
      </c>
      <c r="G343" s="75" t="s">
        <v>1446</v>
      </c>
      <c r="H343" s="72" t="e">
        <f>VLOOKUP(G343,'BARCODES (AW24)'!$H$2:$I$2,2,0)</f>
        <v>#N/A</v>
      </c>
      <c r="I343" s="76"/>
      <c r="J343" s="72"/>
      <c r="K343" s="82" t="s">
        <v>426</v>
      </c>
      <c r="L343" s="82" t="s">
        <v>2294</v>
      </c>
      <c r="M343" s="83" t="s">
        <v>1482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391</v>
      </c>
      <c r="D344" s="72" t="s">
        <v>1895</v>
      </c>
      <c r="E344" s="72" t="s">
        <v>1896</v>
      </c>
      <c r="F344" s="72" t="s">
        <v>1950</v>
      </c>
      <c r="G344" s="75" t="s">
        <v>1447</v>
      </c>
      <c r="H344" s="72" t="e">
        <f>VLOOKUP(G344,'BARCODES (AW24)'!$H$2:$I$2,2,0)</f>
        <v>#N/A</v>
      </c>
      <c r="I344" s="76"/>
      <c r="J344" s="72"/>
      <c r="K344" s="82" t="s">
        <v>427</v>
      </c>
      <c r="L344" s="82" t="s">
        <v>2295</v>
      </c>
      <c r="M344" s="83" t="s">
        <v>1483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392</v>
      </c>
      <c r="D345" s="72" t="s">
        <v>1895</v>
      </c>
      <c r="E345" s="72" t="s">
        <v>1851</v>
      </c>
      <c r="F345" s="72" t="s">
        <v>1946</v>
      </c>
      <c r="G345" s="75" t="s">
        <v>1448</v>
      </c>
      <c r="H345" s="72" t="e">
        <f>VLOOKUP(G345,'BARCODES (AW24)'!$H$2:$I$2,2,0)</f>
        <v>#N/A</v>
      </c>
      <c r="I345" s="76"/>
      <c r="J345" s="72"/>
      <c r="K345" s="82" t="s">
        <v>428</v>
      </c>
      <c r="L345" s="82" t="s">
        <v>2296</v>
      </c>
      <c r="M345" s="83" t="s">
        <v>1484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393</v>
      </c>
      <c r="D346" s="72" t="s">
        <v>1895</v>
      </c>
      <c r="E346" s="72" t="s">
        <v>1851</v>
      </c>
      <c r="F346" s="72" t="s">
        <v>1947</v>
      </c>
      <c r="G346" s="75" t="s">
        <v>1449</v>
      </c>
      <c r="H346" s="72" t="e">
        <f>VLOOKUP(G346,'BARCODES (AW24)'!$H$2:$I$2,2,0)</f>
        <v>#N/A</v>
      </c>
      <c r="I346" s="76"/>
      <c r="J346" s="72"/>
      <c r="K346" s="82" t="s">
        <v>429</v>
      </c>
      <c r="L346" s="82" t="s">
        <v>2297</v>
      </c>
      <c r="M346" s="83" t="s">
        <v>1485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394</v>
      </c>
      <c r="D347" s="72" t="s">
        <v>1895</v>
      </c>
      <c r="E347" s="72" t="s">
        <v>1851</v>
      </c>
      <c r="F347" s="72" t="s">
        <v>1948</v>
      </c>
      <c r="G347" s="75" t="s">
        <v>1450</v>
      </c>
      <c r="H347" s="72" t="e">
        <f>VLOOKUP(G347,'BARCODES (AW24)'!$H$2:$I$2,2,0)</f>
        <v>#N/A</v>
      </c>
      <c r="I347" s="76"/>
      <c r="J347" s="72"/>
      <c r="K347" s="82" t="s">
        <v>430</v>
      </c>
      <c r="L347" s="82" t="s">
        <v>2298</v>
      </c>
      <c r="M347" s="83" t="s">
        <v>1486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395</v>
      </c>
      <c r="D348" s="72" t="s">
        <v>1895</v>
      </c>
      <c r="E348" s="72" t="s">
        <v>1851</v>
      </c>
      <c r="F348" s="72" t="s">
        <v>1949</v>
      </c>
      <c r="G348" s="75" t="s">
        <v>1451</v>
      </c>
      <c r="H348" s="72" t="e">
        <f>VLOOKUP(G348,'BARCODES (AW24)'!$H$2:$I$2,2,0)</f>
        <v>#N/A</v>
      </c>
      <c r="I348" s="76"/>
      <c r="J348" s="72"/>
      <c r="K348" s="82" t="s">
        <v>431</v>
      </c>
      <c r="L348" s="82" t="s">
        <v>2299</v>
      </c>
      <c r="M348" s="83" t="s">
        <v>1487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396</v>
      </c>
      <c r="D349" s="72" t="s">
        <v>1895</v>
      </c>
      <c r="E349" s="72" t="s">
        <v>1851</v>
      </c>
      <c r="F349" s="72" t="s">
        <v>1950</v>
      </c>
      <c r="G349" s="75" t="s">
        <v>1452</v>
      </c>
      <c r="H349" s="72" t="e">
        <f>VLOOKUP(G349,'BARCODES (AW24)'!$H$2:$I$2,2,0)</f>
        <v>#N/A</v>
      </c>
      <c r="I349" s="76"/>
      <c r="J349" s="72"/>
      <c r="K349" s="82" t="s">
        <v>432</v>
      </c>
      <c r="L349" s="82" t="s">
        <v>2300</v>
      </c>
      <c r="M349" s="83" t="s">
        <v>1488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397</v>
      </c>
      <c r="D350" s="72" t="s">
        <v>1895</v>
      </c>
      <c r="E350" s="72" t="s">
        <v>1867</v>
      </c>
      <c r="F350" s="72" t="s">
        <v>1946</v>
      </c>
      <c r="G350" s="75" t="s">
        <v>1453</v>
      </c>
      <c r="H350" s="72" t="e">
        <f>VLOOKUP(G350,'BARCODES (AW24)'!$H$2:$I$2,2,0)</f>
        <v>#N/A</v>
      </c>
      <c r="I350" s="76"/>
      <c r="J350" s="72"/>
      <c r="K350" s="82" t="s">
        <v>433</v>
      </c>
      <c r="L350" s="82" t="s">
        <v>2301</v>
      </c>
      <c r="M350" s="83" t="s">
        <v>1489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398</v>
      </c>
      <c r="D351" s="72" t="s">
        <v>1895</v>
      </c>
      <c r="E351" s="72" t="s">
        <v>1867</v>
      </c>
      <c r="F351" s="72" t="s">
        <v>1947</v>
      </c>
      <c r="G351" s="75" t="s">
        <v>1454</v>
      </c>
      <c r="H351" s="72" t="e">
        <f>VLOOKUP(G351,'BARCODES (AW24)'!$H$2:$I$2,2,0)</f>
        <v>#N/A</v>
      </c>
      <c r="I351" s="76"/>
      <c r="J351" s="72"/>
      <c r="K351" s="82" t="s">
        <v>434</v>
      </c>
      <c r="L351" s="82" t="s">
        <v>2302</v>
      </c>
      <c r="M351" s="83" t="s">
        <v>1490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399</v>
      </c>
      <c r="D352" s="72" t="s">
        <v>1895</v>
      </c>
      <c r="E352" s="72" t="s">
        <v>1867</v>
      </c>
      <c r="F352" s="72" t="s">
        <v>1948</v>
      </c>
      <c r="G352" s="75" t="s">
        <v>1455</v>
      </c>
      <c r="H352" s="72" t="e">
        <f>VLOOKUP(G352,'BARCODES (AW24)'!$H$2:$I$2,2,0)</f>
        <v>#N/A</v>
      </c>
      <c r="I352" s="76"/>
      <c r="J352" s="72"/>
      <c r="K352" s="82" t="s">
        <v>435</v>
      </c>
      <c r="L352" s="82" t="s">
        <v>2303</v>
      </c>
      <c r="M352" s="83" t="s">
        <v>1491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400</v>
      </c>
      <c r="D353" s="72" t="s">
        <v>1895</v>
      </c>
      <c r="E353" s="72" t="s">
        <v>1867</v>
      </c>
      <c r="F353" s="72" t="s">
        <v>1949</v>
      </c>
      <c r="G353" s="75" t="s">
        <v>1456</v>
      </c>
      <c r="H353" s="72" t="e">
        <f>VLOOKUP(G353,'BARCODES (AW24)'!$H$2:$I$2,2,0)</f>
        <v>#N/A</v>
      </c>
      <c r="I353" s="76"/>
      <c r="J353" s="72"/>
      <c r="K353" s="82" t="s">
        <v>436</v>
      </c>
      <c r="L353" s="82" t="s">
        <v>2304</v>
      </c>
      <c r="M353" s="83" t="s">
        <v>1492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401</v>
      </c>
      <c r="D354" s="72" t="s">
        <v>1895</v>
      </c>
      <c r="E354" s="72" t="s">
        <v>1867</v>
      </c>
      <c r="F354" s="72" t="s">
        <v>1950</v>
      </c>
      <c r="G354" s="75" t="s">
        <v>1457</v>
      </c>
      <c r="H354" s="72" t="e">
        <f>VLOOKUP(G354,'BARCODES (AW24)'!$H$2:$I$2,2,0)</f>
        <v>#N/A</v>
      </c>
      <c r="I354" s="76"/>
      <c r="J354" s="72"/>
      <c r="K354" s="82" t="s">
        <v>437</v>
      </c>
      <c r="L354" s="82" t="s">
        <v>2305</v>
      </c>
      <c r="M354" s="83" t="s">
        <v>1493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402</v>
      </c>
      <c r="D355" s="72" t="s">
        <v>1895</v>
      </c>
      <c r="E355" s="72" t="s">
        <v>1897</v>
      </c>
      <c r="F355" s="72" t="s">
        <v>1946</v>
      </c>
      <c r="G355" s="75" t="s">
        <v>1458</v>
      </c>
      <c r="H355" s="72" t="e">
        <f>VLOOKUP(G355,'BARCODES (AW24)'!$H$2:$I$2,2,0)</f>
        <v>#N/A</v>
      </c>
      <c r="I355" s="76"/>
      <c r="J355" s="72"/>
      <c r="K355" s="82" t="s">
        <v>438</v>
      </c>
      <c r="L355" s="82" t="s">
        <v>2306</v>
      </c>
      <c r="M355" s="83" t="s">
        <v>1494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403</v>
      </c>
      <c r="D356" s="72" t="s">
        <v>1895</v>
      </c>
      <c r="E356" s="72" t="s">
        <v>1897</v>
      </c>
      <c r="F356" s="72" t="s">
        <v>1947</v>
      </c>
      <c r="G356" s="75" t="s">
        <v>1459</v>
      </c>
      <c r="H356" s="72" t="e">
        <f>VLOOKUP(G356,'BARCODES (AW24)'!$H$2:$I$2,2,0)</f>
        <v>#N/A</v>
      </c>
      <c r="I356" s="76"/>
      <c r="J356" s="72"/>
      <c r="K356" s="82" t="s">
        <v>439</v>
      </c>
      <c r="L356" s="82" t="s">
        <v>2307</v>
      </c>
      <c r="M356" s="83" t="s">
        <v>1495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404</v>
      </c>
      <c r="D357" s="72" t="s">
        <v>1895</v>
      </c>
      <c r="E357" s="72" t="s">
        <v>1897</v>
      </c>
      <c r="F357" s="72" t="s">
        <v>1948</v>
      </c>
      <c r="G357" s="75" t="s">
        <v>1460</v>
      </c>
      <c r="H357" s="72" t="e">
        <f>VLOOKUP(G357,'BARCODES (AW24)'!$H$2:$I$2,2,0)</f>
        <v>#N/A</v>
      </c>
      <c r="I357" s="76"/>
      <c r="J357" s="72"/>
      <c r="K357" s="82" t="s">
        <v>440</v>
      </c>
      <c r="L357" s="82" t="s">
        <v>2308</v>
      </c>
      <c r="M357" s="83" t="s">
        <v>1496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405</v>
      </c>
      <c r="D358" s="72" t="s">
        <v>1895</v>
      </c>
      <c r="E358" s="72" t="s">
        <v>1897</v>
      </c>
      <c r="F358" s="72" t="s">
        <v>1949</v>
      </c>
      <c r="G358" s="75" t="s">
        <v>1461</v>
      </c>
      <c r="H358" s="72" t="e">
        <f>VLOOKUP(G358,'BARCODES (AW24)'!$H$2:$I$2,2,0)</f>
        <v>#N/A</v>
      </c>
      <c r="I358" s="76"/>
      <c r="J358" s="72"/>
      <c r="K358" s="82" t="s">
        <v>441</v>
      </c>
      <c r="L358" s="82" t="s">
        <v>2309</v>
      </c>
      <c r="M358" s="83" t="s">
        <v>1497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406</v>
      </c>
      <c r="D359" s="72" t="s">
        <v>1895</v>
      </c>
      <c r="E359" s="72" t="s">
        <v>1897</v>
      </c>
      <c r="F359" s="72" t="s">
        <v>1950</v>
      </c>
      <c r="G359" s="75" t="s">
        <v>1462</v>
      </c>
      <c r="H359" s="72" t="e">
        <f>VLOOKUP(G359,'BARCODES (AW24)'!$H$2:$I$2,2,0)</f>
        <v>#N/A</v>
      </c>
      <c r="I359" s="76"/>
      <c r="J359" s="72"/>
      <c r="K359" s="82" t="s">
        <v>442</v>
      </c>
      <c r="L359" s="82" t="s">
        <v>2310</v>
      </c>
      <c r="M359" s="83" t="s">
        <v>1498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407</v>
      </c>
      <c r="D360" s="72" t="s">
        <v>1895</v>
      </c>
      <c r="E360" s="72" t="s">
        <v>1898</v>
      </c>
      <c r="F360" s="72" t="s">
        <v>1946</v>
      </c>
      <c r="G360" s="75" t="s">
        <v>1463</v>
      </c>
      <c r="H360" s="72" t="e">
        <f>VLOOKUP(G360,'BARCODES (AW24)'!$H$2:$I$2,2,0)</f>
        <v>#N/A</v>
      </c>
      <c r="I360" s="76"/>
      <c r="J360" s="72"/>
      <c r="K360" s="82" t="s">
        <v>443</v>
      </c>
      <c r="L360" s="82" t="s">
        <v>2311</v>
      </c>
      <c r="M360" s="83" t="s">
        <v>1499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408</v>
      </c>
      <c r="D361" s="72" t="s">
        <v>1895</v>
      </c>
      <c r="E361" s="72" t="s">
        <v>1898</v>
      </c>
      <c r="F361" s="72" t="s">
        <v>1947</v>
      </c>
      <c r="G361" s="75" t="s">
        <v>1464</v>
      </c>
      <c r="H361" s="72" t="e">
        <f>VLOOKUP(G361,'BARCODES (AW24)'!$H$2:$I$2,2,0)</f>
        <v>#N/A</v>
      </c>
      <c r="I361" s="76"/>
      <c r="J361" s="72"/>
      <c r="K361" s="82" t="s">
        <v>444</v>
      </c>
      <c r="L361" s="82" t="s">
        <v>2312</v>
      </c>
      <c r="M361" s="83" t="s">
        <v>1500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409</v>
      </c>
      <c r="D362" s="72" t="s">
        <v>1895</v>
      </c>
      <c r="E362" s="72" t="s">
        <v>1898</v>
      </c>
      <c r="F362" s="72" t="s">
        <v>1948</v>
      </c>
      <c r="G362" s="75" t="s">
        <v>1465</v>
      </c>
      <c r="H362" s="72" t="e">
        <f>VLOOKUP(G362,'BARCODES (AW24)'!$H$2:$I$2,2,0)</f>
        <v>#N/A</v>
      </c>
      <c r="I362" s="76"/>
      <c r="J362" s="72"/>
      <c r="K362" s="82" t="s">
        <v>445</v>
      </c>
      <c r="L362" s="82" t="s">
        <v>2313</v>
      </c>
      <c r="M362" s="83" t="s">
        <v>1501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410</v>
      </c>
      <c r="D363" s="72" t="s">
        <v>1895</v>
      </c>
      <c r="E363" s="72" t="s">
        <v>1898</v>
      </c>
      <c r="F363" s="72" t="s">
        <v>1949</v>
      </c>
      <c r="G363" s="75" t="s">
        <v>1466</v>
      </c>
      <c r="H363" s="72" t="e">
        <f>VLOOKUP(G363,'BARCODES (AW24)'!$H$2:$I$2,2,0)</f>
        <v>#N/A</v>
      </c>
      <c r="I363" s="76"/>
      <c r="J363" s="72"/>
      <c r="K363" s="82" t="s">
        <v>446</v>
      </c>
      <c r="L363" s="82" t="s">
        <v>2314</v>
      </c>
      <c r="M363" s="83" t="s">
        <v>1502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411</v>
      </c>
      <c r="D364" s="72" t="s">
        <v>1895</v>
      </c>
      <c r="E364" s="72" t="s">
        <v>1898</v>
      </c>
      <c r="F364" s="72" t="s">
        <v>1950</v>
      </c>
      <c r="G364" s="75" t="s">
        <v>1467</v>
      </c>
      <c r="H364" s="72" t="e">
        <f>VLOOKUP(G364,'BARCODES (AW24)'!$H$2:$I$2,2,0)</f>
        <v>#N/A</v>
      </c>
      <c r="I364" s="76"/>
      <c r="J364" s="72"/>
      <c r="K364" s="82" t="s">
        <v>447</v>
      </c>
      <c r="L364" s="82" t="s">
        <v>2315</v>
      </c>
      <c r="M364" s="83" t="s">
        <v>1503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412</v>
      </c>
      <c r="D365" s="72" t="s">
        <v>1895</v>
      </c>
      <c r="E365" s="72" t="s">
        <v>1871</v>
      </c>
      <c r="F365" s="72" t="s">
        <v>1946</v>
      </c>
      <c r="G365" s="75" t="s">
        <v>1468</v>
      </c>
      <c r="H365" s="72" t="e">
        <f>VLOOKUP(G365,'BARCODES (AW24)'!$H$2:$I$2,2,0)</f>
        <v>#N/A</v>
      </c>
      <c r="I365" s="76"/>
      <c r="J365" s="72"/>
      <c r="K365" s="82" t="s">
        <v>448</v>
      </c>
      <c r="L365" s="82" t="s">
        <v>2316</v>
      </c>
      <c r="M365" s="83" t="s">
        <v>1504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413</v>
      </c>
      <c r="D366" s="72" t="s">
        <v>1895</v>
      </c>
      <c r="E366" s="72" t="s">
        <v>1871</v>
      </c>
      <c r="F366" s="72" t="s">
        <v>1947</v>
      </c>
      <c r="G366" s="75" t="s">
        <v>1469</v>
      </c>
      <c r="H366" s="72" t="e">
        <f>VLOOKUP(G366,'BARCODES (AW24)'!$H$2:$I$2,2,0)</f>
        <v>#N/A</v>
      </c>
      <c r="I366" s="76"/>
      <c r="J366" s="72"/>
      <c r="K366" s="82" t="s">
        <v>449</v>
      </c>
      <c r="L366" s="82" t="s">
        <v>2317</v>
      </c>
      <c r="M366" s="83" t="s">
        <v>1505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414</v>
      </c>
      <c r="D367" s="72" t="s">
        <v>1895</v>
      </c>
      <c r="E367" s="72" t="s">
        <v>1871</v>
      </c>
      <c r="F367" s="72" t="s">
        <v>1948</v>
      </c>
      <c r="G367" s="75" t="s">
        <v>1470</v>
      </c>
      <c r="H367" s="72" t="e">
        <f>VLOOKUP(G367,'BARCODES (AW24)'!$H$2:$I$2,2,0)</f>
        <v>#N/A</v>
      </c>
      <c r="I367" s="76"/>
      <c r="J367" s="72"/>
      <c r="K367" s="82" t="s">
        <v>450</v>
      </c>
      <c r="L367" s="82" t="s">
        <v>2318</v>
      </c>
      <c r="M367" s="83" t="s">
        <v>1506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415</v>
      </c>
      <c r="D368" s="72" t="s">
        <v>1895</v>
      </c>
      <c r="E368" s="72" t="s">
        <v>1871</v>
      </c>
      <c r="F368" s="72" t="s">
        <v>1949</v>
      </c>
      <c r="G368" s="75" t="s">
        <v>1471</v>
      </c>
      <c r="H368" s="72" t="e">
        <f>VLOOKUP(G368,'BARCODES (AW24)'!$H$2:$I$2,2,0)</f>
        <v>#N/A</v>
      </c>
      <c r="I368" s="76"/>
      <c r="J368" s="72"/>
      <c r="K368" s="82" t="s">
        <v>451</v>
      </c>
      <c r="L368" s="82" t="s">
        <v>2319</v>
      </c>
      <c r="M368" s="83" t="s">
        <v>1507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416</v>
      </c>
      <c r="D369" s="72" t="s">
        <v>1895</v>
      </c>
      <c r="E369" s="72" t="s">
        <v>1871</v>
      </c>
      <c r="F369" s="72" t="s">
        <v>1950</v>
      </c>
      <c r="G369" s="75" t="s">
        <v>1472</v>
      </c>
      <c r="H369" s="72" t="e">
        <f>VLOOKUP(G369,'BARCODES (AW24)'!$H$2:$I$2,2,0)</f>
        <v>#N/A</v>
      </c>
      <c r="I369" s="76"/>
      <c r="J369" s="72"/>
      <c r="K369" s="82" t="s">
        <v>452</v>
      </c>
      <c r="L369" s="82" t="s">
        <v>2320</v>
      </c>
      <c r="M369" s="83" t="s">
        <v>1508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417</v>
      </c>
      <c r="D370" s="72" t="s">
        <v>1899</v>
      </c>
      <c r="E370" s="72" t="s">
        <v>1854</v>
      </c>
      <c r="F370" s="72" t="s">
        <v>1946</v>
      </c>
      <c r="G370" s="75" t="s">
        <v>1473</v>
      </c>
      <c r="H370" s="72" t="e">
        <f>VLOOKUP(G370,'BARCODES (AW24)'!$H$2:$I$2,2,0)</f>
        <v>#N/A</v>
      </c>
      <c r="I370" s="76"/>
      <c r="J370" s="72"/>
      <c r="K370" s="82" t="s">
        <v>453</v>
      </c>
      <c r="L370" s="82" t="s">
        <v>2321</v>
      </c>
      <c r="M370" s="83" t="s">
        <v>1509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418</v>
      </c>
      <c r="D371" s="72" t="s">
        <v>1899</v>
      </c>
      <c r="E371" s="72" t="s">
        <v>1854</v>
      </c>
      <c r="F371" s="72" t="s">
        <v>1947</v>
      </c>
      <c r="G371" s="75" t="s">
        <v>1474</v>
      </c>
      <c r="H371" s="72" t="e">
        <f>VLOOKUP(G371,'BARCODES (AW24)'!$H$2:$I$2,2,0)</f>
        <v>#N/A</v>
      </c>
      <c r="I371" s="76"/>
      <c r="J371" s="72"/>
      <c r="K371" s="82" t="s">
        <v>454</v>
      </c>
      <c r="L371" s="82" t="s">
        <v>2322</v>
      </c>
      <c r="M371" s="83" t="s">
        <v>1510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419</v>
      </c>
      <c r="D372" s="72" t="s">
        <v>1899</v>
      </c>
      <c r="E372" s="72" t="s">
        <v>1854</v>
      </c>
      <c r="F372" s="72" t="s">
        <v>1948</v>
      </c>
      <c r="G372" s="75" t="s">
        <v>1475</v>
      </c>
      <c r="H372" s="72" t="e">
        <f>VLOOKUP(G372,'BARCODES (AW24)'!$H$2:$I$2,2,0)</f>
        <v>#N/A</v>
      </c>
      <c r="I372" s="76"/>
      <c r="J372" s="72"/>
      <c r="K372" s="82" t="s">
        <v>455</v>
      </c>
      <c r="L372" s="82" t="s">
        <v>2323</v>
      </c>
      <c r="M372" s="83" t="s">
        <v>1511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420</v>
      </c>
      <c r="D373" s="72" t="s">
        <v>1899</v>
      </c>
      <c r="E373" s="72" t="s">
        <v>1854</v>
      </c>
      <c r="F373" s="72" t="s">
        <v>1949</v>
      </c>
      <c r="G373" s="75" t="s">
        <v>1476</v>
      </c>
      <c r="H373" s="72" t="e">
        <f>VLOOKUP(G373,'BARCODES (AW24)'!$H$2:$I$2,2,0)</f>
        <v>#N/A</v>
      </c>
      <c r="I373" s="76"/>
      <c r="J373" s="72"/>
      <c r="K373" s="82" t="s">
        <v>456</v>
      </c>
      <c r="L373" s="82" t="s">
        <v>2324</v>
      </c>
      <c r="M373" s="83" t="s">
        <v>1512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421</v>
      </c>
      <c r="D374" s="72" t="s">
        <v>1899</v>
      </c>
      <c r="E374" s="72" t="s">
        <v>1871</v>
      </c>
      <c r="F374" s="72" t="s">
        <v>1946</v>
      </c>
      <c r="G374" s="75" t="s">
        <v>1477</v>
      </c>
      <c r="H374" s="72" t="e">
        <f>VLOOKUP(G374,'BARCODES (AW24)'!$H$2:$I$2,2,0)</f>
        <v>#N/A</v>
      </c>
      <c r="I374" s="76"/>
      <c r="J374" s="72"/>
      <c r="K374" s="82" t="s">
        <v>457</v>
      </c>
      <c r="L374" s="82" t="s">
        <v>2325</v>
      </c>
      <c r="M374" s="83" t="s">
        <v>1513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422</v>
      </c>
      <c r="D375" s="72" t="s">
        <v>1899</v>
      </c>
      <c r="E375" s="72" t="s">
        <v>1871</v>
      </c>
      <c r="F375" s="72" t="s">
        <v>1947</v>
      </c>
      <c r="G375" s="75" t="s">
        <v>1478</v>
      </c>
      <c r="H375" s="72" t="e">
        <f>VLOOKUP(G375,'BARCODES (AW24)'!$H$2:$I$2,2,0)</f>
        <v>#N/A</v>
      </c>
      <c r="I375" s="76"/>
      <c r="J375" s="72"/>
      <c r="K375" s="82" t="s">
        <v>458</v>
      </c>
      <c r="L375" s="82" t="s">
        <v>2326</v>
      </c>
      <c r="M375" s="83" t="s">
        <v>1514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423</v>
      </c>
      <c r="D376" s="72" t="s">
        <v>1899</v>
      </c>
      <c r="E376" s="72" t="s">
        <v>1871</v>
      </c>
      <c r="F376" s="72" t="s">
        <v>1948</v>
      </c>
      <c r="G376" s="75" t="s">
        <v>1479</v>
      </c>
      <c r="H376" s="72" t="e">
        <f>VLOOKUP(G376,'BARCODES (AW24)'!$H$2:$I$2,2,0)</f>
        <v>#N/A</v>
      </c>
      <c r="I376" s="76"/>
      <c r="J376" s="72"/>
      <c r="K376" s="82" t="s">
        <v>459</v>
      </c>
      <c r="L376" s="82" t="s">
        <v>2327</v>
      </c>
      <c r="M376" s="83" t="s">
        <v>1515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424</v>
      </c>
      <c r="D377" s="72" t="s">
        <v>1899</v>
      </c>
      <c r="E377" s="72" t="s">
        <v>1871</v>
      </c>
      <c r="F377" s="72" t="s">
        <v>1949</v>
      </c>
      <c r="G377" s="75" t="s">
        <v>1480</v>
      </c>
      <c r="H377" s="72" t="e">
        <f>VLOOKUP(G377,'BARCODES (AW24)'!$H$2:$I$2,2,0)</f>
        <v>#N/A</v>
      </c>
      <c r="I377" s="76"/>
      <c r="J377" s="72"/>
      <c r="K377" s="82" t="s">
        <v>460</v>
      </c>
      <c r="L377" s="82" t="s">
        <v>2328</v>
      </c>
      <c r="M377" s="83" t="s">
        <v>1516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425</v>
      </c>
      <c r="D378" s="72" t="s">
        <v>1899</v>
      </c>
      <c r="E378" s="72" t="s">
        <v>1900</v>
      </c>
      <c r="F378" s="72" t="s">
        <v>1946</v>
      </c>
      <c r="G378" s="75" t="s">
        <v>1481</v>
      </c>
      <c r="H378" s="72" t="e">
        <f>VLOOKUP(G378,'BARCODES (AW24)'!$H$2:$I$2,2,0)</f>
        <v>#N/A</v>
      </c>
      <c r="I378" s="76"/>
      <c r="J378" s="72"/>
      <c r="K378" s="82" t="s">
        <v>461</v>
      </c>
      <c r="L378" s="82" t="s">
        <v>2329</v>
      </c>
      <c r="M378" s="83" t="s">
        <v>1517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426</v>
      </c>
      <c r="D379" s="72" t="s">
        <v>1899</v>
      </c>
      <c r="E379" s="72" t="s">
        <v>1900</v>
      </c>
      <c r="F379" s="72" t="s">
        <v>1947</v>
      </c>
      <c r="G379" s="75" t="s">
        <v>1482</v>
      </c>
      <c r="H379" s="72" t="e">
        <f>VLOOKUP(G379,'BARCODES (AW24)'!$H$2:$I$2,2,0)</f>
        <v>#N/A</v>
      </c>
      <c r="I379" s="76"/>
      <c r="J379" s="72"/>
      <c r="K379" s="82" t="s">
        <v>462</v>
      </c>
      <c r="L379" s="82" t="s">
        <v>2330</v>
      </c>
      <c r="M379" s="83" t="s">
        <v>1518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427</v>
      </c>
      <c r="D380" s="72" t="s">
        <v>1899</v>
      </c>
      <c r="E380" s="72" t="s">
        <v>1900</v>
      </c>
      <c r="F380" s="72" t="s">
        <v>1948</v>
      </c>
      <c r="G380" s="75" t="s">
        <v>1483</v>
      </c>
      <c r="H380" s="72" t="e">
        <f>VLOOKUP(G380,'BARCODES (AW24)'!$H$2:$I$2,2,0)</f>
        <v>#N/A</v>
      </c>
      <c r="I380" s="76"/>
      <c r="J380" s="72"/>
      <c r="K380" s="82" t="s">
        <v>463</v>
      </c>
      <c r="L380" s="82" t="s">
        <v>2331</v>
      </c>
      <c r="M380" s="83" t="s">
        <v>1519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428</v>
      </c>
      <c r="D381" s="72" t="s">
        <v>1899</v>
      </c>
      <c r="E381" s="72" t="s">
        <v>1900</v>
      </c>
      <c r="F381" s="72" t="s">
        <v>1949</v>
      </c>
      <c r="G381" s="75" t="s">
        <v>1484</v>
      </c>
      <c r="H381" s="72" t="e">
        <f>VLOOKUP(G381,'BARCODES (AW24)'!$H$2:$I$2,2,0)</f>
        <v>#N/A</v>
      </c>
      <c r="I381" s="76"/>
      <c r="J381" s="72"/>
      <c r="K381" s="82" t="s">
        <v>464</v>
      </c>
      <c r="L381" s="82" t="s">
        <v>2332</v>
      </c>
      <c r="M381" s="83" t="s">
        <v>1520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429</v>
      </c>
      <c r="D382" s="72" t="s">
        <v>1899</v>
      </c>
      <c r="E382" s="72" t="s">
        <v>1898</v>
      </c>
      <c r="F382" s="72" t="s">
        <v>1946</v>
      </c>
      <c r="G382" s="75" t="s">
        <v>1485</v>
      </c>
      <c r="H382" s="72" t="e">
        <f>VLOOKUP(G382,'BARCODES (AW24)'!$H$2:$I$2,2,0)</f>
        <v>#N/A</v>
      </c>
      <c r="I382" s="76"/>
      <c r="J382" s="72"/>
      <c r="K382" s="82" t="s">
        <v>465</v>
      </c>
      <c r="L382" s="82" t="s">
        <v>2333</v>
      </c>
      <c r="M382" s="83" t="s">
        <v>1521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430</v>
      </c>
      <c r="D383" s="72" t="s">
        <v>1899</v>
      </c>
      <c r="E383" s="72" t="s">
        <v>1898</v>
      </c>
      <c r="F383" s="72" t="s">
        <v>1947</v>
      </c>
      <c r="G383" s="75" t="s">
        <v>1486</v>
      </c>
      <c r="H383" s="72" t="e">
        <f>VLOOKUP(G383,'BARCODES (AW24)'!$H$2:$I$2,2,0)</f>
        <v>#N/A</v>
      </c>
      <c r="I383" s="76"/>
      <c r="J383" s="72"/>
      <c r="K383" s="82" t="s">
        <v>466</v>
      </c>
      <c r="L383" s="82" t="s">
        <v>2334</v>
      </c>
      <c r="M383" s="83" t="s">
        <v>1522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431</v>
      </c>
      <c r="D384" s="72" t="s">
        <v>1899</v>
      </c>
      <c r="E384" s="72" t="s">
        <v>1898</v>
      </c>
      <c r="F384" s="72" t="s">
        <v>1948</v>
      </c>
      <c r="G384" s="75" t="s">
        <v>1487</v>
      </c>
      <c r="H384" s="72" t="e">
        <f>VLOOKUP(G384,'BARCODES (AW24)'!$H$2:$I$2,2,0)</f>
        <v>#N/A</v>
      </c>
      <c r="I384" s="76"/>
      <c r="J384" s="72"/>
      <c r="K384" s="82" t="s">
        <v>467</v>
      </c>
      <c r="L384" s="82" t="s">
        <v>2335</v>
      </c>
      <c r="M384" s="83" t="s">
        <v>1523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432</v>
      </c>
      <c r="D385" s="72" t="s">
        <v>1899</v>
      </c>
      <c r="E385" s="72" t="s">
        <v>1898</v>
      </c>
      <c r="F385" s="72" t="s">
        <v>1949</v>
      </c>
      <c r="G385" s="75" t="s">
        <v>1488</v>
      </c>
      <c r="H385" s="72" t="e">
        <f>VLOOKUP(G385,'BARCODES (AW24)'!$H$2:$I$2,2,0)</f>
        <v>#N/A</v>
      </c>
      <c r="I385" s="76"/>
      <c r="J385" s="72"/>
      <c r="K385" s="82" t="s">
        <v>468</v>
      </c>
      <c r="L385" s="82" t="s">
        <v>2336</v>
      </c>
      <c r="M385" s="83" t="s">
        <v>1524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433</v>
      </c>
      <c r="D386" s="72" t="s">
        <v>1899</v>
      </c>
      <c r="E386" s="72" t="s">
        <v>1851</v>
      </c>
      <c r="F386" s="72" t="s">
        <v>1946</v>
      </c>
      <c r="G386" s="75" t="s">
        <v>1489</v>
      </c>
      <c r="H386" s="72" t="e">
        <f>VLOOKUP(G386,'BARCODES (AW24)'!$H$2:$I$2,2,0)</f>
        <v>#N/A</v>
      </c>
      <c r="I386" s="76"/>
      <c r="J386" s="72"/>
      <c r="K386" s="82" t="s">
        <v>469</v>
      </c>
      <c r="L386" s="82" t="s">
        <v>787</v>
      </c>
      <c r="M386" s="83" t="s">
        <v>1525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434</v>
      </c>
      <c r="D387" s="72" t="s">
        <v>1899</v>
      </c>
      <c r="E387" s="72" t="s">
        <v>1851</v>
      </c>
      <c r="F387" s="72" t="s">
        <v>1947</v>
      </c>
      <c r="G387" s="75" t="s">
        <v>1490</v>
      </c>
      <c r="H387" s="72" t="e">
        <f>VLOOKUP(G387,'BARCODES (AW24)'!$H$2:$I$2,2,0)</f>
        <v>#N/A</v>
      </c>
      <c r="I387" s="76"/>
      <c r="J387" s="72"/>
      <c r="K387" s="82" t="s">
        <v>470</v>
      </c>
      <c r="L387" s="82" t="s">
        <v>788</v>
      </c>
      <c r="M387" s="83" t="s">
        <v>1526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435</v>
      </c>
      <c r="D388" s="72" t="s">
        <v>1899</v>
      </c>
      <c r="E388" s="72" t="s">
        <v>1851</v>
      </c>
      <c r="F388" s="72" t="s">
        <v>1948</v>
      </c>
      <c r="G388" s="75" t="s">
        <v>1491</v>
      </c>
      <c r="H388" s="72" t="e">
        <f>VLOOKUP(G388,'BARCODES (AW24)'!$H$2:$I$2,2,0)</f>
        <v>#N/A</v>
      </c>
      <c r="I388" s="76"/>
      <c r="J388" s="72"/>
      <c r="K388" s="82" t="s">
        <v>471</v>
      </c>
      <c r="L388" s="82" t="s">
        <v>789</v>
      </c>
      <c r="M388" s="83" t="s">
        <v>1527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436</v>
      </c>
      <c r="D389" s="72" t="s">
        <v>1899</v>
      </c>
      <c r="E389" s="72" t="s">
        <v>1851</v>
      </c>
      <c r="F389" s="72" t="s">
        <v>1949</v>
      </c>
      <c r="G389" s="75" t="s">
        <v>1492</v>
      </c>
      <c r="H389" s="72" t="e">
        <f>VLOOKUP(G389,'BARCODES (AW24)'!$H$2:$I$2,2,0)</f>
        <v>#N/A</v>
      </c>
      <c r="I389" s="76"/>
      <c r="J389" s="72"/>
      <c r="K389" s="82" t="s">
        <v>472</v>
      </c>
      <c r="L389" s="82" t="s">
        <v>790</v>
      </c>
      <c r="M389" s="83" t="s">
        <v>1528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437</v>
      </c>
      <c r="D390" s="72" t="s">
        <v>1899</v>
      </c>
      <c r="E390" s="72" t="s">
        <v>1870</v>
      </c>
      <c r="F390" s="72" t="s">
        <v>1946</v>
      </c>
      <c r="G390" s="75" t="s">
        <v>1493</v>
      </c>
      <c r="H390" s="72" t="e">
        <f>VLOOKUP(G390,'BARCODES (AW24)'!$H$2:$I$2,2,0)</f>
        <v>#N/A</v>
      </c>
      <c r="I390" s="76"/>
      <c r="J390" s="72"/>
      <c r="K390" s="82" t="s">
        <v>473</v>
      </c>
      <c r="L390" s="82" t="s">
        <v>791</v>
      </c>
      <c r="M390" s="83" t="s">
        <v>1529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438</v>
      </c>
      <c r="D391" s="72" t="s">
        <v>1899</v>
      </c>
      <c r="E391" s="72" t="s">
        <v>1870</v>
      </c>
      <c r="F391" s="72" t="s">
        <v>1947</v>
      </c>
      <c r="G391" s="75" t="s">
        <v>1494</v>
      </c>
      <c r="H391" s="72" t="e">
        <f>VLOOKUP(G391,'BARCODES (AW24)'!$H$2:$I$2,2,0)</f>
        <v>#N/A</v>
      </c>
      <c r="I391" s="76"/>
      <c r="J391" s="72"/>
      <c r="K391" s="82" t="s">
        <v>474</v>
      </c>
      <c r="L391" s="82" t="s">
        <v>792</v>
      </c>
      <c r="M391" s="83" t="s">
        <v>1530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439</v>
      </c>
      <c r="D392" s="72" t="s">
        <v>1899</v>
      </c>
      <c r="E392" s="72" t="s">
        <v>1870</v>
      </c>
      <c r="F392" s="72" t="s">
        <v>1948</v>
      </c>
      <c r="G392" s="75" t="s">
        <v>1495</v>
      </c>
      <c r="H392" s="72" t="e">
        <f>VLOOKUP(G392,'BARCODES (AW24)'!$H$2:$I$2,2,0)</f>
        <v>#N/A</v>
      </c>
      <c r="I392" s="76"/>
      <c r="J392" s="72"/>
      <c r="K392" s="82" t="s">
        <v>475</v>
      </c>
      <c r="L392" s="82" t="s">
        <v>793</v>
      </c>
      <c r="M392" s="83" t="s">
        <v>1531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440</v>
      </c>
      <c r="D393" s="72" t="s">
        <v>1899</v>
      </c>
      <c r="E393" s="72" t="s">
        <v>1870</v>
      </c>
      <c r="F393" s="72" t="s">
        <v>1949</v>
      </c>
      <c r="G393" s="75" t="s">
        <v>1496</v>
      </c>
      <c r="H393" s="72" t="e">
        <f>VLOOKUP(G393,'BARCODES (AW24)'!$H$2:$I$2,2,0)</f>
        <v>#N/A</v>
      </c>
      <c r="I393" s="76"/>
      <c r="J393" s="72"/>
      <c r="K393" s="82" t="s">
        <v>476</v>
      </c>
      <c r="L393" s="82" t="s">
        <v>794</v>
      </c>
      <c r="M393" s="83" t="s">
        <v>1532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441</v>
      </c>
      <c r="D394" s="72" t="s">
        <v>1901</v>
      </c>
      <c r="E394" s="72" t="s">
        <v>1870</v>
      </c>
      <c r="F394" s="72" t="s">
        <v>1946</v>
      </c>
      <c r="G394" s="75" t="s">
        <v>1497</v>
      </c>
      <c r="H394" s="72" t="e">
        <f>VLOOKUP(G394,'BARCODES (AW24)'!$H$2:$I$2,2,0)</f>
        <v>#N/A</v>
      </c>
      <c r="I394" s="76"/>
      <c r="J394" s="72"/>
      <c r="K394" s="82" t="s">
        <v>477</v>
      </c>
      <c r="L394" s="82" t="s">
        <v>795</v>
      </c>
      <c r="M394" s="83" t="s">
        <v>1533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442</v>
      </c>
      <c r="D395" s="72" t="s">
        <v>1901</v>
      </c>
      <c r="E395" s="72" t="s">
        <v>1870</v>
      </c>
      <c r="F395" s="72" t="s">
        <v>1947</v>
      </c>
      <c r="G395" s="75" t="s">
        <v>1498</v>
      </c>
      <c r="H395" s="72" t="e">
        <f>VLOOKUP(G395,'BARCODES (AW24)'!$H$2:$I$2,2,0)</f>
        <v>#N/A</v>
      </c>
      <c r="I395" s="76"/>
      <c r="J395" s="72"/>
      <c r="K395" s="82" t="s">
        <v>478</v>
      </c>
      <c r="L395" s="82" t="s">
        <v>796</v>
      </c>
      <c r="M395" s="83" t="s">
        <v>1534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443</v>
      </c>
      <c r="D396" s="72" t="s">
        <v>1901</v>
      </c>
      <c r="E396" s="72" t="s">
        <v>1870</v>
      </c>
      <c r="F396" s="72" t="s">
        <v>1948</v>
      </c>
      <c r="G396" s="75" t="s">
        <v>1499</v>
      </c>
      <c r="H396" s="72" t="e">
        <f>VLOOKUP(G396,'BARCODES (AW24)'!$H$2:$I$2,2,0)</f>
        <v>#N/A</v>
      </c>
      <c r="I396" s="76"/>
      <c r="J396" s="72"/>
      <c r="K396" s="82" t="s">
        <v>479</v>
      </c>
      <c r="L396" s="82" t="s">
        <v>797</v>
      </c>
      <c r="M396" s="83" t="s">
        <v>1535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444</v>
      </c>
      <c r="D397" s="72" t="s">
        <v>1901</v>
      </c>
      <c r="E397" s="72" t="s">
        <v>1870</v>
      </c>
      <c r="F397" s="72" t="s">
        <v>1949</v>
      </c>
      <c r="G397" s="75" t="s">
        <v>1500</v>
      </c>
      <c r="H397" s="72" t="e">
        <f>VLOOKUP(G397,'BARCODES (AW24)'!$H$2:$I$2,2,0)</f>
        <v>#N/A</v>
      </c>
      <c r="I397" s="76"/>
      <c r="J397" s="72"/>
      <c r="K397" s="82" t="s">
        <v>480</v>
      </c>
      <c r="L397" s="82" t="s">
        <v>798</v>
      </c>
      <c r="M397" s="83" t="s">
        <v>1536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445</v>
      </c>
      <c r="D398" s="72" t="s">
        <v>1901</v>
      </c>
      <c r="E398" s="72" t="s">
        <v>1851</v>
      </c>
      <c r="F398" s="72" t="s">
        <v>1946</v>
      </c>
      <c r="G398" s="75" t="s">
        <v>1501</v>
      </c>
      <c r="H398" s="72" t="e">
        <f>VLOOKUP(G398,'BARCODES (AW24)'!$H$2:$I$2,2,0)</f>
        <v>#N/A</v>
      </c>
      <c r="I398" s="76"/>
      <c r="J398" s="72"/>
      <c r="K398" s="82" t="s">
        <v>481</v>
      </c>
      <c r="L398" s="82" t="s">
        <v>799</v>
      </c>
      <c r="M398" s="83" t="s">
        <v>1537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446</v>
      </c>
      <c r="D399" s="72" t="s">
        <v>1901</v>
      </c>
      <c r="E399" s="72" t="s">
        <v>1851</v>
      </c>
      <c r="F399" s="72" t="s">
        <v>1947</v>
      </c>
      <c r="G399" s="75" t="s">
        <v>1502</v>
      </c>
      <c r="H399" s="72" t="e">
        <f>VLOOKUP(G399,'BARCODES (AW24)'!$H$2:$I$2,2,0)</f>
        <v>#N/A</v>
      </c>
      <c r="I399" s="76"/>
      <c r="J399" s="72"/>
      <c r="K399" s="82" t="s">
        <v>482</v>
      </c>
      <c r="L399" s="82" t="s">
        <v>800</v>
      </c>
      <c r="M399" s="83" t="s">
        <v>1538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447</v>
      </c>
      <c r="D400" s="72" t="s">
        <v>1901</v>
      </c>
      <c r="E400" s="72" t="s">
        <v>1851</v>
      </c>
      <c r="F400" s="72" t="s">
        <v>1948</v>
      </c>
      <c r="G400" s="75" t="s">
        <v>1503</v>
      </c>
      <c r="H400" s="72" t="e">
        <f>VLOOKUP(G400,'BARCODES (AW24)'!$H$2:$I$2,2,0)</f>
        <v>#N/A</v>
      </c>
      <c r="I400" s="76"/>
      <c r="J400" s="72"/>
      <c r="K400" s="82" t="s">
        <v>483</v>
      </c>
      <c r="L400" s="82" t="s">
        <v>801</v>
      </c>
      <c r="M400" s="83" t="s">
        <v>1539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448</v>
      </c>
      <c r="D401" s="72" t="s">
        <v>1901</v>
      </c>
      <c r="E401" s="72" t="s">
        <v>1851</v>
      </c>
      <c r="F401" s="72" t="s">
        <v>1949</v>
      </c>
      <c r="G401" s="75" t="s">
        <v>1504</v>
      </c>
      <c r="H401" s="72" t="e">
        <f>VLOOKUP(G401,'BARCODES (AW24)'!$H$2:$I$2,2,0)</f>
        <v>#N/A</v>
      </c>
      <c r="I401" s="76"/>
      <c r="J401" s="72"/>
      <c r="K401" s="82" t="s">
        <v>484</v>
      </c>
      <c r="L401" s="82" t="s">
        <v>802</v>
      </c>
      <c r="M401" s="83" t="s">
        <v>1540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449</v>
      </c>
      <c r="D402" s="72" t="s">
        <v>1901</v>
      </c>
      <c r="E402" s="72" t="s">
        <v>1871</v>
      </c>
      <c r="F402" s="72" t="s">
        <v>1946</v>
      </c>
      <c r="G402" s="75" t="s">
        <v>1505</v>
      </c>
      <c r="H402" s="72" t="e">
        <f>VLOOKUP(G402,'BARCODES (AW24)'!$H$2:$I$2,2,0)</f>
        <v>#N/A</v>
      </c>
      <c r="I402" s="76"/>
      <c r="J402" s="72"/>
      <c r="K402" s="82" t="s">
        <v>485</v>
      </c>
      <c r="L402" s="82" t="s">
        <v>803</v>
      </c>
      <c r="M402" s="83" t="s">
        <v>1541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450</v>
      </c>
      <c r="D403" s="72" t="s">
        <v>1901</v>
      </c>
      <c r="E403" s="72" t="s">
        <v>1871</v>
      </c>
      <c r="F403" s="72" t="s">
        <v>1947</v>
      </c>
      <c r="G403" s="75" t="s">
        <v>1506</v>
      </c>
      <c r="H403" s="72" t="e">
        <f>VLOOKUP(G403,'BARCODES (AW24)'!$H$2:$I$2,2,0)</f>
        <v>#N/A</v>
      </c>
      <c r="I403" s="76"/>
      <c r="J403" s="72"/>
      <c r="K403" s="82" t="s">
        <v>486</v>
      </c>
      <c r="L403" s="82" t="s">
        <v>804</v>
      </c>
      <c r="M403" s="83" t="s">
        <v>1542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451</v>
      </c>
      <c r="D404" s="72" t="s">
        <v>1901</v>
      </c>
      <c r="E404" s="72" t="s">
        <v>1871</v>
      </c>
      <c r="F404" s="72" t="s">
        <v>1948</v>
      </c>
      <c r="G404" s="75" t="s">
        <v>1507</v>
      </c>
      <c r="H404" s="72" t="e">
        <f>VLOOKUP(G404,'BARCODES (AW24)'!$H$2:$I$2,2,0)</f>
        <v>#N/A</v>
      </c>
      <c r="I404" s="76"/>
      <c r="J404" s="72"/>
      <c r="K404" s="82" t="s">
        <v>487</v>
      </c>
      <c r="L404" s="82" t="s">
        <v>805</v>
      </c>
      <c r="M404" s="83" t="s">
        <v>1543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452</v>
      </c>
      <c r="D405" s="72" t="s">
        <v>1901</v>
      </c>
      <c r="E405" s="72" t="s">
        <v>1871</v>
      </c>
      <c r="F405" s="72" t="s">
        <v>1949</v>
      </c>
      <c r="G405" s="75" t="s">
        <v>1508</v>
      </c>
      <c r="H405" s="72" t="e">
        <f>VLOOKUP(G405,'BARCODES (AW24)'!$H$2:$I$2,2,0)</f>
        <v>#N/A</v>
      </c>
      <c r="I405" s="76"/>
      <c r="J405" s="72"/>
      <c r="K405" s="82" t="s">
        <v>488</v>
      </c>
      <c r="L405" s="82" t="s">
        <v>806</v>
      </c>
      <c r="M405" s="83" t="s">
        <v>1544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453</v>
      </c>
      <c r="D406" s="72" t="s">
        <v>1901</v>
      </c>
      <c r="E406" s="72" t="s">
        <v>1854</v>
      </c>
      <c r="F406" s="72" t="s">
        <v>1946</v>
      </c>
      <c r="G406" s="75" t="s">
        <v>1509</v>
      </c>
      <c r="H406" s="72" t="e">
        <f>VLOOKUP(G406,'BARCODES (AW24)'!$H$2:$I$2,2,0)</f>
        <v>#N/A</v>
      </c>
      <c r="I406" s="76"/>
      <c r="J406" s="72"/>
      <c r="K406" s="82" t="s">
        <v>489</v>
      </c>
      <c r="L406" s="82" t="s">
        <v>807</v>
      </c>
      <c r="M406" s="83" t="s">
        <v>1545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454</v>
      </c>
      <c r="D407" s="72" t="s">
        <v>1901</v>
      </c>
      <c r="E407" s="72" t="s">
        <v>1854</v>
      </c>
      <c r="F407" s="72" t="s">
        <v>1947</v>
      </c>
      <c r="G407" s="75" t="s">
        <v>1510</v>
      </c>
      <c r="H407" s="72" t="e">
        <f>VLOOKUP(G407,'BARCODES (AW24)'!$H$2:$I$2,2,0)</f>
        <v>#N/A</v>
      </c>
      <c r="I407" s="76"/>
      <c r="J407" s="72"/>
      <c r="K407" s="82" t="s">
        <v>490</v>
      </c>
      <c r="L407" s="82" t="s">
        <v>808</v>
      </c>
      <c r="M407" s="83" t="s">
        <v>1546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455</v>
      </c>
      <c r="D408" s="72" t="s">
        <v>1901</v>
      </c>
      <c r="E408" s="72" t="s">
        <v>1854</v>
      </c>
      <c r="F408" s="72" t="s">
        <v>1948</v>
      </c>
      <c r="G408" s="75" t="s">
        <v>1511</v>
      </c>
      <c r="H408" s="72" t="e">
        <f>VLOOKUP(G408,'BARCODES (AW24)'!$H$2:$I$2,2,0)</f>
        <v>#N/A</v>
      </c>
      <c r="I408" s="76"/>
      <c r="J408" s="72"/>
      <c r="K408" s="82" t="s">
        <v>491</v>
      </c>
      <c r="L408" s="82" t="s">
        <v>809</v>
      </c>
      <c r="M408" s="83" t="s">
        <v>1547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456</v>
      </c>
      <c r="D409" s="72" t="s">
        <v>1901</v>
      </c>
      <c r="E409" s="72" t="s">
        <v>1854</v>
      </c>
      <c r="F409" s="72" t="s">
        <v>1949</v>
      </c>
      <c r="G409" s="75" t="s">
        <v>1512</v>
      </c>
      <c r="H409" s="72" t="e">
        <f>VLOOKUP(G409,'BARCODES (AW24)'!$H$2:$I$2,2,0)</f>
        <v>#N/A</v>
      </c>
      <c r="I409" s="76"/>
      <c r="J409" s="72"/>
      <c r="K409" s="82" t="s">
        <v>492</v>
      </c>
      <c r="L409" s="82" t="s">
        <v>810</v>
      </c>
      <c r="M409" s="83" t="s">
        <v>1548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457</v>
      </c>
      <c r="D410" s="72" t="s">
        <v>1901</v>
      </c>
      <c r="E410" s="72" t="s">
        <v>1896</v>
      </c>
      <c r="F410" s="72" t="s">
        <v>1946</v>
      </c>
      <c r="G410" s="75" t="s">
        <v>1513</v>
      </c>
      <c r="H410" s="72" t="e">
        <f>VLOOKUP(G410,'BARCODES (AW24)'!$H$2:$I$2,2,0)</f>
        <v>#N/A</v>
      </c>
      <c r="I410" s="76"/>
      <c r="J410" s="72"/>
      <c r="K410" s="82" t="s">
        <v>493</v>
      </c>
      <c r="L410" s="82" t="s">
        <v>811</v>
      </c>
      <c r="M410" s="83" t="s">
        <v>1549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458</v>
      </c>
      <c r="D411" s="72" t="s">
        <v>1901</v>
      </c>
      <c r="E411" s="72" t="s">
        <v>1896</v>
      </c>
      <c r="F411" s="72" t="s">
        <v>1947</v>
      </c>
      <c r="G411" s="75" t="s">
        <v>1514</v>
      </c>
      <c r="H411" s="72" t="e">
        <f>VLOOKUP(G411,'BARCODES (AW24)'!$H$2:$I$2,2,0)</f>
        <v>#N/A</v>
      </c>
      <c r="I411" s="76"/>
      <c r="J411" s="72"/>
      <c r="K411" s="82" t="s">
        <v>494</v>
      </c>
      <c r="L411" s="82" t="s">
        <v>812</v>
      </c>
      <c r="M411" s="83" t="s">
        <v>1550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459</v>
      </c>
      <c r="D412" s="72" t="s">
        <v>1901</v>
      </c>
      <c r="E412" s="72" t="s">
        <v>1896</v>
      </c>
      <c r="F412" s="72" t="s">
        <v>1948</v>
      </c>
      <c r="G412" s="75" t="s">
        <v>1515</v>
      </c>
      <c r="H412" s="72" t="e">
        <f>VLOOKUP(G412,'BARCODES (AW24)'!$H$2:$I$2,2,0)</f>
        <v>#N/A</v>
      </c>
      <c r="I412" s="76"/>
      <c r="J412" s="72"/>
      <c r="K412" s="82" t="s">
        <v>495</v>
      </c>
      <c r="L412" s="82" t="s">
        <v>813</v>
      </c>
      <c r="M412" s="83" t="s">
        <v>1551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460</v>
      </c>
      <c r="D413" s="72" t="s">
        <v>1901</v>
      </c>
      <c r="E413" s="72" t="s">
        <v>1896</v>
      </c>
      <c r="F413" s="72" t="s">
        <v>1949</v>
      </c>
      <c r="G413" s="75" t="s">
        <v>1516</v>
      </c>
      <c r="H413" s="72" t="e">
        <f>VLOOKUP(G413,'BARCODES (AW24)'!$H$2:$I$2,2,0)</f>
        <v>#N/A</v>
      </c>
      <c r="I413" s="76"/>
      <c r="J413" s="72"/>
      <c r="K413" s="82" t="s">
        <v>496</v>
      </c>
      <c r="L413" s="82" t="s">
        <v>814</v>
      </c>
      <c r="M413" s="83" t="s">
        <v>1552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461</v>
      </c>
      <c r="D414" s="72" t="s">
        <v>1901</v>
      </c>
      <c r="E414" s="72" t="s">
        <v>1897</v>
      </c>
      <c r="F414" s="72" t="s">
        <v>1946</v>
      </c>
      <c r="G414" s="75" t="s">
        <v>1517</v>
      </c>
      <c r="H414" s="72" t="e">
        <f>VLOOKUP(G414,'BARCODES (AW24)'!$H$2:$I$2,2,0)</f>
        <v>#N/A</v>
      </c>
      <c r="I414" s="76"/>
      <c r="J414" s="72"/>
      <c r="K414" s="82" t="s">
        <v>497</v>
      </c>
      <c r="L414" s="82" t="s">
        <v>815</v>
      </c>
      <c r="M414" s="83" t="s">
        <v>1553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462</v>
      </c>
      <c r="D415" s="72" t="s">
        <v>1901</v>
      </c>
      <c r="E415" s="72" t="s">
        <v>1897</v>
      </c>
      <c r="F415" s="72" t="s">
        <v>1947</v>
      </c>
      <c r="G415" s="75" t="s">
        <v>1518</v>
      </c>
      <c r="H415" s="72" t="e">
        <f>VLOOKUP(G415,'BARCODES (AW24)'!$H$2:$I$2,2,0)</f>
        <v>#N/A</v>
      </c>
      <c r="I415" s="76"/>
      <c r="J415" s="72"/>
      <c r="K415" s="82" t="s">
        <v>498</v>
      </c>
      <c r="L415" s="82" t="s">
        <v>816</v>
      </c>
      <c r="M415" s="83" t="s">
        <v>1554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463</v>
      </c>
      <c r="D416" s="72" t="s">
        <v>1901</v>
      </c>
      <c r="E416" s="72" t="s">
        <v>1897</v>
      </c>
      <c r="F416" s="72" t="s">
        <v>1948</v>
      </c>
      <c r="G416" s="75" t="s">
        <v>1519</v>
      </c>
      <c r="H416" s="72" t="e">
        <f>VLOOKUP(G416,'BARCODES (AW24)'!$H$2:$I$2,2,0)</f>
        <v>#N/A</v>
      </c>
      <c r="I416" s="76"/>
      <c r="J416" s="72"/>
      <c r="K416" s="82" t="s">
        <v>499</v>
      </c>
      <c r="L416" s="82" t="s">
        <v>817</v>
      </c>
      <c r="M416" s="83" t="s">
        <v>1555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464</v>
      </c>
      <c r="D417" s="72" t="s">
        <v>1901</v>
      </c>
      <c r="E417" s="72" t="s">
        <v>1897</v>
      </c>
      <c r="F417" s="72" t="s">
        <v>1949</v>
      </c>
      <c r="G417" s="75" t="s">
        <v>1520</v>
      </c>
      <c r="H417" s="72" t="e">
        <f>VLOOKUP(G417,'BARCODES (AW24)'!$H$2:$I$2,2,0)</f>
        <v>#N/A</v>
      </c>
      <c r="I417" s="76"/>
      <c r="J417" s="72"/>
      <c r="K417" s="82" t="s">
        <v>500</v>
      </c>
      <c r="L417" s="82" t="s">
        <v>818</v>
      </c>
      <c r="M417" s="83" t="s">
        <v>1556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465</v>
      </c>
      <c r="D418" s="72" t="s">
        <v>1902</v>
      </c>
      <c r="E418" s="72" t="s">
        <v>1871</v>
      </c>
      <c r="F418" s="72" t="s">
        <v>1946</v>
      </c>
      <c r="G418" s="75" t="s">
        <v>1521</v>
      </c>
      <c r="H418" s="72" t="e">
        <f>VLOOKUP(G418,'BARCODES (AW24)'!$H$2:$I$2,2,0)</f>
        <v>#N/A</v>
      </c>
      <c r="I418" s="76"/>
      <c r="J418" s="72"/>
      <c r="K418" s="82" t="s">
        <v>501</v>
      </c>
      <c r="L418" s="82" t="s">
        <v>819</v>
      </c>
      <c r="M418" s="83" t="s">
        <v>1557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466</v>
      </c>
      <c r="D419" s="72" t="s">
        <v>1902</v>
      </c>
      <c r="E419" s="72" t="s">
        <v>1871</v>
      </c>
      <c r="F419" s="72" t="s">
        <v>1947</v>
      </c>
      <c r="G419" s="75" t="s">
        <v>1522</v>
      </c>
      <c r="H419" s="72" t="e">
        <f>VLOOKUP(G419,'BARCODES (AW24)'!$H$2:$I$2,2,0)</f>
        <v>#N/A</v>
      </c>
      <c r="I419" s="76"/>
      <c r="J419" s="72"/>
      <c r="K419" s="82" t="s">
        <v>502</v>
      </c>
      <c r="L419" s="82" t="s">
        <v>820</v>
      </c>
      <c r="M419" s="83" t="s">
        <v>1558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467</v>
      </c>
      <c r="D420" s="72" t="s">
        <v>1902</v>
      </c>
      <c r="E420" s="72" t="s">
        <v>1871</v>
      </c>
      <c r="F420" s="72" t="s">
        <v>1948</v>
      </c>
      <c r="G420" s="75" t="s">
        <v>1523</v>
      </c>
      <c r="H420" s="72" t="e">
        <f>VLOOKUP(G420,'BARCODES (AW24)'!$H$2:$I$2,2,0)</f>
        <v>#N/A</v>
      </c>
      <c r="I420" s="76"/>
      <c r="J420" s="72"/>
      <c r="K420" s="82" t="s">
        <v>503</v>
      </c>
      <c r="L420" s="82" t="s">
        <v>821</v>
      </c>
      <c r="M420" s="83" t="s">
        <v>1559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468</v>
      </c>
      <c r="D421" s="72" t="s">
        <v>1902</v>
      </c>
      <c r="E421" s="72" t="s">
        <v>1871</v>
      </c>
      <c r="F421" s="72" t="s">
        <v>1949</v>
      </c>
      <c r="G421" s="75" t="s">
        <v>1524</v>
      </c>
      <c r="H421" s="72" t="e">
        <f>VLOOKUP(G421,'BARCODES (AW24)'!$H$2:$I$2,2,0)</f>
        <v>#N/A</v>
      </c>
      <c r="I421" s="76"/>
      <c r="J421" s="72"/>
      <c r="K421" s="82" t="s">
        <v>504</v>
      </c>
      <c r="L421" s="82" t="s">
        <v>822</v>
      </c>
      <c r="M421" s="83" t="s">
        <v>1560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469</v>
      </c>
      <c r="D422" s="72" t="s">
        <v>1903</v>
      </c>
      <c r="E422" s="72" t="s">
        <v>1851</v>
      </c>
      <c r="F422" s="72" t="s">
        <v>1946</v>
      </c>
      <c r="G422" s="75" t="s">
        <v>1525</v>
      </c>
      <c r="H422" s="72" t="e">
        <f>VLOOKUP(G422,'BARCODES (AW24)'!$H$2:$I$2,2,0)</f>
        <v>#N/A</v>
      </c>
      <c r="I422" s="76"/>
      <c r="J422" s="72"/>
      <c r="K422" s="82" t="s">
        <v>505</v>
      </c>
      <c r="L422" s="82" t="s">
        <v>823</v>
      </c>
      <c r="M422" s="83" t="s">
        <v>1561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470</v>
      </c>
      <c r="D423" s="72" t="s">
        <v>1903</v>
      </c>
      <c r="E423" s="72" t="s">
        <v>1851</v>
      </c>
      <c r="F423" s="72" t="s">
        <v>1947</v>
      </c>
      <c r="G423" s="75" t="s">
        <v>1526</v>
      </c>
      <c r="H423" s="72" t="e">
        <f>VLOOKUP(G423,'BARCODES (AW24)'!$H$2:$I$2,2,0)</f>
        <v>#N/A</v>
      </c>
      <c r="I423" s="76"/>
      <c r="J423" s="72"/>
      <c r="K423" s="82" t="s">
        <v>506</v>
      </c>
      <c r="L423" s="82" t="s">
        <v>824</v>
      </c>
      <c r="M423" s="83" t="s">
        <v>1562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471</v>
      </c>
      <c r="D424" s="72" t="s">
        <v>1903</v>
      </c>
      <c r="E424" s="72" t="s">
        <v>1851</v>
      </c>
      <c r="F424" s="72" t="s">
        <v>1948</v>
      </c>
      <c r="G424" s="75" t="s">
        <v>1527</v>
      </c>
      <c r="H424" s="72" t="e">
        <f>VLOOKUP(G424,'BARCODES (AW24)'!$H$2:$I$2,2,0)</f>
        <v>#N/A</v>
      </c>
      <c r="I424" s="76"/>
      <c r="J424" s="72"/>
      <c r="K424" s="82" t="s">
        <v>507</v>
      </c>
      <c r="L424" s="82" t="s">
        <v>825</v>
      </c>
      <c r="M424" s="83" t="s">
        <v>1563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472</v>
      </c>
      <c r="D425" s="72" t="s">
        <v>1903</v>
      </c>
      <c r="E425" s="72" t="s">
        <v>1851</v>
      </c>
      <c r="F425" s="72" t="s">
        <v>1949</v>
      </c>
      <c r="G425" s="75" t="s">
        <v>1528</v>
      </c>
      <c r="H425" s="72" t="e">
        <f>VLOOKUP(G425,'BARCODES (AW24)'!$H$2:$I$2,2,0)</f>
        <v>#N/A</v>
      </c>
      <c r="I425" s="76"/>
      <c r="J425" s="72"/>
      <c r="K425" s="82" t="s">
        <v>508</v>
      </c>
      <c r="L425" s="82" t="s">
        <v>826</v>
      </c>
      <c r="M425" s="83" t="s">
        <v>1564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473</v>
      </c>
      <c r="D426" s="72" t="s">
        <v>1902</v>
      </c>
      <c r="E426" s="72" t="s">
        <v>1867</v>
      </c>
      <c r="F426" s="72" t="s">
        <v>1946</v>
      </c>
      <c r="G426" s="75" t="s">
        <v>1529</v>
      </c>
      <c r="H426" s="72" t="e">
        <f>VLOOKUP(G426,'BARCODES (AW24)'!$H$2:$I$2,2,0)</f>
        <v>#N/A</v>
      </c>
      <c r="I426" s="76"/>
      <c r="J426" s="72"/>
      <c r="K426" s="82" t="s">
        <v>509</v>
      </c>
      <c r="L426" s="82" t="s">
        <v>827</v>
      </c>
      <c r="M426" s="83" t="s">
        <v>1565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474</v>
      </c>
      <c r="D427" s="72" t="s">
        <v>1902</v>
      </c>
      <c r="E427" s="72" t="s">
        <v>1867</v>
      </c>
      <c r="F427" s="72" t="s">
        <v>1947</v>
      </c>
      <c r="G427" s="75" t="s">
        <v>1530</v>
      </c>
      <c r="H427" s="72" t="e">
        <f>VLOOKUP(G427,'BARCODES (AW24)'!$H$2:$I$2,2,0)</f>
        <v>#N/A</v>
      </c>
      <c r="I427" s="76"/>
      <c r="J427" s="72"/>
      <c r="K427" s="82" t="s">
        <v>510</v>
      </c>
      <c r="L427" s="82" t="s">
        <v>828</v>
      </c>
      <c r="M427" s="83" t="s">
        <v>1566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475</v>
      </c>
      <c r="D428" s="72" t="s">
        <v>1902</v>
      </c>
      <c r="E428" s="72" t="s">
        <v>1867</v>
      </c>
      <c r="F428" s="72" t="s">
        <v>1948</v>
      </c>
      <c r="G428" s="75" t="s">
        <v>1531</v>
      </c>
      <c r="H428" s="72" t="e">
        <f>VLOOKUP(G428,'BARCODES (AW24)'!$H$2:$I$2,2,0)</f>
        <v>#N/A</v>
      </c>
      <c r="I428" s="76"/>
      <c r="J428" s="72"/>
      <c r="K428" s="82" t="s">
        <v>511</v>
      </c>
      <c r="L428" s="82" t="s">
        <v>829</v>
      </c>
      <c r="M428" s="83" t="s">
        <v>1567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476</v>
      </c>
      <c r="D429" s="72" t="s">
        <v>1902</v>
      </c>
      <c r="E429" s="72" t="s">
        <v>1867</v>
      </c>
      <c r="F429" s="72" t="s">
        <v>1949</v>
      </c>
      <c r="G429" s="75" t="s">
        <v>1532</v>
      </c>
      <c r="H429" s="72" t="e">
        <f>VLOOKUP(G429,'BARCODES (AW24)'!$H$2:$I$2,2,0)</f>
        <v>#N/A</v>
      </c>
      <c r="I429" s="76"/>
      <c r="J429" s="72"/>
      <c r="K429" s="82" t="s">
        <v>512</v>
      </c>
      <c r="L429" s="82" t="s">
        <v>830</v>
      </c>
      <c r="M429" s="83" t="s">
        <v>1568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477</v>
      </c>
      <c r="D430" s="72" t="s">
        <v>1902</v>
      </c>
      <c r="E430" s="72" t="s">
        <v>1896</v>
      </c>
      <c r="F430" s="72" t="s">
        <v>1946</v>
      </c>
      <c r="G430" s="75" t="s">
        <v>1533</v>
      </c>
      <c r="H430" s="72" t="e">
        <f>VLOOKUP(G430,'BARCODES (AW24)'!$H$2:$I$2,2,0)</f>
        <v>#N/A</v>
      </c>
      <c r="I430" s="76"/>
      <c r="J430" s="72"/>
      <c r="K430" s="82" t="s">
        <v>513</v>
      </c>
      <c r="L430" s="82" t="s">
        <v>831</v>
      </c>
      <c r="M430" s="83" t="s">
        <v>1569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478</v>
      </c>
      <c r="D431" s="72" t="s">
        <v>1902</v>
      </c>
      <c r="E431" s="72" t="s">
        <v>1896</v>
      </c>
      <c r="F431" s="72" t="s">
        <v>1947</v>
      </c>
      <c r="G431" s="75" t="s">
        <v>1534</v>
      </c>
      <c r="H431" s="72" t="e">
        <f>VLOOKUP(G431,'BARCODES (AW24)'!$H$2:$I$2,2,0)</f>
        <v>#N/A</v>
      </c>
      <c r="I431" s="76"/>
      <c r="J431" s="72"/>
      <c r="K431" s="82" t="s">
        <v>514</v>
      </c>
      <c r="L431" s="82" t="s">
        <v>832</v>
      </c>
      <c r="M431" s="83" t="s">
        <v>1570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479</v>
      </c>
      <c r="D432" s="72" t="s">
        <v>1902</v>
      </c>
      <c r="E432" s="72" t="s">
        <v>1896</v>
      </c>
      <c r="F432" s="72" t="s">
        <v>1948</v>
      </c>
      <c r="G432" s="75" t="s">
        <v>1535</v>
      </c>
      <c r="H432" s="72" t="e">
        <f>VLOOKUP(G432,'BARCODES (AW24)'!$H$2:$I$2,2,0)</f>
        <v>#N/A</v>
      </c>
      <c r="I432" s="76"/>
      <c r="J432" s="72"/>
      <c r="K432" s="82" t="s">
        <v>515</v>
      </c>
      <c r="L432" s="82" t="s">
        <v>833</v>
      </c>
      <c r="M432" s="83" t="s">
        <v>1571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480</v>
      </c>
      <c r="D433" s="72" t="s">
        <v>1902</v>
      </c>
      <c r="E433" s="72" t="s">
        <v>1896</v>
      </c>
      <c r="F433" s="72" t="s">
        <v>1949</v>
      </c>
      <c r="G433" s="75" t="s">
        <v>1536</v>
      </c>
      <c r="H433" s="72" t="e">
        <f>VLOOKUP(G433,'BARCODES (AW24)'!$H$2:$I$2,2,0)</f>
        <v>#N/A</v>
      </c>
      <c r="I433" s="76"/>
      <c r="J433" s="72"/>
      <c r="K433" s="82" t="s">
        <v>516</v>
      </c>
      <c r="L433" s="82" t="s">
        <v>834</v>
      </c>
      <c r="M433" s="83" t="s">
        <v>1572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481</v>
      </c>
      <c r="D434" s="72" t="s">
        <v>1902</v>
      </c>
      <c r="E434" s="72" t="s">
        <v>1870</v>
      </c>
      <c r="F434" s="72" t="s">
        <v>1946</v>
      </c>
      <c r="G434" s="75" t="s">
        <v>1537</v>
      </c>
      <c r="H434" s="72" t="e">
        <f>VLOOKUP(G434,'BARCODES (AW24)'!$H$2:$I$2,2,0)</f>
        <v>#N/A</v>
      </c>
      <c r="I434" s="76"/>
      <c r="J434" s="72"/>
      <c r="K434" s="82" t="s">
        <v>517</v>
      </c>
      <c r="L434" s="82" t="s">
        <v>835</v>
      </c>
      <c r="M434" s="83" t="s">
        <v>1573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482</v>
      </c>
      <c r="D435" s="72" t="s">
        <v>1902</v>
      </c>
      <c r="E435" s="72" t="s">
        <v>1870</v>
      </c>
      <c r="F435" s="72" t="s">
        <v>1947</v>
      </c>
      <c r="G435" s="75" t="s">
        <v>1538</v>
      </c>
      <c r="H435" s="72" t="e">
        <f>VLOOKUP(G435,'BARCODES (AW24)'!$H$2:$I$2,2,0)</f>
        <v>#N/A</v>
      </c>
      <c r="I435" s="76"/>
      <c r="J435" s="72"/>
      <c r="K435" s="82" t="s">
        <v>518</v>
      </c>
      <c r="L435" s="82" t="s">
        <v>836</v>
      </c>
      <c r="M435" s="83" t="s">
        <v>1574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483</v>
      </c>
      <c r="D436" s="72" t="s">
        <v>1902</v>
      </c>
      <c r="E436" s="72" t="s">
        <v>1870</v>
      </c>
      <c r="F436" s="72" t="s">
        <v>1948</v>
      </c>
      <c r="G436" s="75" t="s">
        <v>1539</v>
      </c>
      <c r="H436" s="72" t="e">
        <f>VLOOKUP(G436,'BARCODES (AW24)'!$H$2:$I$2,2,0)</f>
        <v>#N/A</v>
      </c>
      <c r="I436" s="76"/>
      <c r="J436" s="72"/>
      <c r="K436" s="82" t="s">
        <v>519</v>
      </c>
      <c r="L436" s="82" t="s">
        <v>837</v>
      </c>
      <c r="M436" s="83" t="s">
        <v>1575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484</v>
      </c>
      <c r="D437" s="72" t="s">
        <v>1902</v>
      </c>
      <c r="E437" s="72" t="s">
        <v>1870</v>
      </c>
      <c r="F437" s="72" t="s">
        <v>1949</v>
      </c>
      <c r="G437" s="75" t="s">
        <v>1540</v>
      </c>
      <c r="H437" s="72" t="e">
        <f>VLOOKUP(G437,'BARCODES (AW24)'!$H$2:$I$2,2,0)</f>
        <v>#N/A</v>
      </c>
      <c r="I437" s="76"/>
      <c r="J437" s="72"/>
      <c r="K437" s="82" t="s">
        <v>520</v>
      </c>
      <c r="L437" s="82" t="s">
        <v>838</v>
      </c>
      <c r="M437" s="83" t="s">
        <v>1576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485</v>
      </c>
      <c r="D438" s="72" t="s">
        <v>1902</v>
      </c>
      <c r="E438" s="72" t="s">
        <v>1897</v>
      </c>
      <c r="F438" s="72" t="s">
        <v>1946</v>
      </c>
      <c r="G438" s="75" t="s">
        <v>1541</v>
      </c>
      <c r="H438" s="72" t="e">
        <f>VLOOKUP(G438,'BARCODES (AW24)'!$H$2:$I$2,2,0)</f>
        <v>#N/A</v>
      </c>
      <c r="I438" s="76"/>
      <c r="J438" s="72"/>
      <c r="K438" s="82" t="s">
        <v>521</v>
      </c>
      <c r="L438" s="82" t="s">
        <v>839</v>
      </c>
      <c r="M438" s="83" t="s">
        <v>1577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486</v>
      </c>
      <c r="D439" s="72" t="s">
        <v>1902</v>
      </c>
      <c r="E439" s="72" t="s">
        <v>1897</v>
      </c>
      <c r="F439" s="72" t="s">
        <v>1947</v>
      </c>
      <c r="G439" s="75" t="s">
        <v>1542</v>
      </c>
      <c r="H439" s="72" t="e">
        <f>VLOOKUP(G439,'BARCODES (AW24)'!$H$2:$I$2,2,0)</f>
        <v>#N/A</v>
      </c>
      <c r="I439" s="76"/>
      <c r="J439" s="72"/>
      <c r="K439" s="82" t="s">
        <v>522</v>
      </c>
      <c r="L439" s="82" t="s">
        <v>840</v>
      </c>
      <c r="M439" s="83" t="s">
        <v>1578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487</v>
      </c>
      <c r="D440" s="72" t="s">
        <v>1902</v>
      </c>
      <c r="E440" s="72" t="s">
        <v>1897</v>
      </c>
      <c r="F440" s="72" t="s">
        <v>1948</v>
      </c>
      <c r="G440" s="75" t="s">
        <v>1543</v>
      </c>
      <c r="H440" s="72" t="e">
        <f>VLOOKUP(G440,'BARCODES (AW24)'!$H$2:$I$2,2,0)</f>
        <v>#N/A</v>
      </c>
      <c r="I440" s="76"/>
      <c r="J440" s="72"/>
      <c r="K440" s="82" t="s">
        <v>523</v>
      </c>
      <c r="L440" s="82" t="s">
        <v>841</v>
      </c>
      <c r="M440" s="83" t="s">
        <v>1579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488</v>
      </c>
      <c r="D441" s="72" t="s">
        <v>1902</v>
      </c>
      <c r="E441" s="72" t="s">
        <v>1897</v>
      </c>
      <c r="F441" s="72" t="s">
        <v>1949</v>
      </c>
      <c r="G441" s="75" t="s">
        <v>1544</v>
      </c>
      <c r="H441" s="72" t="e">
        <f>VLOOKUP(G441,'BARCODES (AW24)'!$H$2:$I$2,2,0)</f>
        <v>#N/A</v>
      </c>
      <c r="I441" s="76"/>
      <c r="J441" s="72"/>
      <c r="K441" s="82" t="s">
        <v>524</v>
      </c>
      <c r="L441" s="82" t="s">
        <v>842</v>
      </c>
      <c r="M441" s="83" t="s">
        <v>1580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489</v>
      </c>
      <c r="D442" s="72" t="s">
        <v>1904</v>
      </c>
      <c r="E442" s="72" t="s">
        <v>1905</v>
      </c>
      <c r="F442" s="72" t="s">
        <v>1946</v>
      </c>
      <c r="G442" s="75" t="s">
        <v>1545</v>
      </c>
      <c r="H442" s="72" t="e">
        <f>VLOOKUP(G442,'BARCODES (AW24)'!$H$2:$I$2,2,0)</f>
        <v>#N/A</v>
      </c>
      <c r="I442" s="76"/>
      <c r="J442" s="72"/>
      <c r="K442" s="82" t="s">
        <v>525</v>
      </c>
      <c r="L442" s="82" t="s">
        <v>843</v>
      </c>
      <c r="M442" s="83" t="s">
        <v>1581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490</v>
      </c>
      <c r="D443" s="72" t="s">
        <v>1904</v>
      </c>
      <c r="E443" s="72" t="s">
        <v>1905</v>
      </c>
      <c r="F443" s="72" t="s">
        <v>1947</v>
      </c>
      <c r="G443" s="75" t="s">
        <v>1546</v>
      </c>
      <c r="H443" s="72" t="e">
        <f>VLOOKUP(G443,'BARCODES (AW24)'!$H$2:$I$2,2,0)</f>
        <v>#N/A</v>
      </c>
      <c r="I443" s="76"/>
      <c r="J443" s="72"/>
      <c r="K443" s="82" t="s">
        <v>526</v>
      </c>
      <c r="L443" s="82" t="s">
        <v>844</v>
      </c>
      <c r="M443" s="83" t="s">
        <v>1582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491</v>
      </c>
      <c r="D444" s="72" t="s">
        <v>1904</v>
      </c>
      <c r="E444" s="72" t="s">
        <v>1905</v>
      </c>
      <c r="F444" s="72" t="s">
        <v>1948</v>
      </c>
      <c r="G444" s="75" t="s">
        <v>1547</v>
      </c>
      <c r="H444" s="72" t="e">
        <f>VLOOKUP(G444,'BARCODES (AW24)'!$H$2:$I$2,2,0)</f>
        <v>#N/A</v>
      </c>
      <c r="I444" s="76"/>
      <c r="J444" s="72"/>
      <c r="K444" s="82" t="s">
        <v>527</v>
      </c>
      <c r="L444" s="82" t="s">
        <v>845</v>
      </c>
      <c r="M444" s="83" t="s">
        <v>1583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492</v>
      </c>
      <c r="D445" s="72" t="s">
        <v>1904</v>
      </c>
      <c r="E445" s="72" t="s">
        <v>1905</v>
      </c>
      <c r="F445" s="72" t="s">
        <v>1949</v>
      </c>
      <c r="G445" s="75" t="s">
        <v>1548</v>
      </c>
      <c r="H445" s="72" t="e">
        <f>VLOOKUP(G445,'BARCODES (AW24)'!$H$2:$I$2,2,0)</f>
        <v>#N/A</v>
      </c>
      <c r="I445" s="76"/>
      <c r="J445" s="72"/>
      <c r="K445" s="82" t="s">
        <v>528</v>
      </c>
      <c r="L445" s="82" t="s">
        <v>846</v>
      </c>
      <c r="M445" s="83" t="s">
        <v>1584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493</v>
      </c>
      <c r="D446" s="72" t="s">
        <v>1906</v>
      </c>
      <c r="E446" s="72" t="s">
        <v>1896</v>
      </c>
      <c r="F446" s="72" t="s">
        <v>1946</v>
      </c>
      <c r="G446" s="75" t="s">
        <v>1549</v>
      </c>
      <c r="H446" s="72" t="e">
        <f>VLOOKUP(G446,'BARCODES (AW24)'!$H$2:$I$2,2,0)</f>
        <v>#N/A</v>
      </c>
      <c r="I446" s="76"/>
      <c r="J446" s="72"/>
      <c r="K446" s="82" t="s">
        <v>529</v>
      </c>
      <c r="L446" s="82" t="s">
        <v>847</v>
      </c>
      <c r="M446" s="83" t="s">
        <v>1585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494</v>
      </c>
      <c r="D447" s="72" t="s">
        <v>1906</v>
      </c>
      <c r="E447" s="72" t="s">
        <v>1896</v>
      </c>
      <c r="F447" s="72" t="s">
        <v>1947</v>
      </c>
      <c r="G447" s="75" t="s">
        <v>1550</v>
      </c>
      <c r="H447" s="72" t="e">
        <f>VLOOKUP(G447,'BARCODES (AW24)'!$H$2:$I$2,2,0)</f>
        <v>#N/A</v>
      </c>
      <c r="I447" s="76"/>
      <c r="J447" s="72"/>
      <c r="K447" s="82" t="s">
        <v>530</v>
      </c>
      <c r="L447" s="82" t="s">
        <v>848</v>
      </c>
      <c r="M447" s="83" t="s">
        <v>1586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495</v>
      </c>
      <c r="D448" s="72" t="s">
        <v>1906</v>
      </c>
      <c r="E448" s="72" t="s">
        <v>1896</v>
      </c>
      <c r="F448" s="72" t="s">
        <v>1948</v>
      </c>
      <c r="G448" s="75" t="s">
        <v>1551</v>
      </c>
      <c r="H448" s="72" t="e">
        <f>VLOOKUP(G448,'BARCODES (AW24)'!$H$2:$I$2,2,0)</f>
        <v>#N/A</v>
      </c>
      <c r="I448" s="76"/>
      <c r="J448" s="72"/>
      <c r="K448" s="82" t="s">
        <v>531</v>
      </c>
      <c r="L448" s="82" t="s">
        <v>849</v>
      </c>
      <c r="M448" s="83" t="s">
        <v>1587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496</v>
      </c>
      <c r="D449" s="72" t="s">
        <v>1906</v>
      </c>
      <c r="E449" s="72" t="s">
        <v>1896</v>
      </c>
      <c r="F449" s="72" t="s">
        <v>1949</v>
      </c>
      <c r="G449" s="75" t="s">
        <v>1552</v>
      </c>
      <c r="H449" s="72" t="e">
        <f>VLOOKUP(G449,'BARCODES (AW24)'!$H$2:$I$2,2,0)</f>
        <v>#N/A</v>
      </c>
      <c r="I449" s="76"/>
      <c r="J449" s="72"/>
      <c r="K449" s="82" t="s">
        <v>532</v>
      </c>
      <c r="L449" s="82" t="s">
        <v>850</v>
      </c>
      <c r="M449" s="83" t="s">
        <v>1588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497</v>
      </c>
      <c r="D450" s="72" t="s">
        <v>1906</v>
      </c>
      <c r="E450" s="72" t="s">
        <v>1897</v>
      </c>
      <c r="F450" s="72" t="s">
        <v>1946</v>
      </c>
      <c r="G450" s="75" t="s">
        <v>1553</v>
      </c>
      <c r="H450" s="72" t="e">
        <f>VLOOKUP(G450,'BARCODES (AW24)'!$H$2:$I$2,2,0)</f>
        <v>#N/A</v>
      </c>
      <c r="I450" s="76"/>
      <c r="J450" s="72"/>
      <c r="K450" s="82" t="s">
        <v>533</v>
      </c>
      <c r="L450" s="82" t="s">
        <v>851</v>
      </c>
      <c r="M450" s="83" t="s">
        <v>1589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498</v>
      </c>
      <c r="D451" s="72" t="s">
        <v>1906</v>
      </c>
      <c r="E451" s="72" t="s">
        <v>1897</v>
      </c>
      <c r="F451" s="72" t="s">
        <v>1947</v>
      </c>
      <c r="G451" s="75" t="s">
        <v>1554</v>
      </c>
      <c r="H451" s="72" t="e">
        <f>VLOOKUP(G451,'BARCODES (AW24)'!$H$2:$I$2,2,0)</f>
        <v>#N/A</v>
      </c>
      <c r="I451" s="76"/>
      <c r="J451" s="72"/>
      <c r="K451" s="82" t="s">
        <v>534</v>
      </c>
      <c r="L451" s="82" t="s">
        <v>852</v>
      </c>
      <c r="M451" s="83" t="s">
        <v>1590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499</v>
      </c>
      <c r="D452" s="72" t="s">
        <v>1906</v>
      </c>
      <c r="E452" s="72" t="s">
        <v>1897</v>
      </c>
      <c r="F452" s="72" t="s">
        <v>1948</v>
      </c>
      <c r="G452" s="75" t="s">
        <v>1555</v>
      </c>
      <c r="H452" s="72" t="e">
        <f>VLOOKUP(G452,'BARCODES (AW24)'!$H$2:$I$2,2,0)</f>
        <v>#N/A</v>
      </c>
      <c r="I452" s="76"/>
      <c r="J452" s="72"/>
      <c r="K452" s="82" t="s">
        <v>535</v>
      </c>
      <c r="L452" s="82" t="s">
        <v>853</v>
      </c>
      <c r="M452" s="83" t="s">
        <v>1591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500</v>
      </c>
      <c r="D453" s="72" t="s">
        <v>1906</v>
      </c>
      <c r="E453" s="72" t="s">
        <v>1897</v>
      </c>
      <c r="F453" s="72" t="s">
        <v>1949</v>
      </c>
      <c r="G453" s="75" t="s">
        <v>1556</v>
      </c>
      <c r="H453" s="72" t="e">
        <f>VLOOKUP(G453,'BARCODES (AW24)'!$H$2:$I$2,2,0)</f>
        <v>#N/A</v>
      </c>
      <c r="I453" s="76"/>
      <c r="J453" s="72"/>
      <c r="K453" s="82" t="s">
        <v>536</v>
      </c>
      <c r="L453" s="82" t="s">
        <v>854</v>
      </c>
      <c r="M453" s="83" t="s">
        <v>1592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501</v>
      </c>
      <c r="D454" s="72" t="s">
        <v>1906</v>
      </c>
      <c r="E454" s="72" t="s">
        <v>1851</v>
      </c>
      <c r="F454" s="72" t="s">
        <v>1946</v>
      </c>
      <c r="G454" s="75" t="s">
        <v>1557</v>
      </c>
      <c r="H454" s="72" t="e">
        <f>VLOOKUP(G454,'BARCODES (AW24)'!$H$2:$I$2,2,0)</f>
        <v>#N/A</v>
      </c>
      <c r="I454" s="76"/>
      <c r="J454" s="72"/>
      <c r="K454" s="82" t="s">
        <v>537</v>
      </c>
      <c r="L454" s="82" t="s">
        <v>855</v>
      </c>
      <c r="M454" s="83" t="s">
        <v>1593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502</v>
      </c>
      <c r="D455" s="72" t="s">
        <v>1906</v>
      </c>
      <c r="E455" s="72" t="s">
        <v>1851</v>
      </c>
      <c r="F455" s="72" t="s">
        <v>1947</v>
      </c>
      <c r="G455" s="75" t="s">
        <v>1558</v>
      </c>
      <c r="H455" s="72" t="e">
        <f>VLOOKUP(G455,'BARCODES (AW24)'!$H$2:$I$2,2,0)</f>
        <v>#N/A</v>
      </c>
      <c r="I455" s="76"/>
      <c r="J455" s="72"/>
      <c r="K455" s="82" t="s">
        <v>538</v>
      </c>
      <c r="L455" s="82" t="s">
        <v>856</v>
      </c>
      <c r="M455" s="83" t="s">
        <v>1594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503</v>
      </c>
      <c r="D456" s="72" t="s">
        <v>1906</v>
      </c>
      <c r="E456" s="72" t="s">
        <v>1851</v>
      </c>
      <c r="F456" s="72" t="s">
        <v>1948</v>
      </c>
      <c r="G456" s="75" t="s">
        <v>1559</v>
      </c>
      <c r="H456" s="72" t="e">
        <f>VLOOKUP(G456,'BARCODES (AW24)'!$H$2:$I$2,2,0)</f>
        <v>#N/A</v>
      </c>
      <c r="I456" s="76"/>
      <c r="J456" s="72"/>
      <c r="K456" s="82" t="s">
        <v>539</v>
      </c>
      <c r="L456" s="82" t="s">
        <v>857</v>
      </c>
      <c r="M456" s="83" t="s">
        <v>1595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504</v>
      </c>
      <c r="D457" s="72" t="s">
        <v>1906</v>
      </c>
      <c r="E457" s="72" t="s">
        <v>1851</v>
      </c>
      <c r="F457" s="72" t="s">
        <v>1949</v>
      </c>
      <c r="G457" s="75" t="s">
        <v>1560</v>
      </c>
      <c r="H457" s="72" t="e">
        <f>VLOOKUP(G457,'BARCODES (AW24)'!$H$2:$I$2,2,0)</f>
        <v>#N/A</v>
      </c>
      <c r="I457" s="76"/>
      <c r="J457" s="72"/>
      <c r="K457" s="82" t="s">
        <v>540</v>
      </c>
      <c r="L457" s="82" t="s">
        <v>858</v>
      </c>
      <c r="M457" s="83" t="s">
        <v>1596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505</v>
      </c>
      <c r="D458" s="72" t="s">
        <v>1906</v>
      </c>
      <c r="E458" s="72" t="s">
        <v>1867</v>
      </c>
      <c r="F458" s="72" t="s">
        <v>1946</v>
      </c>
      <c r="G458" s="75" t="s">
        <v>1561</v>
      </c>
      <c r="H458" s="72" t="e">
        <f>VLOOKUP(G458,'BARCODES (AW24)'!$H$2:$I$2,2,0)</f>
        <v>#N/A</v>
      </c>
      <c r="I458" s="76"/>
      <c r="J458" s="72"/>
      <c r="K458" s="82" t="s">
        <v>541</v>
      </c>
      <c r="L458" s="82" t="s">
        <v>859</v>
      </c>
      <c r="M458" s="83" t="s">
        <v>1597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506</v>
      </c>
      <c r="D459" s="72" t="s">
        <v>1906</v>
      </c>
      <c r="E459" s="72" t="s">
        <v>1867</v>
      </c>
      <c r="F459" s="72" t="s">
        <v>1947</v>
      </c>
      <c r="G459" s="75" t="s">
        <v>1562</v>
      </c>
      <c r="H459" s="72" t="e">
        <f>VLOOKUP(G459,'BARCODES (AW24)'!$H$2:$I$2,2,0)</f>
        <v>#N/A</v>
      </c>
      <c r="I459" s="76"/>
      <c r="J459" s="72"/>
      <c r="K459" s="82" t="s">
        <v>542</v>
      </c>
      <c r="L459" s="82" t="s">
        <v>860</v>
      </c>
      <c r="M459" s="83" t="s">
        <v>1598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507</v>
      </c>
      <c r="D460" s="72" t="s">
        <v>1906</v>
      </c>
      <c r="E460" s="72" t="s">
        <v>1867</v>
      </c>
      <c r="F460" s="72" t="s">
        <v>1948</v>
      </c>
      <c r="G460" s="75" t="s">
        <v>1563</v>
      </c>
      <c r="H460" s="72" t="e">
        <f>VLOOKUP(G460,'BARCODES (AW24)'!$H$2:$I$2,2,0)</f>
        <v>#N/A</v>
      </c>
      <c r="I460" s="76"/>
      <c r="J460" s="72"/>
      <c r="K460" s="82" t="s">
        <v>543</v>
      </c>
      <c r="L460" s="82" t="s">
        <v>861</v>
      </c>
      <c r="M460" s="83" t="s">
        <v>1599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508</v>
      </c>
      <c r="D461" s="72" t="s">
        <v>1906</v>
      </c>
      <c r="E461" s="72" t="s">
        <v>1867</v>
      </c>
      <c r="F461" s="72" t="s">
        <v>1949</v>
      </c>
      <c r="G461" s="75" t="s">
        <v>1564</v>
      </c>
      <c r="H461" s="72" t="e">
        <f>VLOOKUP(G461,'BARCODES (AW24)'!$H$2:$I$2,2,0)</f>
        <v>#N/A</v>
      </c>
      <c r="I461" s="76"/>
      <c r="J461" s="72"/>
      <c r="K461" s="82" t="s">
        <v>544</v>
      </c>
      <c r="L461" s="82" t="s">
        <v>862</v>
      </c>
      <c r="M461" s="83" t="s">
        <v>1600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509</v>
      </c>
      <c r="D462" s="72" t="s">
        <v>1906</v>
      </c>
      <c r="E462" s="72" t="s">
        <v>1898</v>
      </c>
      <c r="F462" s="72" t="s">
        <v>1946</v>
      </c>
      <c r="G462" s="75" t="s">
        <v>1565</v>
      </c>
      <c r="H462" s="72" t="e">
        <f>VLOOKUP(G462,'BARCODES (AW24)'!$H$2:$I$2,2,0)</f>
        <v>#N/A</v>
      </c>
      <c r="I462" s="76"/>
      <c r="J462" s="72"/>
      <c r="K462" s="82" t="s">
        <v>545</v>
      </c>
      <c r="L462" s="82" t="s">
        <v>863</v>
      </c>
      <c r="M462" s="83" t="s">
        <v>1601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510</v>
      </c>
      <c r="D463" s="72" t="s">
        <v>1906</v>
      </c>
      <c r="E463" s="72" t="s">
        <v>1898</v>
      </c>
      <c r="F463" s="72" t="s">
        <v>1947</v>
      </c>
      <c r="G463" s="75" t="s">
        <v>1566</v>
      </c>
      <c r="H463" s="72" t="e">
        <f>VLOOKUP(G463,'BARCODES (AW24)'!$H$2:$I$2,2,0)</f>
        <v>#N/A</v>
      </c>
      <c r="I463" s="76"/>
      <c r="J463" s="72"/>
      <c r="K463" s="82" t="s">
        <v>546</v>
      </c>
      <c r="L463" s="82" t="s">
        <v>864</v>
      </c>
      <c r="M463" s="83" t="s">
        <v>1602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511</v>
      </c>
      <c r="D464" s="72" t="s">
        <v>1906</v>
      </c>
      <c r="E464" s="72" t="s">
        <v>1898</v>
      </c>
      <c r="F464" s="72" t="s">
        <v>1948</v>
      </c>
      <c r="G464" s="75" t="s">
        <v>1567</v>
      </c>
      <c r="H464" s="72" t="e">
        <f>VLOOKUP(G464,'BARCODES (AW24)'!$H$2:$I$2,2,0)</f>
        <v>#N/A</v>
      </c>
      <c r="I464" s="76"/>
      <c r="J464" s="72"/>
      <c r="K464" s="82" t="s">
        <v>547</v>
      </c>
      <c r="L464" s="82" t="s">
        <v>865</v>
      </c>
      <c r="M464" s="83" t="s">
        <v>1603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512</v>
      </c>
      <c r="D465" s="72" t="s">
        <v>1906</v>
      </c>
      <c r="E465" s="72" t="s">
        <v>1898</v>
      </c>
      <c r="F465" s="72" t="s">
        <v>1949</v>
      </c>
      <c r="G465" s="75" t="s">
        <v>1568</v>
      </c>
      <c r="H465" s="72" t="e">
        <f>VLOOKUP(G465,'BARCODES (AW24)'!$H$2:$I$2,2,0)</f>
        <v>#N/A</v>
      </c>
      <c r="I465" s="76"/>
      <c r="J465" s="72"/>
      <c r="K465" s="82" t="s">
        <v>548</v>
      </c>
      <c r="L465" s="82" t="s">
        <v>866</v>
      </c>
      <c r="M465" s="83" t="s">
        <v>1604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513</v>
      </c>
      <c r="D466" s="72" t="s">
        <v>1907</v>
      </c>
      <c r="E466" s="72" t="s">
        <v>1867</v>
      </c>
      <c r="F466" s="72" t="s">
        <v>1946</v>
      </c>
      <c r="G466" s="75" t="s">
        <v>1569</v>
      </c>
      <c r="H466" s="72" t="e">
        <f>VLOOKUP(G466,'BARCODES (AW24)'!$H$2:$I$2,2,0)</f>
        <v>#N/A</v>
      </c>
      <c r="I466" s="76"/>
      <c r="J466" s="72"/>
      <c r="K466" s="82" t="s">
        <v>549</v>
      </c>
      <c r="L466" s="82" t="s">
        <v>867</v>
      </c>
      <c r="M466" s="83" t="s">
        <v>1605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514</v>
      </c>
      <c r="D467" s="72" t="s">
        <v>1907</v>
      </c>
      <c r="E467" s="72" t="s">
        <v>1867</v>
      </c>
      <c r="F467" s="72" t="s">
        <v>1947</v>
      </c>
      <c r="G467" s="75" t="s">
        <v>1570</v>
      </c>
      <c r="H467" s="72" t="e">
        <f>VLOOKUP(G467,'BARCODES (AW24)'!$H$2:$I$2,2,0)</f>
        <v>#N/A</v>
      </c>
      <c r="I467" s="76"/>
      <c r="J467" s="72"/>
      <c r="K467" s="82" t="s">
        <v>550</v>
      </c>
      <c r="L467" s="82" t="s">
        <v>868</v>
      </c>
      <c r="M467" s="83" t="s">
        <v>1606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515</v>
      </c>
      <c r="D468" s="72" t="s">
        <v>1907</v>
      </c>
      <c r="E468" s="72" t="s">
        <v>1867</v>
      </c>
      <c r="F468" s="72" t="s">
        <v>1948</v>
      </c>
      <c r="G468" s="75" t="s">
        <v>1571</v>
      </c>
      <c r="H468" s="72" t="e">
        <f>VLOOKUP(G468,'BARCODES (AW24)'!$H$2:$I$2,2,0)</f>
        <v>#N/A</v>
      </c>
      <c r="I468" s="76"/>
      <c r="J468" s="72"/>
      <c r="K468" s="82" t="s">
        <v>551</v>
      </c>
      <c r="L468" s="82" t="s">
        <v>869</v>
      </c>
      <c r="M468" s="83" t="s">
        <v>1607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516</v>
      </c>
      <c r="D469" s="72" t="s">
        <v>1907</v>
      </c>
      <c r="E469" s="72" t="s">
        <v>1867</v>
      </c>
      <c r="F469" s="72" t="s">
        <v>1949</v>
      </c>
      <c r="G469" s="75" t="s">
        <v>1572</v>
      </c>
      <c r="H469" s="72" t="e">
        <f>VLOOKUP(G469,'BARCODES (AW24)'!$H$2:$I$2,2,0)</f>
        <v>#N/A</v>
      </c>
      <c r="I469" s="76"/>
      <c r="J469" s="72"/>
      <c r="K469" s="82" t="s">
        <v>552</v>
      </c>
      <c r="L469" s="82" t="s">
        <v>870</v>
      </c>
      <c r="M469" s="83" t="s">
        <v>1608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517</v>
      </c>
      <c r="D470" s="72" t="s">
        <v>1907</v>
      </c>
      <c r="E470" s="72" t="s">
        <v>1871</v>
      </c>
      <c r="F470" s="72" t="s">
        <v>1946</v>
      </c>
      <c r="G470" s="75" t="s">
        <v>1573</v>
      </c>
      <c r="H470" s="72" t="e">
        <f>VLOOKUP(G470,'BARCODES (AW24)'!$H$2:$I$2,2,0)</f>
        <v>#N/A</v>
      </c>
      <c r="I470" s="76"/>
      <c r="J470" s="72"/>
      <c r="K470" s="82" t="s">
        <v>553</v>
      </c>
      <c r="L470" s="82" t="s">
        <v>871</v>
      </c>
      <c r="M470" s="83" t="s">
        <v>1609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518</v>
      </c>
      <c r="D471" s="72" t="s">
        <v>1907</v>
      </c>
      <c r="E471" s="72" t="s">
        <v>1871</v>
      </c>
      <c r="F471" s="72" t="s">
        <v>1947</v>
      </c>
      <c r="G471" s="75" t="s">
        <v>1574</v>
      </c>
      <c r="H471" s="72" t="e">
        <f>VLOOKUP(G471,'BARCODES (AW24)'!$H$2:$I$2,2,0)</f>
        <v>#N/A</v>
      </c>
      <c r="I471" s="76"/>
      <c r="J471" s="72"/>
      <c r="K471" s="82" t="s">
        <v>554</v>
      </c>
      <c r="L471" s="82" t="s">
        <v>872</v>
      </c>
      <c r="M471" s="83" t="s">
        <v>1610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519</v>
      </c>
      <c r="D472" s="72" t="s">
        <v>1907</v>
      </c>
      <c r="E472" s="72" t="s">
        <v>1871</v>
      </c>
      <c r="F472" s="72" t="s">
        <v>1948</v>
      </c>
      <c r="G472" s="75" t="s">
        <v>1575</v>
      </c>
      <c r="H472" s="72" t="e">
        <f>VLOOKUP(G472,'BARCODES (AW24)'!$H$2:$I$2,2,0)</f>
        <v>#N/A</v>
      </c>
      <c r="I472" s="76"/>
      <c r="J472" s="72"/>
      <c r="K472" s="82" t="s">
        <v>555</v>
      </c>
      <c r="L472" s="82" t="s">
        <v>873</v>
      </c>
      <c r="M472" s="83" t="s">
        <v>1611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520</v>
      </c>
      <c r="D473" s="72" t="s">
        <v>1907</v>
      </c>
      <c r="E473" s="72" t="s">
        <v>1871</v>
      </c>
      <c r="F473" s="72" t="s">
        <v>1949</v>
      </c>
      <c r="G473" s="75" t="s">
        <v>1576</v>
      </c>
      <c r="H473" s="72" t="e">
        <f>VLOOKUP(G473,'BARCODES (AW24)'!$H$2:$I$2,2,0)</f>
        <v>#N/A</v>
      </c>
      <c r="I473" s="76"/>
      <c r="J473" s="72"/>
      <c r="K473" s="82" t="s">
        <v>556</v>
      </c>
      <c r="L473" s="82" t="s">
        <v>874</v>
      </c>
      <c r="M473" s="83" t="s">
        <v>1612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521</v>
      </c>
      <c r="D474" s="72" t="s">
        <v>1907</v>
      </c>
      <c r="E474" s="72" t="s">
        <v>1897</v>
      </c>
      <c r="F474" s="72" t="s">
        <v>1946</v>
      </c>
      <c r="G474" s="75" t="s">
        <v>1577</v>
      </c>
      <c r="H474" s="72" t="e">
        <f>VLOOKUP(G474,'BARCODES (AW24)'!$H$2:$I$2,2,0)</f>
        <v>#N/A</v>
      </c>
      <c r="I474" s="76"/>
      <c r="J474" s="72"/>
      <c r="K474" s="82" t="s">
        <v>557</v>
      </c>
      <c r="L474" s="82" t="s">
        <v>875</v>
      </c>
      <c r="M474" s="83" t="s">
        <v>1613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522</v>
      </c>
      <c r="D475" s="72" t="s">
        <v>1907</v>
      </c>
      <c r="E475" s="72" t="s">
        <v>1897</v>
      </c>
      <c r="F475" s="72" t="s">
        <v>1947</v>
      </c>
      <c r="G475" s="75" t="s">
        <v>1578</v>
      </c>
      <c r="H475" s="72" t="e">
        <f>VLOOKUP(G475,'BARCODES (AW24)'!$H$2:$I$2,2,0)</f>
        <v>#N/A</v>
      </c>
      <c r="I475" s="76"/>
      <c r="J475" s="72"/>
      <c r="K475" s="82" t="s">
        <v>558</v>
      </c>
      <c r="L475" s="82" t="s">
        <v>876</v>
      </c>
      <c r="M475" s="83" t="s">
        <v>1614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523</v>
      </c>
      <c r="D476" s="72" t="s">
        <v>1907</v>
      </c>
      <c r="E476" s="72" t="s">
        <v>1897</v>
      </c>
      <c r="F476" s="72" t="s">
        <v>1948</v>
      </c>
      <c r="G476" s="75" t="s">
        <v>1579</v>
      </c>
      <c r="H476" s="72" t="e">
        <f>VLOOKUP(G476,'BARCODES (AW24)'!$H$2:$I$2,2,0)</f>
        <v>#N/A</v>
      </c>
      <c r="I476" s="76"/>
      <c r="J476" s="72"/>
      <c r="K476" s="82" t="s">
        <v>559</v>
      </c>
      <c r="L476" s="82" t="s">
        <v>877</v>
      </c>
      <c r="M476" s="83" t="s">
        <v>1615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524</v>
      </c>
      <c r="D477" s="72" t="s">
        <v>1907</v>
      </c>
      <c r="E477" s="72" t="s">
        <v>1897</v>
      </c>
      <c r="F477" s="72" t="s">
        <v>1949</v>
      </c>
      <c r="G477" s="75" t="s">
        <v>1580</v>
      </c>
      <c r="H477" s="72" t="e">
        <f>VLOOKUP(G477,'BARCODES (AW24)'!$H$2:$I$2,2,0)</f>
        <v>#N/A</v>
      </c>
      <c r="I477" s="76"/>
      <c r="J477" s="72"/>
      <c r="K477" s="82" t="s">
        <v>560</v>
      </c>
      <c r="L477" s="82" t="s">
        <v>878</v>
      </c>
      <c r="M477" s="83" t="s">
        <v>1616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525</v>
      </c>
      <c r="D478" s="72" t="s">
        <v>1907</v>
      </c>
      <c r="E478" s="72" t="s">
        <v>1898</v>
      </c>
      <c r="F478" s="72" t="s">
        <v>1946</v>
      </c>
      <c r="G478" s="75" t="s">
        <v>1581</v>
      </c>
      <c r="H478" s="72" t="e">
        <f>VLOOKUP(G478,'BARCODES (AW24)'!$H$2:$I$2,2,0)</f>
        <v>#N/A</v>
      </c>
      <c r="I478" s="76"/>
      <c r="J478" s="72"/>
      <c r="K478" s="82" t="s">
        <v>561</v>
      </c>
      <c r="L478" s="82" t="s">
        <v>879</v>
      </c>
      <c r="M478" s="83" t="s">
        <v>1617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526</v>
      </c>
      <c r="D479" s="72" t="s">
        <v>1907</v>
      </c>
      <c r="E479" s="72" t="s">
        <v>1898</v>
      </c>
      <c r="F479" s="72" t="s">
        <v>1947</v>
      </c>
      <c r="G479" s="75" t="s">
        <v>1582</v>
      </c>
      <c r="H479" s="72" t="e">
        <f>VLOOKUP(G479,'BARCODES (AW24)'!$H$2:$I$2,2,0)</f>
        <v>#N/A</v>
      </c>
      <c r="I479" s="76"/>
      <c r="J479" s="72"/>
      <c r="K479" s="82" t="s">
        <v>562</v>
      </c>
      <c r="L479" s="82" t="s">
        <v>880</v>
      </c>
      <c r="M479" s="83" t="s">
        <v>1618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527</v>
      </c>
      <c r="D480" s="72" t="s">
        <v>1907</v>
      </c>
      <c r="E480" s="72" t="s">
        <v>1898</v>
      </c>
      <c r="F480" s="72" t="s">
        <v>1948</v>
      </c>
      <c r="G480" s="75" t="s">
        <v>1583</v>
      </c>
      <c r="H480" s="72" t="e">
        <f>VLOOKUP(G480,'BARCODES (AW24)'!$H$2:$I$2,2,0)</f>
        <v>#N/A</v>
      </c>
      <c r="I480" s="76"/>
      <c r="J480" s="72"/>
      <c r="K480" s="82" t="s">
        <v>563</v>
      </c>
      <c r="L480" s="82" t="s">
        <v>881</v>
      </c>
      <c r="M480" s="83" t="s">
        <v>1619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528</v>
      </c>
      <c r="D481" s="72" t="s">
        <v>1907</v>
      </c>
      <c r="E481" s="72" t="s">
        <v>1898</v>
      </c>
      <c r="F481" s="72" t="s">
        <v>1949</v>
      </c>
      <c r="G481" s="75" t="s">
        <v>1584</v>
      </c>
      <c r="H481" s="72" t="e">
        <f>VLOOKUP(G481,'BARCODES (AW24)'!$H$2:$I$2,2,0)</f>
        <v>#N/A</v>
      </c>
      <c r="I481" s="76"/>
      <c r="J481" s="72"/>
      <c r="K481" s="82" t="s">
        <v>564</v>
      </c>
      <c r="L481" s="82" t="s">
        <v>882</v>
      </c>
      <c r="M481" s="83" t="s">
        <v>1620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529</v>
      </c>
      <c r="D482" s="72" t="s">
        <v>1907</v>
      </c>
      <c r="E482" s="72" t="s">
        <v>1851</v>
      </c>
      <c r="F482" s="72" t="s">
        <v>1946</v>
      </c>
      <c r="G482" s="75" t="s">
        <v>1585</v>
      </c>
      <c r="H482" s="72" t="e">
        <f>VLOOKUP(G482,'BARCODES (AW24)'!$H$2:$I$2,2,0)</f>
        <v>#N/A</v>
      </c>
      <c r="I482" s="76"/>
      <c r="J482" s="72"/>
      <c r="K482" s="82" t="s">
        <v>565</v>
      </c>
      <c r="L482" s="82" t="s">
        <v>883</v>
      </c>
      <c r="M482" s="83" t="s">
        <v>1621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530</v>
      </c>
      <c r="D483" s="72" t="s">
        <v>1907</v>
      </c>
      <c r="E483" s="72" t="s">
        <v>1851</v>
      </c>
      <c r="F483" s="72" t="s">
        <v>1947</v>
      </c>
      <c r="G483" s="75" t="s">
        <v>1586</v>
      </c>
      <c r="H483" s="72" t="e">
        <f>VLOOKUP(G483,'BARCODES (AW24)'!$H$2:$I$2,2,0)</f>
        <v>#N/A</v>
      </c>
      <c r="I483" s="76"/>
      <c r="J483" s="72"/>
      <c r="K483" s="82" t="s">
        <v>566</v>
      </c>
      <c r="L483" s="82" t="s">
        <v>884</v>
      </c>
      <c r="M483" s="83" t="s">
        <v>1622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531</v>
      </c>
      <c r="D484" s="72" t="s">
        <v>1907</v>
      </c>
      <c r="E484" s="72" t="s">
        <v>1851</v>
      </c>
      <c r="F484" s="72" t="s">
        <v>1948</v>
      </c>
      <c r="G484" s="75" t="s">
        <v>1587</v>
      </c>
      <c r="H484" s="72" t="e">
        <f>VLOOKUP(G484,'BARCODES (AW24)'!$H$2:$I$2,2,0)</f>
        <v>#N/A</v>
      </c>
      <c r="I484" s="76"/>
      <c r="J484" s="72"/>
      <c r="K484" s="82" t="s">
        <v>567</v>
      </c>
      <c r="L484" s="82" t="s">
        <v>885</v>
      </c>
      <c r="M484" s="83" t="s">
        <v>1623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532</v>
      </c>
      <c r="D485" s="72" t="s">
        <v>1907</v>
      </c>
      <c r="E485" s="72" t="s">
        <v>1851</v>
      </c>
      <c r="F485" s="72" t="s">
        <v>1949</v>
      </c>
      <c r="G485" s="75" t="s">
        <v>1588</v>
      </c>
      <c r="H485" s="72" t="e">
        <f>VLOOKUP(G485,'BARCODES (AW24)'!$H$2:$I$2,2,0)</f>
        <v>#N/A</v>
      </c>
      <c r="I485" s="76"/>
      <c r="J485" s="72"/>
      <c r="K485" s="82" t="s">
        <v>568</v>
      </c>
      <c r="L485" s="82" t="s">
        <v>886</v>
      </c>
      <c r="M485" s="83" t="s">
        <v>1624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533</v>
      </c>
      <c r="D486" s="72" t="s">
        <v>1907</v>
      </c>
      <c r="E486" s="72" t="s">
        <v>1896</v>
      </c>
      <c r="F486" s="72" t="s">
        <v>1946</v>
      </c>
      <c r="G486" s="75" t="s">
        <v>1589</v>
      </c>
      <c r="H486" s="72" t="e">
        <f>VLOOKUP(G486,'BARCODES (AW24)'!$H$2:$I$2,2,0)</f>
        <v>#N/A</v>
      </c>
      <c r="I486" s="76"/>
      <c r="J486" s="72"/>
      <c r="K486" s="82" t="s">
        <v>569</v>
      </c>
      <c r="L486" s="82" t="s">
        <v>887</v>
      </c>
      <c r="M486" s="83" t="s">
        <v>1625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534</v>
      </c>
      <c r="D487" s="72" t="s">
        <v>1907</v>
      </c>
      <c r="E487" s="72" t="s">
        <v>1896</v>
      </c>
      <c r="F487" s="72" t="s">
        <v>1947</v>
      </c>
      <c r="G487" s="75" t="s">
        <v>1590</v>
      </c>
      <c r="H487" s="72" t="e">
        <f>VLOOKUP(G487,'BARCODES (AW24)'!$H$2:$I$2,2,0)</f>
        <v>#N/A</v>
      </c>
      <c r="I487" s="76"/>
      <c r="J487" s="72"/>
      <c r="K487" s="82" t="s">
        <v>570</v>
      </c>
      <c r="L487" s="82" t="s">
        <v>888</v>
      </c>
      <c r="M487" s="83" t="s">
        <v>1626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535</v>
      </c>
      <c r="D488" s="72" t="s">
        <v>1907</v>
      </c>
      <c r="E488" s="72" t="s">
        <v>1896</v>
      </c>
      <c r="F488" s="72" t="s">
        <v>1948</v>
      </c>
      <c r="G488" s="75" t="s">
        <v>1591</v>
      </c>
      <c r="H488" s="72" t="e">
        <f>VLOOKUP(G488,'BARCODES (AW24)'!$H$2:$I$2,2,0)</f>
        <v>#N/A</v>
      </c>
      <c r="I488" s="76"/>
      <c r="J488" s="72"/>
      <c r="K488" s="82" t="s">
        <v>571</v>
      </c>
      <c r="L488" s="82" t="s">
        <v>889</v>
      </c>
      <c r="M488" s="83" t="s">
        <v>1627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536</v>
      </c>
      <c r="D489" s="72" t="s">
        <v>1907</v>
      </c>
      <c r="E489" s="72" t="s">
        <v>1896</v>
      </c>
      <c r="F489" s="72" t="s">
        <v>1949</v>
      </c>
      <c r="G489" s="75" t="s">
        <v>1592</v>
      </c>
      <c r="H489" s="72" t="e">
        <f>VLOOKUP(G489,'BARCODES (AW24)'!$H$2:$I$2,2,0)</f>
        <v>#N/A</v>
      </c>
      <c r="I489" s="76"/>
      <c r="J489" s="72"/>
      <c r="K489" s="82" t="s">
        <v>572</v>
      </c>
      <c r="L489" s="82" t="s">
        <v>890</v>
      </c>
      <c r="M489" s="83" t="s">
        <v>1628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537</v>
      </c>
      <c r="D490" s="72" t="s">
        <v>1908</v>
      </c>
      <c r="E490" s="72" t="s">
        <v>1851</v>
      </c>
      <c r="F490" s="72" t="s">
        <v>1946</v>
      </c>
      <c r="G490" s="75" t="s">
        <v>1593</v>
      </c>
      <c r="H490" s="72" t="e">
        <f>VLOOKUP(G490,'BARCODES (AW24)'!$H$2:$I$2,2,0)</f>
        <v>#N/A</v>
      </c>
      <c r="I490" s="76"/>
      <c r="J490" s="72"/>
      <c r="K490" s="82" t="s">
        <v>573</v>
      </c>
      <c r="L490" s="82" t="s">
        <v>891</v>
      </c>
      <c r="M490" s="83" t="s">
        <v>1629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538</v>
      </c>
      <c r="D491" s="72" t="s">
        <v>1908</v>
      </c>
      <c r="E491" s="72" t="s">
        <v>1851</v>
      </c>
      <c r="F491" s="72" t="s">
        <v>1947</v>
      </c>
      <c r="G491" s="75" t="s">
        <v>1594</v>
      </c>
      <c r="H491" s="72" t="e">
        <f>VLOOKUP(G491,'BARCODES (AW24)'!$H$2:$I$2,2,0)</f>
        <v>#N/A</v>
      </c>
      <c r="I491" s="76"/>
      <c r="J491" s="72"/>
      <c r="K491" s="82" t="s">
        <v>574</v>
      </c>
      <c r="L491" s="82" t="s">
        <v>892</v>
      </c>
      <c r="M491" s="83" t="s">
        <v>1630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539</v>
      </c>
      <c r="D492" s="72" t="s">
        <v>1908</v>
      </c>
      <c r="E492" s="72" t="s">
        <v>1851</v>
      </c>
      <c r="F492" s="72" t="s">
        <v>1948</v>
      </c>
      <c r="G492" s="75" t="s">
        <v>1595</v>
      </c>
      <c r="H492" s="72" t="e">
        <f>VLOOKUP(G492,'BARCODES (AW24)'!$H$2:$I$2,2,0)</f>
        <v>#N/A</v>
      </c>
      <c r="I492" s="76"/>
      <c r="J492" s="72"/>
      <c r="K492" s="82" t="s">
        <v>575</v>
      </c>
      <c r="L492" s="82" t="s">
        <v>893</v>
      </c>
      <c r="M492" s="83" t="s">
        <v>1631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540</v>
      </c>
      <c r="D493" s="72" t="s">
        <v>1908</v>
      </c>
      <c r="E493" s="72" t="s">
        <v>1851</v>
      </c>
      <c r="F493" s="72" t="s">
        <v>1949</v>
      </c>
      <c r="G493" s="75" t="s">
        <v>1596</v>
      </c>
      <c r="H493" s="72" t="e">
        <f>VLOOKUP(G493,'BARCODES (AW24)'!$H$2:$I$2,2,0)</f>
        <v>#N/A</v>
      </c>
      <c r="I493" s="76"/>
      <c r="J493" s="72"/>
      <c r="K493" s="82" t="s">
        <v>576</v>
      </c>
      <c r="L493" s="82" t="s">
        <v>894</v>
      </c>
      <c r="M493" s="83" t="s">
        <v>1632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541</v>
      </c>
      <c r="D494" s="72" t="s">
        <v>1908</v>
      </c>
      <c r="E494" s="72" t="s">
        <v>1851</v>
      </c>
      <c r="F494" s="72" t="s">
        <v>1950</v>
      </c>
      <c r="G494" s="75" t="s">
        <v>1597</v>
      </c>
      <c r="H494" s="72" t="e">
        <f>VLOOKUP(G494,'BARCODES (AW24)'!$H$2:$I$2,2,0)</f>
        <v>#N/A</v>
      </c>
      <c r="I494" s="76"/>
      <c r="J494" s="72"/>
      <c r="K494" s="82" t="s">
        <v>577</v>
      </c>
      <c r="L494" s="82" t="s">
        <v>895</v>
      </c>
      <c r="M494" s="83" t="s">
        <v>1633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542</v>
      </c>
      <c r="D495" s="72" t="s">
        <v>1908</v>
      </c>
      <c r="E495" s="72" t="s">
        <v>1898</v>
      </c>
      <c r="F495" s="72" t="s">
        <v>1946</v>
      </c>
      <c r="G495" s="75" t="s">
        <v>1598</v>
      </c>
      <c r="H495" s="72" t="e">
        <f>VLOOKUP(G495,'BARCODES (AW24)'!$H$2:$I$2,2,0)</f>
        <v>#N/A</v>
      </c>
      <c r="I495" s="76"/>
      <c r="J495" s="72"/>
      <c r="K495" s="82" t="s">
        <v>578</v>
      </c>
      <c r="L495" s="82" t="s">
        <v>896</v>
      </c>
      <c r="M495" s="83" t="s">
        <v>1634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543</v>
      </c>
      <c r="D496" s="72" t="s">
        <v>1908</v>
      </c>
      <c r="E496" s="72" t="s">
        <v>1898</v>
      </c>
      <c r="F496" s="72" t="s">
        <v>1947</v>
      </c>
      <c r="G496" s="75" t="s">
        <v>1599</v>
      </c>
      <c r="H496" s="72" t="e">
        <f>VLOOKUP(G496,'BARCODES (AW24)'!$H$2:$I$2,2,0)</f>
        <v>#N/A</v>
      </c>
      <c r="I496" s="76"/>
      <c r="J496" s="72"/>
      <c r="K496" s="82" t="s">
        <v>579</v>
      </c>
      <c r="L496" s="82" t="s">
        <v>897</v>
      </c>
      <c r="M496" s="83" t="s">
        <v>1635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544</v>
      </c>
      <c r="D497" s="72" t="s">
        <v>1908</v>
      </c>
      <c r="E497" s="72" t="s">
        <v>1898</v>
      </c>
      <c r="F497" s="72" t="s">
        <v>1948</v>
      </c>
      <c r="G497" s="75" t="s">
        <v>1600</v>
      </c>
      <c r="H497" s="72" t="e">
        <f>VLOOKUP(G497,'BARCODES (AW24)'!$H$2:$I$2,2,0)</f>
        <v>#N/A</v>
      </c>
      <c r="I497" s="76"/>
      <c r="J497" s="72"/>
      <c r="K497" s="82" t="s">
        <v>580</v>
      </c>
      <c r="L497" s="82" t="s">
        <v>898</v>
      </c>
      <c r="M497" s="83" t="s">
        <v>1636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545</v>
      </c>
      <c r="D498" s="72" t="s">
        <v>1908</v>
      </c>
      <c r="E498" s="72" t="s">
        <v>1898</v>
      </c>
      <c r="F498" s="72" t="s">
        <v>1949</v>
      </c>
      <c r="G498" s="75" t="s">
        <v>1601</v>
      </c>
      <c r="H498" s="72" t="e">
        <f>VLOOKUP(G498,'BARCODES (AW24)'!$H$2:$I$2,2,0)</f>
        <v>#N/A</v>
      </c>
      <c r="I498" s="76"/>
      <c r="J498" s="72"/>
      <c r="K498" s="82" t="s">
        <v>581</v>
      </c>
      <c r="L498" s="82" t="s">
        <v>899</v>
      </c>
      <c r="M498" s="83" t="s">
        <v>1637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546</v>
      </c>
      <c r="D499" s="72" t="s">
        <v>1908</v>
      </c>
      <c r="E499" s="72" t="s">
        <v>1898</v>
      </c>
      <c r="F499" s="72" t="s">
        <v>1950</v>
      </c>
      <c r="G499" s="75" t="s">
        <v>1602</v>
      </c>
      <c r="H499" s="72" t="e">
        <f>VLOOKUP(G499,'BARCODES (AW24)'!$H$2:$I$2,2,0)</f>
        <v>#N/A</v>
      </c>
      <c r="I499" s="76"/>
      <c r="J499" s="72"/>
      <c r="K499" s="82" t="s">
        <v>582</v>
      </c>
      <c r="L499" s="82" t="s">
        <v>900</v>
      </c>
      <c r="M499" s="83" t="s">
        <v>1638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547</v>
      </c>
      <c r="D500" s="72" t="s">
        <v>1908</v>
      </c>
      <c r="E500" s="72" t="s">
        <v>1871</v>
      </c>
      <c r="F500" s="72" t="s">
        <v>1946</v>
      </c>
      <c r="G500" s="75" t="s">
        <v>1603</v>
      </c>
      <c r="H500" s="72" t="e">
        <f>VLOOKUP(G500,'BARCODES (AW24)'!$H$2:$I$2,2,0)</f>
        <v>#N/A</v>
      </c>
      <c r="I500" s="76"/>
      <c r="J500" s="72"/>
      <c r="K500" s="82" t="s">
        <v>583</v>
      </c>
      <c r="L500" s="82" t="s">
        <v>901</v>
      </c>
      <c r="M500" s="83" t="s">
        <v>1639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548</v>
      </c>
      <c r="D501" s="72" t="s">
        <v>1908</v>
      </c>
      <c r="E501" s="72" t="s">
        <v>1871</v>
      </c>
      <c r="F501" s="72" t="s">
        <v>1947</v>
      </c>
      <c r="G501" s="75" t="s">
        <v>1604</v>
      </c>
      <c r="H501" s="72" t="e">
        <f>VLOOKUP(G501,'BARCODES (AW24)'!$H$2:$I$2,2,0)</f>
        <v>#N/A</v>
      </c>
      <c r="I501" s="76"/>
      <c r="J501" s="72"/>
      <c r="K501" s="82" t="s">
        <v>584</v>
      </c>
      <c r="L501" s="82" t="s">
        <v>902</v>
      </c>
      <c r="M501" s="83" t="s">
        <v>1640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549</v>
      </c>
      <c r="D502" s="72" t="s">
        <v>1908</v>
      </c>
      <c r="E502" s="72" t="s">
        <v>1871</v>
      </c>
      <c r="F502" s="72" t="s">
        <v>1948</v>
      </c>
      <c r="G502" s="75" t="s">
        <v>1605</v>
      </c>
      <c r="H502" s="72" t="e">
        <f>VLOOKUP(G502,'BARCODES (AW24)'!$H$2:$I$2,2,0)</f>
        <v>#N/A</v>
      </c>
      <c r="I502" s="76"/>
      <c r="J502" s="72"/>
      <c r="K502" s="82" t="s">
        <v>585</v>
      </c>
      <c r="L502" s="82" t="s">
        <v>903</v>
      </c>
      <c r="M502" s="83" t="s">
        <v>1641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550</v>
      </c>
      <c r="D503" s="72" t="s">
        <v>1908</v>
      </c>
      <c r="E503" s="72" t="s">
        <v>1871</v>
      </c>
      <c r="F503" s="72" t="s">
        <v>1949</v>
      </c>
      <c r="G503" s="75" t="s">
        <v>1606</v>
      </c>
      <c r="H503" s="72" t="e">
        <f>VLOOKUP(G503,'BARCODES (AW24)'!$H$2:$I$2,2,0)</f>
        <v>#N/A</v>
      </c>
      <c r="I503" s="76"/>
      <c r="J503" s="72"/>
      <c r="K503" s="82" t="s">
        <v>586</v>
      </c>
      <c r="L503" s="82" t="s">
        <v>904</v>
      </c>
      <c r="M503" s="83" t="s">
        <v>1642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551</v>
      </c>
      <c r="D504" s="72" t="s">
        <v>1908</v>
      </c>
      <c r="E504" s="72" t="s">
        <v>1871</v>
      </c>
      <c r="F504" s="72" t="s">
        <v>1950</v>
      </c>
      <c r="G504" s="75" t="s">
        <v>1607</v>
      </c>
      <c r="H504" s="72" t="e">
        <f>VLOOKUP(G504,'BARCODES (AW24)'!$H$2:$I$2,2,0)</f>
        <v>#N/A</v>
      </c>
      <c r="I504" s="76"/>
      <c r="J504" s="72"/>
      <c r="K504" s="82" t="s">
        <v>587</v>
      </c>
      <c r="L504" s="82" t="s">
        <v>905</v>
      </c>
      <c r="M504" s="83" t="s">
        <v>1643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552</v>
      </c>
      <c r="D505" s="72" t="s">
        <v>1908</v>
      </c>
      <c r="E505" s="72" t="s">
        <v>1854</v>
      </c>
      <c r="F505" s="72" t="s">
        <v>1946</v>
      </c>
      <c r="G505" s="75" t="s">
        <v>1608</v>
      </c>
      <c r="H505" s="72" t="e">
        <f>VLOOKUP(G505,'BARCODES (AW24)'!$H$2:$I$2,2,0)</f>
        <v>#N/A</v>
      </c>
      <c r="I505" s="76"/>
      <c r="J505" s="72"/>
      <c r="K505" s="82" t="s">
        <v>588</v>
      </c>
      <c r="L505" s="82" t="s">
        <v>906</v>
      </c>
      <c r="M505" s="83" t="s">
        <v>1644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553</v>
      </c>
      <c r="D506" s="72" t="s">
        <v>1908</v>
      </c>
      <c r="E506" s="72" t="s">
        <v>1854</v>
      </c>
      <c r="F506" s="72" t="s">
        <v>1947</v>
      </c>
      <c r="G506" s="75" t="s">
        <v>1609</v>
      </c>
      <c r="H506" s="72" t="e">
        <f>VLOOKUP(G506,'BARCODES (AW24)'!$H$2:$I$2,2,0)</f>
        <v>#N/A</v>
      </c>
      <c r="I506" s="76"/>
      <c r="J506" s="72"/>
      <c r="K506" s="82" t="s">
        <v>589</v>
      </c>
      <c r="L506" s="82" t="s">
        <v>907</v>
      </c>
      <c r="M506" s="83" t="s">
        <v>1645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554</v>
      </c>
      <c r="D507" s="72" t="s">
        <v>1908</v>
      </c>
      <c r="E507" s="72" t="s">
        <v>1854</v>
      </c>
      <c r="F507" s="72" t="s">
        <v>1948</v>
      </c>
      <c r="G507" s="75" t="s">
        <v>1610</v>
      </c>
      <c r="H507" s="72" t="e">
        <f>VLOOKUP(G507,'BARCODES (AW24)'!$H$2:$I$2,2,0)</f>
        <v>#N/A</v>
      </c>
      <c r="I507" s="76"/>
      <c r="J507" s="72"/>
      <c r="K507" s="82" t="s">
        <v>590</v>
      </c>
      <c r="L507" s="82" t="s">
        <v>908</v>
      </c>
      <c r="M507" s="83" t="s">
        <v>1646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555</v>
      </c>
      <c r="D508" s="72" t="s">
        <v>1908</v>
      </c>
      <c r="E508" s="72" t="s">
        <v>1854</v>
      </c>
      <c r="F508" s="72" t="s">
        <v>1949</v>
      </c>
      <c r="G508" s="75" t="s">
        <v>1611</v>
      </c>
      <c r="H508" s="72" t="e">
        <f>VLOOKUP(G508,'BARCODES (AW24)'!$H$2:$I$2,2,0)</f>
        <v>#N/A</v>
      </c>
      <c r="I508" s="76"/>
      <c r="J508" s="72"/>
      <c r="K508" s="82" t="s">
        <v>591</v>
      </c>
      <c r="L508" s="82" t="s">
        <v>909</v>
      </c>
      <c r="M508" s="83" t="s">
        <v>1647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556</v>
      </c>
      <c r="D509" s="72" t="s">
        <v>1908</v>
      </c>
      <c r="E509" s="72" t="s">
        <v>1854</v>
      </c>
      <c r="F509" s="72" t="s">
        <v>1950</v>
      </c>
      <c r="G509" s="75" t="s">
        <v>1612</v>
      </c>
      <c r="H509" s="72" t="e">
        <f>VLOOKUP(G509,'BARCODES (AW24)'!$H$2:$I$2,2,0)</f>
        <v>#N/A</v>
      </c>
      <c r="I509" s="76"/>
      <c r="J509" s="72"/>
      <c r="K509" s="82" t="s">
        <v>592</v>
      </c>
      <c r="L509" s="82" t="s">
        <v>910</v>
      </c>
      <c r="M509" s="83" t="s">
        <v>1648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557</v>
      </c>
      <c r="D510" s="72" t="s">
        <v>1908</v>
      </c>
      <c r="E510" s="72" t="s">
        <v>1870</v>
      </c>
      <c r="F510" s="72" t="s">
        <v>1946</v>
      </c>
      <c r="G510" s="75" t="s">
        <v>1613</v>
      </c>
      <c r="H510" s="72" t="e">
        <f>VLOOKUP(G510,'BARCODES (AW24)'!$H$2:$I$2,2,0)</f>
        <v>#N/A</v>
      </c>
      <c r="I510" s="76"/>
      <c r="J510" s="72"/>
      <c r="K510" s="82" t="s">
        <v>593</v>
      </c>
      <c r="L510" s="82" t="s">
        <v>911</v>
      </c>
      <c r="M510" s="83" t="s">
        <v>1649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558</v>
      </c>
      <c r="D511" s="72" t="s">
        <v>1908</v>
      </c>
      <c r="E511" s="72" t="s">
        <v>1870</v>
      </c>
      <c r="F511" s="72" t="s">
        <v>1947</v>
      </c>
      <c r="G511" s="75" t="s">
        <v>1614</v>
      </c>
      <c r="H511" s="72" t="e">
        <f>VLOOKUP(G511,'BARCODES (AW24)'!$H$2:$I$2,2,0)</f>
        <v>#N/A</v>
      </c>
      <c r="I511" s="76"/>
      <c r="J511" s="72"/>
      <c r="K511" s="82" t="s">
        <v>594</v>
      </c>
      <c r="L511" s="82" t="s">
        <v>912</v>
      </c>
      <c r="M511" s="83" t="s">
        <v>1650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559</v>
      </c>
      <c r="D512" s="72" t="s">
        <v>1908</v>
      </c>
      <c r="E512" s="72" t="s">
        <v>1870</v>
      </c>
      <c r="F512" s="72" t="s">
        <v>1948</v>
      </c>
      <c r="G512" s="75" t="s">
        <v>1615</v>
      </c>
      <c r="H512" s="72" t="e">
        <f>VLOOKUP(G512,'BARCODES (AW24)'!$H$2:$I$2,2,0)</f>
        <v>#N/A</v>
      </c>
      <c r="I512" s="76"/>
      <c r="J512" s="72"/>
      <c r="K512" s="82" t="s">
        <v>595</v>
      </c>
      <c r="L512" s="82" t="s">
        <v>913</v>
      </c>
      <c r="M512" s="83" t="s">
        <v>1651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560</v>
      </c>
      <c r="D513" s="72" t="s">
        <v>1908</v>
      </c>
      <c r="E513" s="72" t="s">
        <v>1870</v>
      </c>
      <c r="F513" s="72" t="s">
        <v>1949</v>
      </c>
      <c r="G513" s="75" t="s">
        <v>1616</v>
      </c>
      <c r="H513" s="72" t="e">
        <f>VLOOKUP(G513,'BARCODES (AW24)'!$H$2:$I$2,2,0)</f>
        <v>#N/A</v>
      </c>
      <c r="I513" s="76"/>
      <c r="J513" s="72"/>
      <c r="K513" s="82" t="s">
        <v>596</v>
      </c>
      <c r="L513" s="82" t="s">
        <v>914</v>
      </c>
      <c r="M513" s="83" t="s">
        <v>1652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561</v>
      </c>
      <c r="D514" s="72" t="s">
        <v>1908</v>
      </c>
      <c r="E514" s="72" t="s">
        <v>1870</v>
      </c>
      <c r="F514" s="72" t="s">
        <v>1950</v>
      </c>
      <c r="G514" s="75" t="s">
        <v>1617</v>
      </c>
      <c r="H514" s="72" t="e">
        <f>VLOOKUP(G514,'BARCODES (AW24)'!$H$2:$I$2,2,0)</f>
        <v>#N/A</v>
      </c>
      <c r="I514" s="76"/>
      <c r="J514" s="72"/>
      <c r="K514" s="82" t="s">
        <v>597</v>
      </c>
      <c r="L514" s="82" t="s">
        <v>915</v>
      </c>
      <c r="M514" s="83" t="s">
        <v>1653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562</v>
      </c>
      <c r="D515" s="72" t="s">
        <v>1909</v>
      </c>
      <c r="E515" s="72" t="s">
        <v>1910</v>
      </c>
      <c r="F515" s="72" t="s">
        <v>1946</v>
      </c>
      <c r="G515" s="75" t="s">
        <v>1618</v>
      </c>
      <c r="H515" s="72" t="e">
        <f>VLOOKUP(G515,'BARCODES (AW24)'!$H$2:$I$2,2,0)</f>
        <v>#N/A</v>
      </c>
      <c r="I515" s="76"/>
      <c r="J515" s="72"/>
      <c r="K515" s="82" t="s">
        <v>598</v>
      </c>
      <c r="L515" s="82" t="s">
        <v>916</v>
      </c>
      <c r="M515" s="83" t="s">
        <v>1654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563</v>
      </c>
      <c r="D516" s="72" t="s">
        <v>1909</v>
      </c>
      <c r="E516" s="72" t="s">
        <v>1910</v>
      </c>
      <c r="F516" s="72" t="s">
        <v>1947</v>
      </c>
      <c r="G516" s="75" t="s">
        <v>1619</v>
      </c>
      <c r="H516" s="72" t="e">
        <f>VLOOKUP(G516,'BARCODES (AW24)'!$H$2:$I$2,2,0)</f>
        <v>#N/A</v>
      </c>
      <c r="I516" s="76"/>
      <c r="J516" s="72"/>
      <c r="K516" s="82" t="s">
        <v>599</v>
      </c>
      <c r="L516" s="82" t="s">
        <v>917</v>
      </c>
      <c r="M516" s="83" t="s">
        <v>1655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564</v>
      </c>
      <c r="D517" s="72" t="s">
        <v>1909</v>
      </c>
      <c r="E517" s="72" t="s">
        <v>1910</v>
      </c>
      <c r="F517" s="72" t="s">
        <v>1948</v>
      </c>
      <c r="G517" s="75" t="s">
        <v>1620</v>
      </c>
      <c r="H517" s="72" t="e">
        <f>VLOOKUP(G517,'BARCODES (AW24)'!$H$2:$I$2,2,0)</f>
        <v>#N/A</v>
      </c>
      <c r="I517" s="76"/>
      <c r="J517" s="72"/>
      <c r="K517" s="82" t="s">
        <v>600</v>
      </c>
      <c r="L517" s="82" t="s">
        <v>918</v>
      </c>
      <c r="M517" s="83" t="s">
        <v>1656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565</v>
      </c>
      <c r="D518" s="72" t="s">
        <v>1909</v>
      </c>
      <c r="E518" s="72" t="s">
        <v>1910</v>
      </c>
      <c r="F518" s="72" t="s">
        <v>1949</v>
      </c>
      <c r="G518" s="75" t="s">
        <v>1621</v>
      </c>
      <c r="H518" s="72" t="e">
        <f>VLOOKUP(G518,'BARCODES (AW24)'!$H$2:$I$2,2,0)</f>
        <v>#N/A</v>
      </c>
      <c r="I518" s="76"/>
      <c r="J518" s="72"/>
      <c r="K518" s="82" t="s">
        <v>601</v>
      </c>
      <c r="L518" s="82" t="s">
        <v>919</v>
      </c>
      <c r="M518" s="83" t="s">
        <v>1657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566</v>
      </c>
      <c r="D519" s="72" t="s">
        <v>1909</v>
      </c>
      <c r="E519" s="72" t="s">
        <v>1910</v>
      </c>
      <c r="F519" s="72" t="s">
        <v>1950</v>
      </c>
      <c r="G519" s="75" t="s">
        <v>1622</v>
      </c>
      <c r="H519" s="72" t="e">
        <f>VLOOKUP(G519,'BARCODES (AW24)'!$H$2:$I$2,2,0)</f>
        <v>#N/A</v>
      </c>
      <c r="I519" s="76"/>
      <c r="J519" s="72"/>
      <c r="K519" s="82" t="s">
        <v>602</v>
      </c>
      <c r="L519" s="82" t="s">
        <v>920</v>
      </c>
      <c r="M519" s="83" t="s">
        <v>1658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567</v>
      </c>
      <c r="D520" s="72" t="s">
        <v>1908</v>
      </c>
      <c r="E520" s="72" t="s">
        <v>1896</v>
      </c>
      <c r="F520" s="72" t="s">
        <v>1946</v>
      </c>
      <c r="G520" s="75" t="s">
        <v>1623</v>
      </c>
      <c r="H520" s="72" t="e">
        <f>VLOOKUP(G520,'BARCODES (AW24)'!$H$2:$I$2,2,0)</f>
        <v>#N/A</v>
      </c>
      <c r="I520" s="76"/>
      <c r="J520" s="72"/>
      <c r="K520" s="82" t="s">
        <v>603</v>
      </c>
      <c r="L520" s="82" t="s">
        <v>921</v>
      </c>
      <c r="M520" s="83" t="s">
        <v>1659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568</v>
      </c>
      <c r="D521" s="72" t="s">
        <v>1908</v>
      </c>
      <c r="E521" s="72" t="s">
        <v>1896</v>
      </c>
      <c r="F521" s="72" t="s">
        <v>1947</v>
      </c>
      <c r="G521" s="75" t="s">
        <v>1624</v>
      </c>
      <c r="H521" s="72" t="e">
        <f>VLOOKUP(G521,'BARCODES (AW24)'!$H$2:$I$2,2,0)</f>
        <v>#N/A</v>
      </c>
      <c r="I521" s="76"/>
      <c r="J521" s="72"/>
      <c r="K521" s="82" t="s">
        <v>604</v>
      </c>
      <c r="L521" s="82" t="s">
        <v>922</v>
      </c>
      <c r="M521" s="83" t="s">
        <v>1660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569</v>
      </c>
      <c r="D522" s="72" t="s">
        <v>1908</v>
      </c>
      <c r="E522" s="72" t="s">
        <v>1896</v>
      </c>
      <c r="F522" s="72" t="s">
        <v>1948</v>
      </c>
      <c r="G522" s="75" t="s">
        <v>1625</v>
      </c>
      <c r="H522" s="72" t="e">
        <f>VLOOKUP(G522,'BARCODES (AW24)'!$H$2:$I$2,2,0)</f>
        <v>#N/A</v>
      </c>
      <c r="I522" s="76"/>
      <c r="J522" s="72"/>
      <c r="K522" s="82" t="s">
        <v>605</v>
      </c>
      <c r="L522" s="82" t="s">
        <v>923</v>
      </c>
      <c r="M522" s="83" t="s">
        <v>1661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570</v>
      </c>
      <c r="D523" s="72" t="s">
        <v>1908</v>
      </c>
      <c r="E523" s="72" t="s">
        <v>1896</v>
      </c>
      <c r="F523" s="72" t="s">
        <v>1949</v>
      </c>
      <c r="G523" s="75" t="s">
        <v>1626</v>
      </c>
      <c r="H523" s="72" t="e">
        <f>VLOOKUP(G523,'BARCODES (AW24)'!$H$2:$I$2,2,0)</f>
        <v>#N/A</v>
      </c>
      <c r="I523" s="76"/>
      <c r="J523" s="72"/>
      <c r="K523" s="82" t="s">
        <v>606</v>
      </c>
      <c r="L523" s="82" t="s">
        <v>924</v>
      </c>
      <c r="M523" s="83" t="s">
        <v>1662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571</v>
      </c>
      <c r="D524" s="72" t="s">
        <v>1908</v>
      </c>
      <c r="E524" s="72" t="s">
        <v>1896</v>
      </c>
      <c r="F524" s="72" t="s">
        <v>1950</v>
      </c>
      <c r="G524" s="75" t="s">
        <v>1627</v>
      </c>
      <c r="H524" s="72" t="e">
        <f>VLOOKUP(G524,'BARCODES (AW24)'!$H$2:$I$2,2,0)</f>
        <v>#N/A</v>
      </c>
      <c r="I524" s="76"/>
      <c r="J524" s="72"/>
      <c r="K524" s="82" t="s">
        <v>607</v>
      </c>
      <c r="L524" s="82" t="s">
        <v>925</v>
      </c>
      <c r="M524" s="83" t="s">
        <v>1663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572</v>
      </c>
      <c r="D525" s="72" t="s">
        <v>1908</v>
      </c>
      <c r="E525" s="72" t="s">
        <v>1867</v>
      </c>
      <c r="F525" s="72" t="s">
        <v>1946</v>
      </c>
      <c r="G525" s="75" t="s">
        <v>1628</v>
      </c>
      <c r="H525" s="72" t="e">
        <f>VLOOKUP(G525,'BARCODES (AW24)'!$H$2:$I$2,2,0)</f>
        <v>#N/A</v>
      </c>
      <c r="I525" s="76"/>
      <c r="J525" s="72"/>
      <c r="K525" s="82" t="s">
        <v>608</v>
      </c>
      <c r="L525" s="82" t="s">
        <v>926</v>
      </c>
      <c r="M525" s="83" t="s">
        <v>1664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573</v>
      </c>
      <c r="D526" s="72" t="s">
        <v>1908</v>
      </c>
      <c r="E526" s="72" t="s">
        <v>1867</v>
      </c>
      <c r="F526" s="72" t="s">
        <v>1947</v>
      </c>
      <c r="G526" s="75" t="s">
        <v>1629</v>
      </c>
      <c r="H526" s="72" t="e">
        <f>VLOOKUP(G526,'BARCODES (AW24)'!$H$2:$I$2,2,0)</f>
        <v>#N/A</v>
      </c>
      <c r="I526" s="76"/>
      <c r="J526" s="72"/>
      <c r="K526" s="82" t="s">
        <v>609</v>
      </c>
      <c r="L526" s="82" t="s">
        <v>927</v>
      </c>
      <c r="M526" s="83" t="s">
        <v>1665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574</v>
      </c>
      <c r="D527" s="72" t="s">
        <v>1908</v>
      </c>
      <c r="E527" s="72" t="s">
        <v>1867</v>
      </c>
      <c r="F527" s="72" t="s">
        <v>1948</v>
      </c>
      <c r="G527" s="75" t="s">
        <v>1630</v>
      </c>
      <c r="H527" s="72" t="e">
        <f>VLOOKUP(G527,'BARCODES (AW24)'!$H$2:$I$2,2,0)</f>
        <v>#N/A</v>
      </c>
      <c r="I527" s="76"/>
      <c r="J527" s="72"/>
      <c r="K527" s="82" t="s">
        <v>610</v>
      </c>
      <c r="L527" s="82" t="s">
        <v>928</v>
      </c>
      <c r="M527" s="83" t="s">
        <v>1666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575</v>
      </c>
      <c r="D528" s="72" t="s">
        <v>1908</v>
      </c>
      <c r="E528" s="72" t="s">
        <v>1867</v>
      </c>
      <c r="F528" s="72" t="s">
        <v>1949</v>
      </c>
      <c r="G528" s="75" t="s">
        <v>1631</v>
      </c>
      <c r="H528" s="72" t="e">
        <f>VLOOKUP(G528,'BARCODES (AW24)'!$H$2:$I$2,2,0)</f>
        <v>#N/A</v>
      </c>
      <c r="I528" s="76"/>
      <c r="J528" s="72"/>
      <c r="K528" s="82" t="s">
        <v>611</v>
      </c>
      <c r="L528" s="82" t="s">
        <v>929</v>
      </c>
      <c r="M528" s="83" t="s">
        <v>1667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576</v>
      </c>
      <c r="D529" s="72" t="s">
        <v>1908</v>
      </c>
      <c r="E529" s="72" t="s">
        <v>1867</v>
      </c>
      <c r="F529" s="72" t="s">
        <v>1950</v>
      </c>
      <c r="G529" s="75" t="s">
        <v>1632</v>
      </c>
      <c r="H529" s="72" t="e">
        <f>VLOOKUP(G529,'BARCODES (AW24)'!$H$2:$I$2,2,0)</f>
        <v>#N/A</v>
      </c>
      <c r="I529" s="76"/>
      <c r="J529" s="72"/>
      <c r="K529" s="82" t="s">
        <v>612</v>
      </c>
      <c r="L529" s="82" t="s">
        <v>930</v>
      </c>
      <c r="M529" s="83" t="s">
        <v>1668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577</v>
      </c>
      <c r="D530" s="72" t="s">
        <v>1911</v>
      </c>
      <c r="E530" s="72" t="s">
        <v>1854</v>
      </c>
      <c r="F530" s="72" t="s">
        <v>1946</v>
      </c>
      <c r="G530" s="75" t="s">
        <v>1633</v>
      </c>
      <c r="H530" s="72" t="e">
        <f>VLOOKUP(G530,'BARCODES (AW24)'!$H$2:$I$2,2,0)</f>
        <v>#N/A</v>
      </c>
      <c r="I530" s="76"/>
      <c r="J530" s="72"/>
      <c r="K530" s="82" t="s">
        <v>613</v>
      </c>
      <c r="L530" s="82" t="s">
        <v>931</v>
      </c>
      <c r="M530" s="83" t="s">
        <v>1669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578</v>
      </c>
      <c r="D531" s="72" t="s">
        <v>1911</v>
      </c>
      <c r="E531" s="72" t="s">
        <v>1854</v>
      </c>
      <c r="F531" s="72" t="s">
        <v>1947</v>
      </c>
      <c r="G531" s="75" t="s">
        <v>1634</v>
      </c>
      <c r="H531" s="72" t="e">
        <f>VLOOKUP(G531,'BARCODES (AW24)'!$H$2:$I$2,2,0)</f>
        <v>#N/A</v>
      </c>
      <c r="I531" s="76"/>
      <c r="J531" s="72"/>
      <c r="K531" s="82" t="s">
        <v>614</v>
      </c>
      <c r="L531" s="82" t="s">
        <v>932</v>
      </c>
      <c r="M531" s="83" t="s">
        <v>1670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579</v>
      </c>
      <c r="D532" s="72" t="s">
        <v>1911</v>
      </c>
      <c r="E532" s="72" t="s">
        <v>1854</v>
      </c>
      <c r="F532" s="72" t="s">
        <v>1948</v>
      </c>
      <c r="G532" s="75" t="s">
        <v>1635</v>
      </c>
      <c r="H532" s="72" t="e">
        <f>VLOOKUP(G532,'BARCODES (AW24)'!$H$2:$I$2,2,0)</f>
        <v>#N/A</v>
      </c>
      <c r="I532" s="76"/>
      <c r="J532" s="72"/>
      <c r="K532" s="82" t="s">
        <v>615</v>
      </c>
      <c r="L532" s="82" t="s">
        <v>933</v>
      </c>
      <c r="M532" s="83" t="s">
        <v>1671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580</v>
      </c>
      <c r="D533" s="72" t="s">
        <v>1911</v>
      </c>
      <c r="E533" s="72" t="s">
        <v>1854</v>
      </c>
      <c r="F533" s="72" t="s">
        <v>1949</v>
      </c>
      <c r="G533" s="75" t="s">
        <v>1636</v>
      </c>
      <c r="H533" s="72" t="e">
        <f>VLOOKUP(G533,'BARCODES (AW24)'!$H$2:$I$2,2,0)</f>
        <v>#N/A</v>
      </c>
      <c r="I533" s="76"/>
      <c r="J533" s="72"/>
      <c r="K533" s="82" t="s">
        <v>617</v>
      </c>
      <c r="L533" s="82" t="s">
        <v>935</v>
      </c>
      <c r="M533" s="83" t="s">
        <v>1673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581</v>
      </c>
      <c r="D534" s="72" t="s">
        <v>1911</v>
      </c>
      <c r="E534" s="72" t="s">
        <v>1854</v>
      </c>
      <c r="F534" s="72" t="s">
        <v>1950</v>
      </c>
      <c r="G534" s="75" t="s">
        <v>1637</v>
      </c>
      <c r="H534" s="72" t="e">
        <f>VLOOKUP(G534,'BARCODES (AW24)'!$H$2:$I$2,2,0)</f>
        <v>#N/A</v>
      </c>
      <c r="I534" s="76"/>
      <c r="J534" s="72"/>
      <c r="K534" s="82" t="s">
        <v>618</v>
      </c>
      <c r="L534" s="82" t="s">
        <v>936</v>
      </c>
      <c r="M534" s="83" t="s">
        <v>1674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582</v>
      </c>
      <c r="D535" s="72" t="s">
        <v>1911</v>
      </c>
      <c r="E535" s="72" t="s">
        <v>1898</v>
      </c>
      <c r="F535" s="72" t="s">
        <v>1946</v>
      </c>
      <c r="G535" s="75" t="s">
        <v>1638</v>
      </c>
      <c r="H535" s="72" t="e">
        <f>VLOOKUP(G535,'BARCODES (AW24)'!$H$2:$I$2,2,0)</f>
        <v>#N/A</v>
      </c>
      <c r="I535" s="76"/>
      <c r="J535" s="72"/>
      <c r="K535" s="82" t="s">
        <v>619</v>
      </c>
      <c r="L535" s="82" t="s">
        <v>937</v>
      </c>
      <c r="M535" s="83" t="s">
        <v>1675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583</v>
      </c>
      <c r="D536" s="72" t="s">
        <v>1911</v>
      </c>
      <c r="E536" s="72" t="s">
        <v>1898</v>
      </c>
      <c r="F536" s="72" t="s">
        <v>1947</v>
      </c>
      <c r="G536" s="75" t="s">
        <v>1639</v>
      </c>
      <c r="H536" s="72" t="e">
        <f>VLOOKUP(G536,'BARCODES (AW24)'!$H$2:$I$2,2,0)</f>
        <v>#N/A</v>
      </c>
      <c r="I536" s="76"/>
      <c r="J536" s="72"/>
      <c r="K536" s="82" t="s">
        <v>620</v>
      </c>
      <c r="L536" s="82" t="s">
        <v>938</v>
      </c>
      <c r="M536" s="83" t="s">
        <v>1676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584</v>
      </c>
      <c r="D537" s="72" t="s">
        <v>1911</v>
      </c>
      <c r="E537" s="72" t="s">
        <v>1898</v>
      </c>
      <c r="F537" s="72" t="s">
        <v>1948</v>
      </c>
      <c r="G537" s="75" t="s">
        <v>1640</v>
      </c>
      <c r="H537" s="72" t="e">
        <f>VLOOKUP(G537,'BARCODES (AW24)'!$H$2:$I$2,2,0)</f>
        <v>#N/A</v>
      </c>
      <c r="I537" s="76"/>
      <c r="J537" s="72"/>
      <c r="K537" s="82" t="s">
        <v>621</v>
      </c>
      <c r="L537" s="82" t="s">
        <v>939</v>
      </c>
      <c r="M537" s="83" t="s">
        <v>1677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585</v>
      </c>
      <c r="D538" s="72" t="s">
        <v>1911</v>
      </c>
      <c r="E538" s="72" t="s">
        <v>1898</v>
      </c>
      <c r="F538" s="72" t="s">
        <v>1949</v>
      </c>
      <c r="G538" s="75" t="s">
        <v>1641</v>
      </c>
      <c r="H538" s="72" t="e">
        <f>VLOOKUP(G538,'BARCODES (AW24)'!$H$2:$I$2,2,0)</f>
        <v>#N/A</v>
      </c>
      <c r="I538" s="76"/>
      <c r="J538" s="72"/>
      <c r="K538" s="82" t="s">
        <v>622</v>
      </c>
      <c r="L538" s="82" t="s">
        <v>940</v>
      </c>
      <c r="M538" s="83" t="s">
        <v>1678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586</v>
      </c>
      <c r="D539" s="72" t="s">
        <v>1911</v>
      </c>
      <c r="E539" s="72" t="s">
        <v>1898</v>
      </c>
      <c r="F539" s="72" t="s">
        <v>1950</v>
      </c>
      <c r="G539" s="75" t="s">
        <v>1642</v>
      </c>
      <c r="H539" s="72" t="e">
        <f>VLOOKUP(G539,'BARCODES (AW24)'!$H$2:$I$2,2,0)</f>
        <v>#N/A</v>
      </c>
      <c r="I539" s="76"/>
      <c r="J539" s="72"/>
      <c r="K539" s="82" t="s">
        <v>623</v>
      </c>
      <c r="L539" s="82" t="s">
        <v>941</v>
      </c>
      <c r="M539" s="83" t="s">
        <v>1679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587</v>
      </c>
      <c r="D540" s="72" t="s">
        <v>1911</v>
      </c>
      <c r="E540" s="72" t="s">
        <v>1870</v>
      </c>
      <c r="F540" s="72" t="s">
        <v>1946</v>
      </c>
      <c r="G540" s="75" t="s">
        <v>1643</v>
      </c>
      <c r="H540" s="72" t="e">
        <f>VLOOKUP(G540,'BARCODES (AW24)'!$H$2:$I$2,2,0)</f>
        <v>#N/A</v>
      </c>
      <c r="I540" s="76"/>
      <c r="J540" s="72"/>
      <c r="K540" s="82" t="s">
        <v>624</v>
      </c>
      <c r="L540" s="82" t="s">
        <v>942</v>
      </c>
      <c r="M540" s="83" t="s">
        <v>1680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588</v>
      </c>
      <c r="D541" s="72" t="s">
        <v>1911</v>
      </c>
      <c r="E541" s="72" t="s">
        <v>1870</v>
      </c>
      <c r="F541" s="72" t="s">
        <v>1947</v>
      </c>
      <c r="G541" s="75" t="s">
        <v>1644</v>
      </c>
      <c r="H541" s="72" t="e">
        <f>VLOOKUP(G541,'BARCODES (AW24)'!$H$2:$I$2,2,0)</f>
        <v>#N/A</v>
      </c>
      <c r="I541" s="76"/>
      <c r="J541" s="72"/>
      <c r="K541" s="82" t="s">
        <v>625</v>
      </c>
      <c r="L541" s="82" t="s">
        <v>943</v>
      </c>
      <c r="M541" s="83" t="s">
        <v>1681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589</v>
      </c>
      <c r="D542" s="72" t="s">
        <v>1911</v>
      </c>
      <c r="E542" s="72" t="s">
        <v>1870</v>
      </c>
      <c r="F542" s="72" t="s">
        <v>1948</v>
      </c>
      <c r="G542" s="75" t="s">
        <v>1645</v>
      </c>
      <c r="H542" s="72" t="e">
        <f>VLOOKUP(G542,'BARCODES (AW24)'!$H$2:$I$2,2,0)</f>
        <v>#N/A</v>
      </c>
      <c r="I542" s="76"/>
      <c r="J542" s="72"/>
      <c r="K542" s="82" t="s">
        <v>626</v>
      </c>
      <c r="L542" s="82" t="s">
        <v>944</v>
      </c>
      <c r="M542" s="83" t="s">
        <v>1682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590</v>
      </c>
      <c r="D543" s="72" t="s">
        <v>1911</v>
      </c>
      <c r="E543" s="72" t="s">
        <v>1870</v>
      </c>
      <c r="F543" s="72" t="s">
        <v>1949</v>
      </c>
      <c r="G543" s="75" t="s">
        <v>1646</v>
      </c>
      <c r="H543" s="72" t="e">
        <f>VLOOKUP(G543,'BARCODES (AW24)'!$H$2:$I$2,2,0)</f>
        <v>#N/A</v>
      </c>
      <c r="I543" s="76"/>
      <c r="J543" s="72"/>
      <c r="K543" s="82" t="s">
        <v>627</v>
      </c>
      <c r="L543" s="82" t="s">
        <v>945</v>
      </c>
      <c r="M543" s="83" t="s">
        <v>1683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591</v>
      </c>
      <c r="D544" s="72" t="s">
        <v>1911</v>
      </c>
      <c r="E544" s="72" t="s">
        <v>1870</v>
      </c>
      <c r="F544" s="72" t="s">
        <v>1950</v>
      </c>
      <c r="G544" s="75" t="s">
        <v>1647</v>
      </c>
      <c r="H544" s="72" t="e">
        <f>VLOOKUP(G544,'BARCODES (AW24)'!$H$2:$I$2,2,0)</f>
        <v>#N/A</v>
      </c>
      <c r="I544" s="76"/>
      <c r="J544" s="72"/>
      <c r="K544" s="82" t="s">
        <v>628</v>
      </c>
      <c r="L544" s="82" t="s">
        <v>946</v>
      </c>
      <c r="M544" s="83" t="s">
        <v>1684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592</v>
      </c>
      <c r="D545" s="72" t="s">
        <v>1911</v>
      </c>
      <c r="E545" s="72" t="s">
        <v>1897</v>
      </c>
      <c r="F545" s="72" t="s">
        <v>1946</v>
      </c>
      <c r="G545" s="75" t="s">
        <v>1648</v>
      </c>
      <c r="H545" s="72" t="e">
        <f>VLOOKUP(G545,'BARCODES (AW24)'!$H$2:$I$2,2,0)</f>
        <v>#N/A</v>
      </c>
      <c r="I545" s="76"/>
      <c r="J545" s="72"/>
      <c r="K545" s="82" t="s">
        <v>629</v>
      </c>
      <c r="L545" s="82" t="s">
        <v>947</v>
      </c>
      <c r="M545" s="83" t="s">
        <v>1685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593</v>
      </c>
      <c r="D546" s="72" t="s">
        <v>1911</v>
      </c>
      <c r="E546" s="72" t="s">
        <v>1897</v>
      </c>
      <c r="F546" s="72" t="s">
        <v>1947</v>
      </c>
      <c r="G546" s="75" t="s">
        <v>1649</v>
      </c>
      <c r="H546" s="72" t="e">
        <f>VLOOKUP(G546,'BARCODES (AW24)'!$H$2:$I$2,2,0)</f>
        <v>#N/A</v>
      </c>
      <c r="I546" s="76"/>
      <c r="J546" s="72"/>
      <c r="K546" s="82" t="s">
        <v>630</v>
      </c>
      <c r="L546" s="82" t="s">
        <v>948</v>
      </c>
      <c r="M546" s="83" t="s">
        <v>1686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594</v>
      </c>
      <c r="D547" s="72" t="s">
        <v>1911</v>
      </c>
      <c r="E547" s="72" t="s">
        <v>1897</v>
      </c>
      <c r="F547" s="72" t="s">
        <v>1948</v>
      </c>
      <c r="G547" s="75" t="s">
        <v>1650</v>
      </c>
      <c r="H547" s="72" t="e">
        <f>VLOOKUP(G547,'BARCODES (AW24)'!$H$2:$I$2,2,0)</f>
        <v>#N/A</v>
      </c>
      <c r="I547" s="76"/>
      <c r="J547" s="72"/>
      <c r="K547" s="82" t="s">
        <v>631</v>
      </c>
      <c r="L547" s="82" t="s">
        <v>949</v>
      </c>
      <c r="M547" s="83" t="s">
        <v>1687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595</v>
      </c>
      <c r="D548" s="72" t="s">
        <v>1911</v>
      </c>
      <c r="E548" s="72" t="s">
        <v>1897</v>
      </c>
      <c r="F548" s="72" t="s">
        <v>1949</v>
      </c>
      <c r="G548" s="75" t="s">
        <v>1651</v>
      </c>
      <c r="H548" s="72" t="e">
        <f>VLOOKUP(G548,'BARCODES (AW24)'!$H$2:$I$2,2,0)</f>
        <v>#N/A</v>
      </c>
      <c r="I548" s="76"/>
      <c r="J548" s="72"/>
      <c r="K548" s="82" t="s">
        <v>632</v>
      </c>
      <c r="L548" s="82" t="s">
        <v>950</v>
      </c>
      <c r="M548" s="83" t="s">
        <v>1688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596</v>
      </c>
      <c r="D549" s="72" t="s">
        <v>1911</v>
      </c>
      <c r="E549" s="72" t="s">
        <v>1897</v>
      </c>
      <c r="F549" s="72" t="s">
        <v>1950</v>
      </c>
      <c r="G549" s="75" t="s">
        <v>1652</v>
      </c>
      <c r="H549" s="72" t="e">
        <f>VLOOKUP(G549,'BARCODES (AW24)'!$H$2:$I$2,2,0)</f>
        <v>#N/A</v>
      </c>
      <c r="I549" s="76"/>
      <c r="J549" s="72"/>
      <c r="K549" s="82" t="s">
        <v>633</v>
      </c>
      <c r="L549" s="82" t="s">
        <v>951</v>
      </c>
      <c r="M549" s="83" t="s">
        <v>1689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597</v>
      </c>
      <c r="D550" s="72" t="s">
        <v>1911</v>
      </c>
      <c r="E550" s="72" t="s">
        <v>1851</v>
      </c>
      <c r="F550" s="72" t="s">
        <v>1946</v>
      </c>
      <c r="G550" s="75" t="s">
        <v>1653</v>
      </c>
      <c r="H550" s="72" t="e">
        <f>VLOOKUP(G550,'BARCODES (AW24)'!$H$2:$I$2,2,0)</f>
        <v>#N/A</v>
      </c>
      <c r="I550" s="76"/>
      <c r="J550" s="72"/>
      <c r="K550" s="82" t="s">
        <v>634</v>
      </c>
      <c r="L550" s="82" t="s">
        <v>952</v>
      </c>
      <c r="M550" s="83" t="s">
        <v>1690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598</v>
      </c>
      <c r="D551" s="72" t="s">
        <v>1911</v>
      </c>
      <c r="E551" s="72" t="s">
        <v>1851</v>
      </c>
      <c r="F551" s="72" t="s">
        <v>1947</v>
      </c>
      <c r="G551" s="75" t="s">
        <v>1654</v>
      </c>
      <c r="H551" s="72" t="e">
        <f>VLOOKUP(G551,'BARCODES (AW24)'!$H$2:$I$2,2,0)</f>
        <v>#N/A</v>
      </c>
      <c r="I551" s="76"/>
      <c r="J551" s="72"/>
      <c r="K551" s="82" t="s">
        <v>635</v>
      </c>
      <c r="L551" s="82" t="s">
        <v>953</v>
      </c>
      <c r="M551" s="83" t="s">
        <v>1691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599</v>
      </c>
      <c r="D552" s="72" t="s">
        <v>1911</v>
      </c>
      <c r="E552" s="72" t="s">
        <v>1851</v>
      </c>
      <c r="F552" s="72" t="s">
        <v>1948</v>
      </c>
      <c r="G552" s="75" t="s">
        <v>1655</v>
      </c>
      <c r="H552" s="72" t="e">
        <f>VLOOKUP(G552,'BARCODES (AW24)'!$H$2:$I$2,2,0)</f>
        <v>#N/A</v>
      </c>
      <c r="I552" s="76"/>
      <c r="J552" s="72"/>
      <c r="K552" s="82" t="s">
        <v>636</v>
      </c>
      <c r="L552" s="82" t="s">
        <v>954</v>
      </c>
      <c r="M552" s="83" t="s">
        <v>1692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600</v>
      </c>
      <c r="D553" s="72" t="s">
        <v>1911</v>
      </c>
      <c r="E553" s="72" t="s">
        <v>1851</v>
      </c>
      <c r="F553" s="72" t="s">
        <v>1949</v>
      </c>
      <c r="G553" s="75" t="s">
        <v>1656</v>
      </c>
      <c r="H553" s="72" t="e">
        <f>VLOOKUP(G553,'BARCODES (AW24)'!$H$2:$I$2,2,0)</f>
        <v>#N/A</v>
      </c>
      <c r="I553" s="76"/>
      <c r="J553" s="72"/>
      <c r="K553" s="82" t="s">
        <v>637</v>
      </c>
      <c r="L553" s="82" t="s">
        <v>955</v>
      </c>
      <c r="M553" s="83" t="s">
        <v>1693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601</v>
      </c>
      <c r="D554" s="72" t="s">
        <v>1911</v>
      </c>
      <c r="E554" s="72" t="s">
        <v>1851</v>
      </c>
      <c r="F554" s="72" t="s">
        <v>1950</v>
      </c>
      <c r="G554" s="75" t="s">
        <v>1657</v>
      </c>
      <c r="H554" s="72" t="e">
        <f>VLOOKUP(G554,'BARCODES (AW24)'!$H$2:$I$2,2,0)</f>
        <v>#N/A</v>
      </c>
      <c r="I554" s="76"/>
      <c r="J554" s="72"/>
      <c r="K554" s="82" t="s">
        <v>638</v>
      </c>
      <c r="L554" s="82" t="s">
        <v>956</v>
      </c>
      <c r="M554" s="83" t="s">
        <v>1694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602</v>
      </c>
      <c r="D555" s="72" t="s">
        <v>1911</v>
      </c>
      <c r="E555" s="72" t="s">
        <v>1867</v>
      </c>
      <c r="F555" s="72" t="s">
        <v>1946</v>
      </c>
      <c r="G555" s="75" t="s">
        <v>1658</v>
      </c>
      <c r="H555" s="72" t="e">
        <f>VLOOKUP(G555,'BARCODES (AW24)'!$H$2:$I$2,2,0)</f>
        <v>#N/A</v>
      </c>
      <c r="I555" s="76"/>
      <c r="J555" s="72"/>
      <c r="K555" s="82" t="s">
        <v>639</v>
      </c>
      <c r="L555" s="82" t="s">
        <v>957</v>
      </c>
      <c r="M555" s="83" t="s">
        <v>1695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603</v>
      </c>
      <c r="D556" s="72" t="s">
        <v>1911</v>
      </c>
      <c r="E556" s="72" t="s">
        <v>1867</v>
      </c>
      <c r="F556" s="72" t="s">
        <v>1947</v>
      </c>
      <c r="G556" s="75" t="s">
        <v>1659</v>
      </c>
      <c r="H556" s="72" t="e">
        <f>VLOOKUP(G556,'BARCODES (AW24)'!$H$2:$I$2,2,0)</f>
        <v>#N/A</v>
      </c>
      <c r="I556" s="76"/>
      <c r="J556" s="72"/>
      <c r="K556" s="82" t="s">
        <v>640</v>
      </c>
      <c r="L556" s="82" t="s">
        <v>958</v>
      </c>
      <c r="M556" s="83" t="s">
        <v>1696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604</v>
      </c>
      <c r="D557" s="72" t="s">
        <v>1911</v>
      </c>
      <c r="E557" s="72" t="s">
        <v>1867</v>
      </c>
      <c r="F557" s="72" t="s">
        <v>1948</v>
      </c>
      <c r="G557" s="75" t="s">
        <v>1660</v>
      </c>
      <c r="H557" s="72" t="e">
        <f>VLOOKUP(G557,'BARCODES (AW24)'!$H$2:$I$2,2,0)</f>
        <v>#N/A</v>
      </c>
      <c r="I557" s="76"/>
      <c r="J557" s="72"/>
      <c r="K557" s="82" t="s">
        <v>641</v>
      </c>
      <c r="L557" s="82" t="s">
        <v>959</v>
      </c>
      <c r="M557" s="83" t="s">
        <v>1697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605</v>
      </c>
      <c r="D558" s="72" t="s">
        <v>1911</v>
      </c>
      <c r="E558" s="72" t="s">
        <v>1867</v>
      </c>
      <c r="F558" s="72" t="s">
        <v>1949</v>
      </c>
      <c r="G558" s="75" t="s">
        <v>1661</v>
      </c>
      <c r="H558" s="72" t="e">
        <f>VLOOKUP(G558,'BARCODES (AW24)'!$H$2:$I$2,2,0)</f>
        <v>#N/A</v>
      </c>
      <c r="I558" s="76"/>
      <c r="J558" s="72"/>
      <c r="K558" s="82" t="s">
        <v>642</v>
      </c>
      <c r="L558" s="82" t="s">
        <v>960</v>
      </c>
      <c r="M558" s="83" t="s">
        <v>1698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606</v>
      </c>
      <c r="D559" s="72" t="s">
        <v>1911</v>
      </c>
      <c r="E559" s="72" t="s">
        <v>1867</v>
      </c>
      <c r="F559" s="72" t="s">
        <v>1950</v>
      </c>
      <c r="G559" s="75" t="s">
        <v>1662</v>
      </c>
      <c r="H559" s="72" t="e">
        <f>VLOOKUP(G559,'BARCODES (AW24)'!$H$2:$I$2,2,0)</f>
        <v>#N/A</v>
      </c>
      <c r="I559" s="76"/>
      <c r="J559" s="72"/>
      <c r="K559" s="82" t="s">
        <v>643</v>
      </c>
      <c r="L559" s="82" t="s">
        <v>961</v>
      </c>
      <c r="M559" s="83" t="s">
        <v>1699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607</v>
      </c>
      <c r="D560" s="72" t="s">
        <v>1911</v>
      </c>
      <c r="E560" s="72" t="s">
        <v>1896</v>
      </c>
      <c r="F560" s="72" t="s">
        <v>1946</v>
      </c>
      <c r="G560" s="75" t="s">
        <v>1663</v>
      </c>
      <c r="H560" s="72" t="e">
        <f>VLOOKUP(G560,'BARCODES (AW24)'!$H$2:$I$2,2,0)</f>
        <v>#N/A</v>
      </c>
      <c r="I560" s="76"/>
      <c r="J560" s="72"/>
      <c r="K560" s="82" t="s">
        <v>644</v>
      </c>
      <c r="L560" s="82" t="s">
        <v>962</v>
      </c>
      <c r="M560" s="83" t="s">
        <v>1700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608</v>
      </c>
      <c r="D561" s="72" t="s">
        <v>1911</v>
      </c>
      <c r="E561" s="72" t="s">
        <v>1896</v>
      </c>
      <c r="F561" s="72" t="s">
        <v>1947</v>
      </c>
      <c r="G561" s="75" t="s">
        <v>1664</v>
      </c>
      <c r="H561" s="72" t="e">
        <f>VLOOKUP(G561,'BARCODES (AW24)'!$H$2:$I$2,2,0)</f>
        <v>#N/A</v>
      </c>
      <c r="I561" s="76"/>
      <c r="J561" s="72"/>
      <c r="K561" s="82" t="s">
        <v>645</v>
      </c>
      <c r="L561" s="82" t="s">
        <v>963</v>
      </c>
      <c r="M561" s="83" t="s">
        <v>1701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609</v>
      </c>
      <c r="D562" s="72" t="s">
        <v>1911</v>
      </c>
      <c r="E562" s="72" t="s">
        <v>1896</v>
      </c>
      <c r="F562" s="72" t="s">
        <v>1948</v>
      </c>
      <c r="G562" s="75" t="s">
        <v>1665</v>
      </c>
      <c r="H562" s="72" t="e">
        <f>VLOOKUP(G562,'BARCODES (AW24)'!$H$2:$I$2,2,0)</f>
        <v>#N/A</v>
      </c>
      <c r="I562" s="76"/>
      <c r="J562" s="72"/>
      <c r="K562" s="82" t="s">
        <v>646</v>
      </c>
      <c r="L562" s="82" t="s">
        <v>964</v>
      </c>
      <c r="M562" s="83" t="s">
        <v>1702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610</v>
      </c>
      <c r="D563" s="72" t="s">
        <v>1911</v>
      </c>
      <c r="E563" s="72" t="s">
        <v>1896</v>
      </c>
      <c r="F563" s="72" t="s">
        <v>1949</v>
      </c>
      <c r="G563" s="75" t="s">
        <v>1666</v>
      </c>
      <c r="H563" s="72" t="e">
        <f>VLOOKUP(G563,'BARCODES (AW24)'!$H$2:$I$2,2,0)</f>
        <v>#N/A</v>
      </c>
      <c r="I563" s="76"/>
      <c r="J563" s="72"/>
      <c r="K563" s="82" t="s">
        <v>647</v>
      </c>
      <c r="L563" s="82" t="s">
        <v>965</v>
      </c>
      <c r="M563" s="83" t="s">
        <v>1703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611</v>
      </c>
      <c r="D564" s="72" t="s">
        <v>1911</v>
      </c>
      <c r="E564" s="72" t="s">
        <v>1896</v>
      </c>
      <c r="F564" s="72" t="s">
        <v>1950</v>
      </c>
      <c r="G564" s="75" t="s">
        <v>1667</v>
      </c>
      <c r="H564" s="72" t="e">
        <f>VLOOKUP(G564,'BARCODES (AW24)'!$H$2:$I$2,2,0)</f>
        <v>#N/A</v>
      </c>
      <c r="I564" s="76"/>
      <c r="J564" s="72"/>
      <c r="K564" s="82" t="s">
        <v>648</v>
      </c>
      <c r="L564" s="82" t="s">
        <v>966</v>
      </c>
      <c r="M564" s="83" t="s">
        <v>1704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612</v>
      </c>
      <c r="D565" s="72" t="s">
        <v>1911</v>
      </c>
      <c r="E565" s="72" t="s">
        <v>1871</v>
      </c>
      <c r="F565" s="72" t="s">
        <v>1946</v>
      </c>
      <c r="G565" s="75" t="s">
        <v>1668</v>
      </c>
      <c r="H565" s="72" t="e">
        <f>VLOOKUP(G565,'BARCODES (AW24)'!$H$2:$I$2,2,0)</f>
        <v>#N/A</v>
      </c>
      <c r="I565" s="76"/>
      <c r="J565" s="72"/>
      <c r="K565" s="82" t="s">
        <v>649</v>
      </c>
      <c r="L565" s="82" t="s">
        <v>967</v>
      </c>
      <c r="M565" s="83" t="s">
        <v>1705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613</v>
      </c>
      <c r="D566" s="72" t="s">
        <v>1911</v>
      </c>
      <c r="E566" s="72" t="s">
        <v>1871</v>
      </c>
      <c r="F566" s="72" t="s">
        <v>1947</v>
      </c>
      <c r="G566" s="75" t="s">
        <v>1669</v>
      </c>
      <c r="H566" s="72" t="e">
        <f>VLOOKUP(G566,'BARCODES (AW24)'!$H$2:$I$2,2,0)</f>
        <v>#N/A</v>
      </c>
      <c r="I566" s="76"/>
      <c r="J566" s="72"/>
      <c r="K566" s="82" t="s">
        <v>650</v>
      </c>
      <c r="L566" s="82" t="s">
        <v>968</v>
      </c>
      <c r="M566" s="83" t="s">
        <v>1706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614</v>
      </c>
      <c r="D567" s="72" t="s">
        <v>1911</v>
      </c>
      <c r="E567" s="72" t="s">
        <v>1871</v>
      </c>
      <c r="F567" s="72" t="s">
        <v>1948</v>
      </c>
      <c r="G567" s="75" t="s">
        <v>1670</v>
      </c>
      <c r="H567" s="72" t="e">
        <f>VLOOKUP(G567,'BARCODES (AW24)'!$H$2:$I$2,2,0)</f>
        <v>#N/A</v>
      </c>
      <c r="I567" s="76"/>
      <c r="J567" s="72"/>
      <c r="K567" s="82" t="s">
        <v>651</v>
      </c>
      <c r="L567" s="82" t="s">
        <v>969</v>
      </c>
      <c r="M567" s="83" t="s">
        <v>1707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615</v>
      </c>
      <c r="D568" s="72" t="s">
        <v>1911</v>
      </c>
      <c r="E568" s="72" t="s">
        <v>1871</v>
      </c>
      <c r="F568" s="72" t="s">
        <v>1949</v>
      </c>
      <c r="G568" s="75" t="s">
        <v>1671</v>
      </c>
      <c r="H568" s="72" t="e">
        <f>VLOOKUP(G568,'BARCODES (AW24)'!$H$2:$I$2,2,0)</f>
        <v>#N/A</v>
      </c>
      <c r="I568" s="76"/>
      <c r="J568" s="72"/>
      <c r="K568" s="82" t="s">
        <v>652</v>
      </c>
      <c r="L568" s="82" t="s">
        <v>970</v>
      </c>
      <c r="M568" s="83" t="s">
        <v>1708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616</v>
      </c>
      <c r="D569" s="72" t="s">
        <v>1911</v>
      </c>
      <c r="E569" s="72" t="s">
        <v>1871</v>
      </c>
      <c r="F569" s="72" t="s">
        <v>1950</v>
      </c>
      <c r="G569" s="75" t="s">
        <v>1672</v>
      </c>
      <c r="H569" s="72" t="e">
        <f>VLOOKUP(G569,'BARCODES (AW24)'!$H$2:$I$2,2,0)</f>
        <v>#N/A</v>
      </c>
      <c r="I569" s="76"/>
      <c r="J569" s="72"/>
      <c r="K569" s="82" t="s">
        <v>653</v>
      </c>
      <c r="L569" s="82" t="s">
        <v>971</v>
      </c>
      <c r="M569" s="83" t="s">
        <v>1709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617</v>
      </c>
      <c r="D570" s="72" t="s">
        <v>1912</v>
      </c>
      <c r="E570" s="72" t="s">
        <v>1891</v>
      </c>
      <c r="F570" s="72" t="s">
        <v>1946</v>
      </c>
      <c r="G570" s="75" t="s">
        <v>1673</v>
      </c>
      <c r="H570" s="72" t="e">
        <f>VLOOKUP(G570,'BARCODES (AW24)'!$H$2:$I$2,2,0)</f>
        <v>#N/A</v>
      </c>
      <c r="I570" s="76"/>
      <c r="J570" s="72"/>
      <c r="K570" s="82" t="s">
        <v>654</v>
      </c>
      <c r="L570" s="82" t="s">
        <v>972</v>
      </c>
      <c r="M570" s="83" t="s">
        <v>1710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618</v>
      </c>
      <c r="D571" s="72" t="s">
        <v>1912</v>
      </c>
      <c r="E571" s="72" t="s">
        <v>1891</v>
      </c>
      <c r="F571" s="72" t="s">
        <v>1947</v>
      </c>
      <c r="G571" s="75" t="s">
        <v>1674</v>
      </c>
      <c r="H571" s="72" t="e">
        <f>VLOOKUP(G571,'BARCODES (AW24)'!$H$2:$I$2,2,0)</f>
        <v>#N/A</v>
      </c>
      <c r="I571" s="76"/>
      <c r="J571" s="72"/>
      <c r="K571" s="82" t="s">
        <v>655</v>
      </c>
      <c r="L571" s="82" t="s">
        <v>973</v>
      </c>
      <c r="M571" s="83" t="s">
        <v>1711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619</v>
      </c>
      <c r="D572" s="72" t="s">
        <v>1912</v>
      </c>
      <c r="E572" s="72" t="s">
        <v>1891</v>
      </c>
      <c r="F572" s="72" t="s">
        <v>1948</v>
      </c>
      <c r="G572" s="75" t="s">
        <v>1675</v>
      </c>
      <c r="H572" s="72" t="e">
        <f>VLOOKUP(G572,'BARCODES (AW24)'!$H$2:$I$2,2,0)</f>
        <v>#N/A</v>
      </c>
      <c r="I572" s="76"/>
      <c r="J572" s="72"/>
      <c r="K572" s="82" t="s">
        <v>656</v>
      </c>
      <c r="L572" s="82" t="s">
        <v>974</v>
      </c>
      <c r="M572" s="83" t="s">
        <v>1712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620</v>
      </c>
      <c r="D573" s="72" t="s">
        <v>1912</v>
      </c>
      <c r="E573" s="72" t="s">
        <v>1891</v>
      </c>
      <c r="F573" s="72" t="s">
        <v>1949</v>
      </c>
      <c r="G573" s="75" t="s">
        <v>1676</v>
      </c>
      <c r="H573" s="72" t="e">
        <f>VLOOKUP(G573,'BARCODES (AW24)'!$H$2:$I$2,2,0)</f>
        <v>#N/A</v>
      </c>
      <c r="I573" s="76"/>
      <c r="J573" s="72"/>
      <c r="K573" s="82" t="s">
        <v>657</v>
      </c>
      <c r="L573" s="82" t="s">
        <v>975</v>
      </c>
      <c r="M573" s="83" t="s">
        <v>1713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621</v>
      </c>
      <c r="D574" s="72" t="s">
        <v>1912</v>
      </c>
      <c r="E574" s="72" t="s">
        <v>1898</v>
      </c>
      <c r="F574" s="72" t="s">
        <v>1946</v>
      </c>
      <c r="G574" s="75" t="s">
        <v>1677</v>
      </c>
      <c r="H574" s="72" t="e">
        <f>VLOOKUP(G574,'BARCODES (AW24)'!$H$2:$I$2,2,0)</f>
        <v>#N/A</v>
      </c>
      <c r="I574" s="76"/>
      <c r="J574" s="72"/>
      <c r="K574" s="82" t="s">
        <v>658</v>
      </c>
      <c r="L574" s="82" t="s">
        <v>976</v>
      </c>
      <c r="M574" s="83" t="s">
        <v>1714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622</v>
      </c>
      <c r="D575" s="72" t="s">
        <v>1912</v>
      </c>
      <c r="E575" s="72" t="s">
        <v>1898</v>
      </c>
      <c r="F575" s="72" t="s">
        <v>1947</v>
      </c>
      <c r="G575" s="75" t="s">
        <v>1678</v>
      </c>
      <c r="H575" s="72" t="e">
        <f>VLOOKUP(G575,'BARCODES (AW24)'!$H$2:$I$2,2,0)</f>
        <v>#N/A</v>
      </c>
      <c r="I575" s="76"/>
      <c r="J575" s="72"/>
      <c r="K575" s="82" t="s">
        <v>659</v>
      </c>
      <c r="L575" s="82" t="s">
        <v>977</v>
      </c>
      <c r="M575" s="83" t="s">
        <v>1715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623</v>
      </c>
      <c r="D576" s="72" t="s">
        <v>1912</v>
      </c>
      <c r="E576" s="72" t="s">
        <v>1898</v>
      </c>
      <c r="F576" s="72" t="s">
        <v>1948</v>
      </c>
      <c r="G576" s="75" t="s">
        <v>1679</v>
      </c>
      <c r="H576" s="72" t="e">
        <f>VLOOKUP(G576,'BARCODES (AW24)'!$H$2:$I$2,2,0)</f>
        <v>#N/A</v>
      </c>
      <c r="I576" s="76"/>
      <c r="J576" s="72"/>
      <c r="K576" s="82" t="s">
        <v>660</v>
      </c>
      <c r="L576" s="82" t="s">
        <v>978</v>
      </c>
      <c r="M576" s="83" t="s">
        <v>1716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624</v>
      </c>
      <c r="D577" s="72" t="s">
        <v>1912</v>
      </c>
      <c r="E577" s="72" t="s">
        <v>1898</v>
      </c>
      <c r="F577" s="72" t="s">
        <v>1949</v>
      </c>
      <c r="G577" s="75" t="s">
        <v>1680</v>
      </c>
      <c r="H577" s="72" t="e">
        <f>VLOOKUP(G577,'BARCODES (AW24)'!$H$2:$I$2,2,0)</f>
        <v>#N/A</v>
      </c>
      <c r="I577" s="76"/>
      <c r="J577" s="72"/>
      <c r="K577" s="82" t="s">
        <v>661</v>
      </c>
      <c r="L577" s="82" t="s">
        <v>979</v>
      </c>
      <c r="M577" s="83" t="s">
        <v>1717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625</v>
      </c>
      <c r="D578" s="72" t="s">
        <v>1912</v>
      </c>
      <c r="E578" s="72" t="s">
        <v>1867</v>
      </c>
      <c r="F578" s="72" t="s">
        <v>1946</v>
      </c>
      <c r="G578" s="75" t="s">
        <v>1681</v>
      </c>
      <c r="H578" s="72" t="e">
        <f>VLOOKUP(G578,'BARCODES (AW24)'!$H$2:$I$2,2,0)</f>
        <v>#N/A</v>
      </c>
      <c r="I578" s="76"/>
      <c r="J578" s="72"/>
      <c r="K578" s="82" t="s">
        <v>662</v>
      </c>
      <c r="L578" s="82" t="s">
        <v>980</v>
      </c>
      <c r="M578" s="83" t="s">
        <v>1718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626</v>
      </c>
      <c r="D579" s="72" t="s">
        <v>1912</v>
      </c>
      <c r="E579" s="72" t="s">
        <v>1867</v>
      </c>
      <c r="F579" s="72" t="s">
        <v>1947</v>
      </c>
      <c r="G579" s="75" t="s">
        <v>1682</v>
      </c>
      <c r="H579" s="72" t="e">
        <f>VLOOKUP(G579,'BARCODES (AW24)'!$H$2:$I$2,2,0)</f>
        <v>#N/A</v>
      </c>
      <c r="I579" s="76"/>
      <c r="J579" s="72"/>
      <c r="K579" s="82" t="s">
        <v>663</v>
      </c>
      <c r="L579" s="82" t="s">
        <v>981</v>
      </c>
      <c r="M579" s="83" t="s">
        <v>1719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627</v>
      </c>
      <c r="D580" s="72" t="s">
        <v>1912</v>
      </c>
      <c r="E580" s="72" t="s">
        <v>1867</v>
      </c>
      <c r="F580" s="72" t="s">
        <v>1948</v>
      </c>
      <c r="G580" s="75" t="s">
        <v>1683</v>
      </c>
      <c r="H580" s="72" t="e">
        <f>VLOOKUP(G580,'BARCODES (AW24)'!$H$2:$I$2,2,0)</f>
        <v>#N/A</v>
      </c>
      <c r="I580" s="76"/>
      <c r="J580" s="72"/>
      <c r="K580" s="82" t="s">
        <v>664</v>
      </c>
      <c r="L580" s="82" t="s">
        <v>982</v>
      </c>
      <c r="M580" s="83" t="s">
        <v>1720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628</v>
      </c>
      <c r="D581" s="72" t="s">
        <v>1912</v>
      </c>
      <c r="E581" s="72" t="s">
        <v>1867</v>
      </c>
      <c r="F581" s="72" t="s">
        <v>1949</v>
      </c>
      <c r="G581" s="75" t="s">
        <v>1684</v>
      </c>
      <c r="H581" s="72" t="e">
        <f>VLOOKUP(G581,'BARCODES (AW24)'!$H$2:$I$2,2,0)</f>
        <v>#N/A</v>
      </c>
      <c r="I581" s="76"/>
      <c r="J581" s="72"/>
      <c r="K581" s="82" t="s">
        <v>665</v>
      </c>
      <c r="L581" s="82" t="s">
        <v>983</v>
      </c>
      <c r="M581" s="83" t="s">
        <v>1721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629</v>
      </c>
      <c r="D582" s="72" t="s">
        <v>1912</v>
      </c>
      <c r="E582" s="72" t="s">
        <v>1871</v>
      </c>
      <c r="F582" s="72" t="s">
        <v>1946</v>
      </c>
      <c r="G582" s="75" t="s">
        <v>1685</v>
      </c>
      <c r="H582" s="72" t="e">
        <f>VLOOKUP(G582,'BARCODES (AW24)'!$H$2:$I$2,2,0)</f>
        <v>#N/A</v>
      </c>
      <c r="I582" s="76"/>
      <c r="J582" s="72"/>
      <c r="K582" s="82" t="s">
        <v>666</v>
      </c>
      <c r="L582" s="82" t="s">
        <v>984</v>
      </c>
      <c r="M582" s="83" t="s">
        <v>1722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630</v>
      </c>
      <c r="D583" s="72" t="s">
        <v>1912</v>
      </c>
      <c r="E583" s="72" t="s">
        <v>1871</v>
      </c>
      <c r="F583" s="72" t="s">
        <v>1947</v>
      </c>
      <c r="G583" s="75" t="s">
        <v>1686</v>
      </c>
      <c r="H583" s="72" t="e">
        <f>VLOOKUP(G583,'BARCODES (AW24)'!$H$2:$I$2,2,0)</f>
        <v>#N/A</v>
      </c>
      <c r="I583" s="76"/>
      <c r="J583" s="72"/>
      <c r="K583" s="82" t="s">
        <v>667</v>
      </c>
      <c r="L583" s="82" t="s">
        <v>985</v>
      </c>
      <c r="M583" s="83" t="s">
        <v>1723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631</v>
      </c>
      <c r="D584" s="72" t="s">
        <v>1912</v>
      </c>
      <c r="E584" s="72" t="s">
        <v>1871</v>
      </c>
      <c r="F584" s="72" t="s">
        <v>1948</v>
      </c>
      <c r="G584" s="75" t="s">
        <v>1687</v>
      </c>
      <c r="H584" s="72" t="e">
        <f>VLOOKUP(G584,'BARCODES (AW24)'!$H$2:$I$2,2,0)</f>
        <v>#N/A</v>
      </c>
      <c r="I584" s="76"/>
      <c r="J584" s="72"/>
      <c r="K584" s="82" t="s">
        <v>668</v>
      </c>
      <c r="L584" s="82" t="s">
        <v>986</v>
      </c>
      <c r="M584" s="83" t="s">
        <v>1724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632</v>
      </c>
      <c r="D585" s="72" t="s">
        <v>1912</v>
      </c>
      <c r="E585" s="72" t="s">
        <v>1871</v>
      </c>
      <c r="F585" s="72" t="s">
        <v>1949</v>
      </c>
      <c r="G585" s="75" t="s">
        <v>1688</v>
      </c>
      <c r="H585" s="72" t="e">
        <f>VLOOKUP(G585,'BARCODES (AW24)'!$H$2:$I$2,2,0)</f>
        <v>#N/A</v>
      </c>
      <c r="I585" s="76"/>
      <c r="J585" s="72"/>
      <c r="K585" s="82" t="s">
        <v>669</v>
      </c>
      <c r="L585" s="82" t="s">
        <v>987</v>
      </c>
      <c r="M585" s="83" t="s">
        <v>1725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633</v>
      </c>
      <c r="D586" s="72" t="s">
        <v>1912</v>
      </c>
      <c r="E586" s="72" t="s">
        <v>1851</v>
      </c>
      <c r="F586" s="72" t="s">
        <v>1946</v>
      </c>
      <c r="G586" s="75" t="s">
        <v>1689</v>
      </c>
      <c r="H586" s="72" t="e">
        <f>VLOOKUP(G586,'BARCODES (AW24)'!$H$2:$I$2,2,0)</f>
        <v>#N/A</v>
      </c>
      <c r="I586" s="76"/>
      <c r="J586" s="72"/>
      <c r="K586" s="82" t="s">
        <v>670</v>
      </c>
      <c r="L586" s="82" t="s">
        <v>988</v>
      </c>
      <c r="M586" s="83" t="s">
        <v>1726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634</v>
      </c>
      <c r="D587" s="72" t="s">
        <v>1912</v>
      </c>
      <c r="E587" s="72" t="s">
        <v>1851</v>
      </c>
      <c r="F587" s="72" t="s">
        <v>1947</v>
      </c>
      <c r="G587" s="75" t="s">
        <v>1690</v>
      </c>
      <c r="H587" s="72" t="e">
        <f>VLOOKUP(G587,'BARCODES (AW24)'!$H$2:$I$2,2,0)</f>
        <v>#N/A</v>
      </c>
      <c r="I587" s="76"/>
      <c r="J587" s="72"/>
      <c r="K587" s="82" t="s">
        <v>671</v>
      </c>
      <c r="L587" s="82" t="s">
        <v>989</v>
      </c>
      <c r="M587" s="83" t="s">
        <v>1727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635</v>
      </c>
      <c r="D588" s="72" t="s">
        <v>1912</v>
      </c>
      <c r="E588" s="72" t="s">
        <v>1851</v>
      </c>
      <c r="F588" s="72" t="s">
        <v>1948</v>
      </c>
      <c r="G588" s="75" t="s">
        <v>1691</v>
      </c>
      <c r="H588" s="72" t="e">
        <f>VLOOKUP(G588,'BARCODES (AW24)'!$H$2:$I$2,2,0)</f>
        <v>#N/A</v>
      </c>
      <c r="I588" s="76"/>
      <c r="J588" s="72"/>
      <c r="K588" s="82" t="s">
        <v>672</v>
      </c>
      <c r="L588" s="82" t="s">
        <v>990</v>
      </c>
      <c r="M588" s="83" t="s">
        <v>1728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636</v>
      </c>
      <c r="D589" s="72" t="s">
        <v>1912</v>
      </c>
      <c r="E589" s="72" t="s">
        <v>1851</v>
      </c>
      <c r="F589" s="72" t="s">
        <v>1949</v>
      </c>
      <c r="G589" s="75" t="s">
        <v>1692</v>
      </c>
      <c r="H589" s="72" t="e">
        <f>VLOOKUP(G589,'BARCODES (AW24)'!$H$2:$I$2,2,0)</f>
        <v>#N/A</v>
      </c>
      <c r="I589" s="76"/>
      <c r="J589" s="72"/>
      <c r="K589" s="82" t="s">
        <v>673</v>
      </c>
      <c r="L589" s="82" t="s">
        <v>991</v>
      </c>
      <c r="M589" s="83" t="s">
        <v>1729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637</v>
      </c>
      <c r="D590" s="72" t="s">
        <v>1912</v>
      </c>
      <c r="E590" s="72" t="s">
        <v>1897</v>
      </c>
      <c r="F590" s="72" t="s">
        <v>1946</v>
      </c>
      <c r="G590" s="75" t="s">
        <v>1693</v>
      </c>
      <c r="H590" s="72" t="e">
        <f>VLOOKUP(G590,'BARCODES (AW24)'!$H$2:$I$2,2,0)</f>
        <v>#N/A</v>
      </c>
      <c r="I590" s="76"/>
      <c r="J590" s="72"/>
      <c r="K590" s="82" t="s">
        <v>674</v>
      </c>
      <c r="L590" s="82" t="s">
        <v>992</v>
      </c>
      <c r="M590" s="83" t="s">
        <v>1730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638</v>
      </c>
      <c r="D591" s="72" t="s">
        <v>1912</v>
      </c>
      <c r="E591" s="72" t="s">
        <v>1897</v>
      </c>
      <c r="F591" s="72" t="s">
        <v>1947</v>
      </c>
      <c r="G591" s="75" t="s">
        <v>1694</v>
      </c>
      <c r="H591" s="72" t="e">
        <f>VLOOKUP(G591,'BARCODES (AW24)'!$H$2:$I$2,2,0)</f>
        <v>#N/A</v>
      </c>
      <c r="I591" s="76"/>
      <c r="J591" s="72"/>
      <c r="K591" s="82" t="s">
        <v>675</v>
      </c>
      <c r="L591" s="82" t="s">
        <v>993</v>
      </c>
      <c r="M591" s="83" t="s">
        <v>1731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639</v>
      </c>
      <c r="D592" s="72" t="s">
        <v>1912</v>
      </c>
      <c r="E592" s="72" t="s">
        <v>1897</v>
      </c>
      <c r="F592" s="72" t="s">
        <v>1948</v>
      </c>
      <c r="G592" s="75" t="s">
        <v>1695</v>
      </c>
      <c r="H592" s="72" t="e">
        <f>VLOOKUP(G592,'BARCODES (AW24)'!$H$2:$I$2,2,0)</f>
        <v>#N/A</v>
      </c>
      <c r="I592" s="76"/>
      <c r="J592" s="72"/>
      <c r="K592" s="82" t="s">
        <v>676</v>
      </c>
      <c r="L592" s="82" t="s">
        <v>994</v>
      </c>
      <c r="M592" s="83" t="s">
        <v>1732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640</v>
      </c>
      <c r="D593" s="72" t="s">
        <v>1912</v>
      </c>
      <c r="E593" s="72" t="s">
        <v>1897</v>
      </c>
      <c r="F593" s="72" t="s">
        <v>1949</v>
      </c>
      <c r="G593" s="75" t="s">
        <v>1696</v>
      </c>
      <c r="H593" s="72" t="e">
        <f>VLOOKUP(G593,'BARCODES (AW24)'!$H$2:$I$2,2,0)</f>
        <v>#N/A</v>
      </c>
      <c r="I593" s="76"/>
      <c r="J593" s="72"/>
      <c r="K593" s="82" t="s">
        <v>677</v>
      </c>
      <c r="L593" s="82" t="s">
        <v>995</v>
      </c>
      <c r="M593" s="83" t="s">
        <v>1733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641</v>
      </c>
      <c r="D594" s="72" t="s">
        <v>1913</v>
      </c>
      <c r="E594" s="72" t="s">
        <v>1897</v>
      </c>
      <c r="F594" s="72" t="s">
        <v>1946</v>
      </c>
      <c r="G594" s="75" t="s">
        <v>1697</v>
      </c>
      <c r="H594" s="72" t="e">
        <f>VLOOKUP(G594,'BARCODES (AW24)'!$H$2:$I$2,2,0)</f>
        <v>#N/A</v>
      </c>
      <c r="I594" s="76"/>
      <c r="J594" s="72"/>
      <c r="K594" s="82" t="s">
        <v>678</v>
      </c>
      <c r="L594" s="82" t="s">
        <v>996</v>
      </c>
      <c r="M594" s="83" t="s">
        <v>1734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642</v>
      </c>
      <c r="D595" s="72" t="s">
        <v>1913</v>
      </c>
      <c r="E595" s="72" t="s">
        <v>1897</v>
      </c>
      <c r="F595" s="72" t="s">
        <v>1947</v>
      </c>
      <c r="G595" s="75" t="s">
        <v>1698</v>
      </c>
      <c r="H595" s="72" t="e">
        <f>VLOOKUP(G595,'BARCODES (AW24)'!$H$2:$I$2,2,0)</f>
        <v>#N/A</v>
      </c>
      <c r="I595" s="76"/>
      <c r="J595" s="72"/>
      <c r="K595" s="82" t="s">
        <v>679</v>
      </c>
      <c r="L595" s="82" t="s">
        <v>997</v>
      </c>
      <c r="M595" s="83" t="s">
        <v>1735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643</v>
      </c>
      <c r="D596" s="72" t="s">
        <v>1913</v>
      </c>
      <c r="E596" s="72" t="s">
        <v>1897</v>
      </c>
      <c r="F596" s="72" t="s">
        <v>1948</v>
      </c>
      <c r="G596" s="75" t="s">
        <v>1699</v>
      </c>
      <c r="H596" s="72" t="e">
        <f>VLOOKUP(G596,'BARCODES (AW24)'!$H$2:$I$2,2,0)</f>
        <v>#N/A</v>
      </c>
      <c r="I596" s="76"/>
      <c r="J596" s="72"/>
      <c r="K596" s="82" t="s">
        <v>680</v>
      </c>
      <c r="L596" s="82" t="s">
        <v>998</v>
      </c>
      <c r="M596" s="83" t="s">
        <v>1736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644</v>
      </c>
      <c r="D597" s="72" t="s">
        <v>1913</v>
      </c>
      <c r="E597" s="72" t="s">
        <v>1897</v>
      </c>
      <c r="F597" s="72" t="s">
        <v>1949</v>
      </c>
      <c r="G597" s="75" t="s">
        <v>1700</v>
      </c>
      <c r="H597" s="72" t="e">
        <f>VLOOKUP(G597,'BARCODES (AW24)'!$H$2:$I$2,2,0)</f>
        <v>#N/A</v>
      </c>
      <c r="I597" s="76"/>
      <c r="J597" s="72"/>
      <c r="K597" s="82" t="s">
        <v>681</v>
      </c>
      <c r="L597" s="82" t="s">
        <v>999</v>
      </c>
      <c r="M597" s="83" t="s">
        <v>1737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645</v>
      </c>
      <c r="D598" s="72" t="s">
        <v>1913</v>
      </c>
      <c r="E598" s="72" t="s">
        <v>1871</v>
      </c>
      <c r="F598" s="72" t="s">
        <v>1946</v>
      </c>
      <c r="G598" s="75" t="s">
        <v>1701</v>
      </c>
      <c r="H598" s="72" t="e">
        <f>VLOOKUP(G598,'BARCODES (AW24)'!$H$2:$I$2,2,0)</f>
        <v>#N/A</v>
      </c>
      <c r="I598" s="76"/>
      <c r="J598" s="72"/>
      <c r="K598" s="82" t="s">
        <v>682</v>
      </c>
      <c r="L598" s="82" t="s">
        <v>1000</v>
      </c>
      <c r="M598" s="83" t="s">
        <v>1738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646</v>
      </c>
      <c r="D599" s="72" t="s">
        <v>1913</v>
      </c>
      <c r="E599" s="72" t="s">
        <v>1871</v>
      </c>
      <c r="F599" s="72" t="s">
        <v>1947</v>
      </c>
      <c r="G599" s="75" t="s">
        <v>1702</v>
      </c>
      <c r="H599" s="72" t="e">
        <f>VLOOKUP(G599,'BARCODES (AW24)'!$H$2:$I$2,2,0)</f>
        <v>#N/A</v>
      </c>
      <c r="I599" s="76"/>
      <c r="J599" s="72"/>
      <c r="K599" s="82" t="s">
        <v>683</v>
      </c>
      <c r="L599" s="82" t="s">
        <v>1001</v>
      </c>
      <c r="M599" s="83" t="s">
        <v>1739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647</v>
      </c>
      <c r="D600" s="72" t="s">
        <v>1913</v>
      </c>
      <c r="E600" s="72" t="s">
        <v>1871</v>
      </c>
      <c r="F600" s="72" t="s">
        <v>1948</v>
      </c>
      <c r="G600" s="75" t="s">
        <v>1703</v>
      </c>
      <c r="H600" s="72" t="e">
        <f>VLOOKUP(G600,'BARCODES (AW24)'!$H$2:$I$2,2,0)</f>
        <v>#N/A</v>
      </c>
      <c r="I600" s="76"/>
      <c r="J600" s="72"/>
      <c r="K600" s="82" t="s">
        <v>684</v>
      </c>
      <c r="L600" s="82" t="s">
        <v>1002</v>
      </c>
      <c r="M600" s="83" t="s">
        <v>1740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648</v>
      </c>
      <c r="D601" s="72" t="s">
        <v>1913</v>
      </c>
      <c r="E601" s="72" t="s">
        <v>1871</v>
      </c>
      <c r="F601" s="72" t="s">
        <v>1949</v>
      </c>
      <c r="G601" s="75" t="s">
        <v>1704</v>
      </c>
      <c r="H601" s="72" t="e">
        <f>VLOOKUP(G601,'BARCODES (AW24)'!$H$2:$I$2,2,0)</f>
        <v>#N/A</v>
      </c>
      <c r="I601" s="76"/>
      <c r="J601" s="72"/>
      <c r="K601" s="82" t="s">
        <v>685</v>
      </c>
      <c r="L601" s="82" t="s">
        <v>1003</v>
      </c>
      <c r="M601" s="83" t="s">
        <v>1741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649</v>
      </c>
      <c r="D602" s="72" t="s">
        <v>1913</v>
      </c>
      <c r="E602" s="72" t="s">
        <v>1851</v>
      </c>
      <c r="F602" s="72" t="s">
        <v>1946</v>
      </c>
      <c r="G602" s="75" t="s">
        <v>1705</v>
      </c>
      <c r="H602" s="72" t="e">
        <f>VLOOKUP(G602,'BARCODES (AW24)'!$H$2:$I$2,2,0)</f>
        <v>#N/A</v>
      </c>
      <c r="I602" s="76"/>
      <c r="J602" s="72"/>
      <c r="K602" s="82" t="s">
        <v>686</v>
      </c>
      <c r="L602" s="82" t="s">
        <v>1004</v>
      </c>
      <c r="M602" s="83" t="s">
        <v>1742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650</v>
      </c>
      <c r="D603" s="72" t="s">
        <v>1913</v>
      </c>
      <c r="E603" s="72" t="s">
        <v>1851</v>
      </c>
      <c r="F603" s="72" t="s">
        <v>1947</v>
      </c>
      <c r="G603" s="75" t="s">
        <v>1706</v>
      </c>
      <c r="H603" s="72" t="e">
        <f>VLOOKUP(G603,'BARCODES (AW24)'!$H$2:$I$2,2,0)</f>
        <v>#N/A</v>
      </c>
      <c r="I603" s="76"/>
      <c r="J603" s="72"/>
      <c r="K603" s="82" t="s">
        <v>687</v>
      </c>
      <c r="L603" s="82" t="s">
        <v>1005</v>
      </c>
      <c r="M603" s="83" t="s">
        <v>1743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651</v>
      </c>
      <c r="D604" s="72" t="s">
        <v>1913</v>
      </c>
      <c r="E604" s="72" t="s">
        <v>1851</v>
      </c>
      <c r="F604" s="72" t="s">
        <v>1948</v>
      </c>
      <c r="G604" s="75" t="s">
        <v>1707</v>
      </c>
      <c r="H604" s="72" t="e">
        <f>VLOOKUP(G604,'BARCODES (AW24)'!$H$2:$I$2,2,0)</f>
        <v>#N/A</v>
      </c>
      <c r="I604" s="76"/>
      <c r="J604" s="72"/>
      <c r="K604" s="82" t="s">
        <v>688</v>
      </c>
      <c r="L604" s="82" t="s">
        <v>1006</v>
      </c>
      <c r="M604" s="83" t="s">
        <v>1744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652</v>
      </c>
      <c r="D605" s="72" t="s">
        <v>1913</v>
      </c>
      <c r="E605" s="72" t="s">
        <v>1851</v>
      </c>
      <c r="F605" s="72" t="s">
        <v>1949</v>
      </c>
      <c r="G605" s="75" t="s">
        <v>1708</v>
      </c>
      <c r="H605" s="72" t="e">
        <f>VLOOKUP(G605,'BARCODES (AW24)'!$H$2:$I$2,2,0)</f>
        <v>#N/A</v>
      </c>
      <c r="I605" s="76"/>
      <c r="J605" s="72"/>
      <c r="K605" s="82" t="s">
        <v>689</v>
      </c>
      <c r="L605" s="82" t="s">
        <v>1007</v>
      </c>
      <c r="M605" s="83" t="s">
        <v>1745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653</v>
      </c>
      <c r="D606" s="72" t="s">
        <v>1913</v>
      </c>
      <c r="E606" s="72" t="s">
        <v>1898</v>
      </c>
      <c r="F606" s="72" t="s">
        <v>1946</v>
      </c>
      <c r="G606" s="75" t="s">
        <v>1709</v>
      </c>
      <c r="H606" s="72" t="e">
        <f>VLOOKUP(G606,'BARCODES (AW24)'!$H$2:$I$2,2,0)</f>
        <v>#N/A</v>
      </c>
      <c r="I606" s="76"/>
      <c r="J606" s="72"/>
      <c r="K606" s="82" t="s">
        <v>690</v>
      </c>
      <c r="L606" s="82" t="s">
        <v>1008</v>
      </c>
      <c r="M606" s="83" t="s">
        <v>1746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654</v>
      </c>
      <c r="D607" s="72" t="s">
        <v>1913</v>
      </c>
      <c r="E607" s="72" t="s">
        <v>1898</v>
      </c>
      <c r="F607" s="72" t="s">
        <v>1947</v>
      </c>
      <c r="G607" s="75" t="s">
        <v>1710</v>
      </c>
      <c r="H607" s="72" t="e">
        <f>VLOOKUP(G607,'BARCODES (AW24)'!$H$2:$I$2,2,0)</f>
        <v>#N/A</v>
      </c>
      <c r="I607" s="76"/>
      <c r="J607" s="72"/>
      <c r="K607" s="82" t="s">
        <v>691</v>
      </c>
      <c r="L607" s="82" t="s">
        <v>1009</v>
      </c>
      <c r="M607" s="83" t="s">
        <v>1747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655</v>
      </c>
      <c r="D608" s="72" t="s">
        <v>1913</v>
      </c>
      <c r="E608" s="72" t="s">
        <v>1898</v>
      </c>
      <c r="F608" s="72" t="s">
        <v>1948</v>
      </c>
      <c r="G608" s="75" t="s">
        <v>1711</v>
      </c>
      <c r="H608" s="72" t="e">
        <f>VLOOKUP(G608,'BARCODES (AW24)'!$H$2:$I$2,2,0)</f>
        <v>#N/A</v>
      </c>
      <c r="I608" s="76"/>
      <c r="J608" s="72"/>
      <c r="K608" s="82" t="s">
        <v>692</v>
      </c>
      <c r="L608" s="82" t="s">
        <v>1010</v>
      </c>
      <c r="M608" s="83" t="s">
        <v>1748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656</v>
      </c>
      <c r="D609" s="72" t="s">
        <v>1913</v>
      </c>
      <c r="E609" s="72" t="s">
        <v>1898</v>
      </c>
      <c r="F609" s="72" t="s">
        <v>1949</v>
      </c>
      <c r="G609" s="75" t="s">
        <v>1712</v>
      </c>
      <c r="H609" s="72" t="e">
        <f>VLOOKUP(G609,'BARCODES (AW24)'!$H$2:$I$2,2,0)</f>
        <v>#N/A</v>
      </c>
      <c r="I609" s="76"/>
      <c r="J609" s="72"/>
      <c r="K609" s="82" t="s">
        <v>693</v>
      </c>
      <c r="L609" s="82" t="s">
        <v>1011</v>
      </c>
      <c r="M609" s="83" t="s">
        <v>1749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657</v>
      </c>
      <c r="D610" s="72" t="s">
        <v>1914</v>
      </c>
      <c r="E610" s="72" t="s">
        <v>1870</v>
      </c>
      <c r="F610" s="72" t="s">
        <v>1946</v>
      </c>
      <c r="G610" s="75" t="s">
        <v>1713</v>
      </c>
      <c r="H610" s="72" t="e">
        <f>VLOOKUP(G610,'BARCODES (AW24)'!$H$2:$I$2,2,0)</f>
        <v>#N/A</v>
      </c>
      <c r="I610" s="76"/>
      <c r="J610" s="72"/>
      <c r="K610" s="82" t="s">
        <v>694</v>
      </c>
      <c r="L610" s="82" t="s">
        <v>1012</v>
      </c>
      <c r="M610" s="83" t="s">
        <v>1750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658</v>
      </c>
      <c r="D611" s="72" t="s">
        <v>1914</v>
      </c>
      <c r="E611" s="72" t="s">
        <v>1870</v>
      </c>
      <c r="F611" s="72" t="s">
        <v>1947</v>
      </c>
      <c r="G611" s="75" t="s">
        <v>1714</v>
      </c>
      <c r="H611" s="72" t="e">
        <f>VLOOKUP(G611,'BARCODES (AW24)'!$H$2:$I$2,2,0)</f>
        <v>#N/A</v>
      </c>
      <c r="I611" s="76"/>
      <c r="J611" s="72"/>
      <c r="K611" s="82" t="s">
        <v>695</v>
      </c>
      <c r="L611" s="82" t="s">
        <v>1013</v>
      </c>
      <c r="M611" s="83" t="s">
        <v>1751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659</v>
      </c>
      <c r="D612" s="72" t="s">
        <v>1914</v>
      </c>
      <c r="E612" s="72" t="s">
        <v>1870</v>
      </c>
      <c r="F612" s="72" t="s">
        <v>1948</v>
      </c>
      <c r="G612" s="75" t="s">
        <v>1715</v>
      </c>
      <c r="H612" s="72" t="e">
        <f>VLOOKUP(G612,'BARCODES (AW24)'!$H$2:$I$2,2,0)</f>
        <v>#N/A</v>
      </c>
      <c r="I612" s="76"/>
      <c r="J612" s="72"/>
      <c r="K612" s="82" t="s">
        <v>696</v>
      </c>
      <c r="L612" s="82" t="s">
        <v>1014</v>
      </c>
      <c r="M612" s="83" t="s">
        <v>1752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660</v>
      </c>
      <c r="D613" s="72" t="s">
        <v>1914</v>
      </c>
      <c r="E613" s="72" t="s">
        <v>1870</v>
      </c>
      <c r="F613" s="72" t="s">
        <v>1949</v>
      </c>
      <c r="G613" s="75" t="s">
        <v>1716</v>
      </c>
      <c r="H613" s="72" t="e">
        <f>VLOOKUP(G613,'BARCODES (AW24)'!$H$2:$I$2,2,0)</f>
        <v>#N/A</v>
      </c>
      <c r="I613" s="76"/>
      <c r="J613" s="72"/>
      <c r="K613" s="82" t="s">
        <v>697</v>
      </c>
      <c r="L613" s="82" t="s">
        <v>1015</v>
      </c>
      <c r="M613" s="83" t="s">
        <v>1753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661</v>
      </c>
      <c r="D614" s="72" t="s">
        <v>1914</v>
      </c>
      <c r="E614" s="72" t="s">
        <v>1896</v>
      </c>
      <c r="F614" s="72" t="s">
        <v>1946</v>
      </c>
      <c r="G614" s="75" t="s">
        <v>1717</v>
      </c>
      <c r="H614" s="72" t="e">
        <f>VLOOKUP(G614,'BARCODES (AW24)'!$H$2:$I$2,2,0)</f>
        <v>#N/A</v>
      </c>
      <c r="I614" s="76"/>
      <c r="J614" s="72"/>
      <c r="K614" s="82" t="s">
        <v>698</v>
      </c>
      <c r="L614" s="82" t="s">
        <v>1016</v>
      </c>
      <c r="M614" s="83" t="s">
        <v>1754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662</v>
      </c>
      <c r="D615" s="72" t="s">
        <v>1914</v>
      </c>
      <c r="E615" s="72" t="s">
        <v>1896</v>
      </c>
      <c r="F615" s="72" t="s">
        <v>1947</v>
      </c>
      <c r="G615" s="75" t="s">
        <v>1718</v>
      </c>
      <c r="H615" s="72" t="e">
        <f>VLOOKUP(G615,'BARCODES (AW24)'!$H$2:$I$2,2,0)</f>
        <v>#N/A</v>
      </c>
      <c r="I615" s="76"/>
      <c r="J615" s="72"/>
      <c r="K615" s="82" t="s">
        <v>699</v>
      </c>
      <c r="L615" s="82" t="s">
        <v>1017</v>
      </c>
      <c r="M615" s="83" t="s">
        <v>1755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663</v>
      </c>
      <c r="D616" s="72" t="s">
        <v>1914</v>
      </c>
      <c r="E616" s="72" t="s">
        <v>1896</v>
      </c>
      <c r="F616" s="72" t="s">
        <v>1948</v>
      </c>
      <c r="G616" s="75" t="s">
        <v>1719</v>
      </c>
      <c r="H616" s="72" t="e">
        <f>VLOOKUP(G616,'BARCODES (AW24)'!$H$2:$I$2,2,0)</f>
        <v>#N/A</v>
      </c>
      <c r="I616" s="76"/>
      <c r="J616" s="72"/>
      <c r="K616" s="82" t="s">
        <v>700</v>
      </c>
      <c r="L616" s="82" t="s">
        <v>1018</v>
      </c>
      <c r="M616" s="83" t="s">
        <v>1756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664</v>
      </c>
      <c r="D617" s="72" t="s">
        <v>1914</v>
      </c>
      <c r="E617" s="72" t="s">
        <v>1896</v>
      </c>
      <c r="F617" s="72" t="s">
        <v>1949</v>
      </c>
      <c r="G617" s="75" t="s">
        <v>1720</v>
      </c>
      <c r="H617" s="72" t="e">
        <f>VLOOKUP(G617,'BARCODES (AW24)'!$H$2:$I$2,2,0)</f>
        <v>#N/A</v>
      </c>
      <c r="I617" s="76"/>
      <c r="J617" s="72"/>
      <c r="K617" s="82" t="s">
        <v>701</v>
      </c>
      <c r="L617" s="82" t="s">
        <v>1019</v>
      </c>
      <c r="M617" s="83" t="s">
        <v>1757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665</v>
      </c>
      <c r="D618" s="72" t="s">
        <v>1914</v>
      </c>
      <c r="E618" s="72" t="s">
        <v>1871</v>
      </c>
      <c r="F618" s="72" t="s">
        <v>1946</v>
      </c>
      <c r="G618" s="75" t="s">
        <v>1721</v>
      </c>
      <c r="H618" s="72" t="e">
        <f>VLOOKUP(G618,'BARCODES (AW24)'!$H$2:$I$2,2,0)</f>
        <v>#N/A</v>
      </c>
      <c r="I618" s="76"/>
      <c r="J618" s="72"/>
      <c r="K618" s="82" t="s">
        <v>702</v>
      </c>
      <c r="L618" s="82" t="s">
        <v>1020</v>
      </c>
      <c r="M618" s="83" t="s">
        <v>1758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666</v>
      </c>
      <c r="D619" s="72" t="s">
        <v>1914</v>
      </c>
      <c r="E619" s="72" t="s">
        <v>1871</v>
      </c>
      <c r="F619" s="72" t="s">
        <v>1947</v>
      </c>
      <c r="G619" s="75" t="s">
        <v>1722</v>
      </c>
      <c r="H619" s="72" t="e">
        <f>VLOOKUP(G619,'BARCODES (AW24)'!$H$2:$I$2,2,0)</f>
        <v>#N/A</v>
      </c>
      <c r="I619" s="76"/>
      <c r="J619" s="72"/>
      <c r="K619" s="82" t="s">
        <v>703</v>
      </c>
      <c r="L619" s="82" t="s">
        <v>1021</v>
      </c>
      <c r="M619" s="83" t="s">
        <v>1759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667</v>
      </c>
      <c r="D620" s="72" t="s">
        <v>1914</v>
      </c>
      <c r="E620" s="72" t="s">
        <v>1871</v>
      </c>
      <c r="F620" s="72" t="s">
        <v>1948</v>
      </c>
      <c r="G620" s="75" t="s">
        <v>1723</v>
      </c>
      <c r="H620" s="72" t="e">
        <f>VLOOKUP(G620,'BARCODES (AW24)'!$H$2:$I$2,2,0)</f>
        <v>#N/A</v>
      </c>
      <c r="I620" s="76"/>
      <c r="J620" s="72"/>
      <c r="K620" s="82" t="s">
        <v>704</v>
      </c>
      <c r="L620" s="82" t="s">
        <v>1022</v>
      </c>
      <c r="M620" s="83" t="s">
        <v>1760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668</v>
      </c>
      <c r="D621" s="72" t="s">
        <v>1914</v>
      </c>
      <c r="E621" s="72" t="s">
        <v>1871</v>
      </c>
      <c r="F621" s="72" t="s">
        <v>1949</v>
      </c>
      <c r="G621" s="75" t="s">
        <v>1724</v>
      </c>
      <c r="H621" s="72" t="e">
        <f>VLOOKUP(G621,'BARCODES (AW24)'!$H$2:$I$2,2,0)</f>
        <v>#N/A</v>
      </c>
      <c r="I621" s="76"/>
      <c r="J621" s="72"/>
      <c r="K621" s="82" t="s">
        <v>705</v>
      </c>
      <c r="L621" s="82" t="s">
        <v>1023</v>
      </c>
      <c r="M621" s="83" t="s">
        <v>1761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669</v>
      </c>
      <c r="D622" s="72" t="s">
        <v>1914</v>
      </c>
      <c r="E622" s="72" t="s">
        <v>1851</v>
      </c>
      <c r="F622" s="72" t="s">
        <v>1946</v>
      </c>
      <c r="G622" s="75" t="s">
        <v>1725</v>
      </c>
      <c r="H622" s="72" t="e">
        <f>VLOOKUP(G622,'BARCODES (AW24)'!$H$2:$I$2,2,0)</f>
        <v>#N/A</v>
      </c>
      <c r="I622" s="76"/>
      <c r="J622" s="72"/>
      <c r="K622" s="82" t="s">
        <v>706</v>
      </c>
      <c r="L622" s="82" t="s">
        <v>1024</v>
      </c>
      <c r="M622" s="83" t="s">
        <v>1762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670</v>
      </c>
      <c r="D623" s="72" t="s">
        <v>1914</v>
      </c>
      <c r="E623" s="72" t="s">
        <v>1851</v>
      </c>
      <c r="F623" s="72" t="s">
        <v>1947</v>
      </c>
      <c r="G623" s="75" t="s">
        <v>1726</v>
      </c>
      <c r="H623" s="72" t="e">
        <f>VLOOKUP(G623,'BARCODES (AW24)'!$H$2:$I$2,2,0)</f>
        <v>#N/A</v>
      </c>
      <c r="I623" s="76"/>
      <c r="J623" s="72"/>
      <c r="K623" s="82" t="s">
        <v>707</v>
      </c>
      <c r="L623" s="82" t="s">
        <v>1025</v>
      </c>
      <c r="M623" s="83" t="s">
        <v>1763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671</v>
      </c>
      <c r="D624" s="72" t="s">
        <v>1914</v>
      </c>
      <c r="E624" s="72" t="s">
        <v>1851</v>
      </c>
      <c r="F624" s="72" t="s">
        <v>1948</v>
      </c>
      <c r="G624" s="75" t="s">
        <v>1727</v>
      </c>
      <c r="H624" s="72" t="e">
        <f>VLOOKUP(G624,'BARCODES (AW24)'!$H$2:$I$2,2,0)</f>
        <v>#N/A</v>
      </c>
      <c r="I624" s="76"/>
      <c r="J624" s="72"/>
      <c r="K624" s="82" t="s">
        <v>708</v>
      </c>
      <c r="L624" s="82" t="s">
        <v>1026</v>
      </c>
      <c r="M624" s="83" t="s">
        <v>1764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672</v>
      </c>
      <c r="D625" s="72" t="s">
        <v>1914</v>
      </c>
      <c r="E625" s="72" t="s">
        <v>1851</v>
      </c>
      <c r="F625" s="72" t="s">
        <v>1949</v>
      </c>
      <c r="G625" s="75" t="s">
        <v>1728</v>
      </c>
      <c r="H625" s="72" t="e">
        <f>VLOOKUP(G625,'BARCODES (AW24)'!$H$2:$I$2,2,0)</f>
        <v>#N/A</v>
      </c>
      <c r="I625" s="76"/>
      <c r="J625" s="72"/>
      <c r="K625" s="82" t="s">
        <v>709</v>
      </c>
      <c r="L625" s="82" t="s">
        <v>1027</v>
      </c>
      <c r="M625" s="83" t="s">
        <v>1765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673</v>
      </c>
      <c r="D626" s="72" t="s">
        <v>1914</v>
      </c>
      <c r="E626" s="72" t="s">
        <v>1854</v>
      </c>
      <c r="F626" s="72" t="s">
        <v>1946</v>
      </c>
      <c r="G626" s="75" t="s">
        <v>1729</v>
      </c>
      <c r="H626" s="72" t="e">
        <f>VLOOKUP(G626,'BARCODES (AW24)'!$H$2:$I$2,2,0)</f>
        <v>#N/A</v>
      </c>
      <c r="I626" s="76"/>
      <c r="J626" s="72"/>
      <c r="K626" s="82" t="s">
        <v>710</v>
      </c>
      <c r="L626" s="82" t="s">
        <v>1028</v>
      </c>
      <c r="M626" s="83" t="s">
        <v>1766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674</v>
      </c>
      <c r="D627" s="72" t="s">
        <v>1914</v>
      </c>
      <c r="E627" s="72" t="s">
        <v>1854</v>
      </c>
      <c r="F627" s="72" t="s">
        <v>1947</v>
      </c>
      <c r="G627" s="75" t="s">
        <v>1730</v>
      </c>
      <c r="H627" s="72" t="e">
        <f>VLOOKUP(G627,'BARCODES (AW24)'!$H$2:$I$2,2,0)</f>
        <v>#N/A</v>
      </c>
      <c r="I627" s="76"/>
      <c r="J627" s="72"/>
      <c r="K627" s="82" t="s">
        <v>711</v>
      </c>
      <c r="L627" s="82" t="s">
        <v>1029</v>
      </c>
      <c r="M627" s="83" t="s">
        <v>1767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675</v>
      </c>
      <c r="D628" s="72" t="s">
        <v>1914</v>
      </c>
      <c r="E628" s="72" t="s">
        <v>1854</v>
      </c>
      <c r="F628" s="72" t="s">
        <v>1948</v>
      </c>
      <c r="G628" s="75" t="s">
        <v>1731</v>
      </c>
      <c r="H628" s="72" t="e">
        <f>VLOOKUP(G628,'BARCODES (AW24)'!$H$2:$I$2,2,0)</f>
        <v>#N/A</v>
      </c>
      <c r="I628" s="76"/>
      <c r="J628" s="72"/>
      <c r="K628" s="82" t="s">
        <v>712</v>
      </c>
      <c r="L628" s="82" t="s">
        <v>1030</v>
      </c>
      <c r="M628" s="83" t="s">
        <v>1768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676</v>
      </c>
      <c r="D629" s="72" t="s">
        <v>1914</v>
      </c>
      <c r="E629" s="72" t="s">
        <v>1854</v>
      </c>
      <c r="F629" s="72" t="s">
        <v>1949</v>
      </c>
      <c r="G629" s="75" t="s">
        <v>1732</v>
      </c>
      <c r="H629" s="72" t="e">
        <f>VLOOKUP(G629,'BARCODES (AW24)'!$H$2:$I$2,2,0)</f>
        <v>#N/A</v>
      </c>
      <c r="I629" s="76"/>
      <c r="J629" s="72"/>
      <c r="K629" s="82" t="s">
        <v>713</v>
      </c>
      <c r="L629" s="82" t="s">
        <v>1031</v>
      </c>
      <c r="M629" s="83" t="s">
        <v>1769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677</v>
      </c>
      <c r="D630" s="72" t="s">
        <v>1914</v>
      </c>
      <c r="E630" s="72" t="s">
        <v>1867</v>
      </c>
      <c r="F630" s="72" t="s">
        <v>1946</v>
      </c>
      <c r="G630" s="75" t="s">
        <v>1733</v>
      </c>
      <c r="H630" s="72" t="e">
        <f>VLOOKUP(G630,'BARCODES (AW24)'!$H$2:$I$2,2,0)</f>
        <v>#N/A</v>
      </c>
      <c r="I630" s="76"/>
      <c r="J630" s="72"/>
      <c r="K630" s="82" t="s">
        <v>714</v>
      </c>
      <c r="L630" s="82" t="s">
        <v>1032</v>
      </c>
      <c r="M630" s="83" t="s">
        <v>1770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678</v>
      </c>
      <c r="D631" s="72" t="s">
        <v>1914</v>
      </c>
      <c r="E631" s="72" t="s">
        <v>1867</v>
      </c>
      <c r="F631" s="72" t="s">
        <v>1947</v>
      </c>
      <c r="G631" s="75" t="s">
        <v>1734</v>
      </c>
      <c r="H631" s="72" t="e">
        <f>VLOOKUP(G631,'BARCODES (AW24)'!$H$2:$I$2,2,0)</f>
        <v>#N/A</v>
      </c>
      <c r="I631" s="76"/>
      <c r="J631" s="72"/>
      <c r="K631" s="82" t="s">
        <v>715</v>
      </c>
      <c r="L631" s="82" t="s">
        <v>1033</v>
      </c>
      <c r="M631" s="83" t="s">
        <v>1771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679</v>
      </c>
      <c r="D632" s="72" t="s">
        <v>1914</v>
      </c>
      <c r="E632" s="72" t="s">
        <v>1867</v>
      </c>
      <c r="F632" s="72" t="s">
        <v>1948</v>
      </c>
      <c r="G632" s="75" t="s">
        <v>1735</v>
      </c>
      <c r="H632" s="72" t="e">
        <f>VLOOKUP(G632,'BARCODES (AW24)'!$H$2:$I$2,2,0)</f>
        <v>#N/A</v>
      </c>
      <c r="I632" s="76"/>
      <c r="J632" s="72"/>
      <c r="K632" s="82" t="s">
        <v>716</v>
      </c>
      <c r="L632" s="82" t="s">
        <v>1034</v>
      </c>
      <c r="M632" s="83" t="s">
        <v>1772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680</v>
      </c>
      <c r="D633" s="72" t="s">
        <v>1914</v>
      </c>
      <c r="E633" s="72" t="s">
        <v>1867</v>
      </c>
      <c r="F633" s="72" t="s">
        <v>1949</v>
      </c>
      <c r="G633" s="75" t="s">
        <v>1736</v>
      </c>
      <c r="H633" s="72" t="e">
        <f>VLOOKUP(G633,'BARCODES (AW24)'!$H$2:$I$2,2,0)</f>
        <v>#N/A</v>
      </c>
      <c r="I633" s="76"/>
      <c r="J633" s="72"/>
      <c r="K633" s="82" t="s">
        <v>717</v>
      </c>
      <c r="L633" s="82" t="s">
        <v>1035</v>
      </c>
      <c r="M633" s="83" t="s">
        <v>1773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681</v>
      </c>
      <c r="D634" s="72" t="s">
        <v>1915</v>
      </c>
      <c r="E634" s="72" t="s">
        <v>1917</v>
      </c>
      <c r="F634" s="72" t="s">
        <v>1946</v>
      </c>
      <c r="G634" s="75" t="s">
        <v>1737</v>
      </c>
      <c r="H634" s="72" t="e">
        <f>VLOOKUP(G634,'BARCODES (AW24)'!$H$2:$I$2,2,0)</f>
        <v>#N/A</v>
      </c>
      <c r="I634" s="76"/>
      <c r="J634" s="72"/>
      <c r="K634" s="82" t="s">
        <v>718</v>
      </c>
      <c r="L634" s="82" t="s">
        <v>1036</v>
      </c>
      <c r="M634" s="83" t="s">
        <v>1774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682</v>
      </c>
      <c r="D635" s="72" t="s">
        <v>1915</v>
      </c>
      <c r="E635" s="72" t="s">
        <v>1917</v>
      </c>
      <c r="F635" s="72" t="s">
        <v>1947</v>
      </c>
      <c r="G635" s="75" t="s">
        <v>1738</v>
      </c>
      <c r="H635" s="72" t="e">
        <f>VLOOKUP(G635,'BARCODES (AW24)'!$H$2:$I$2,2,0)</f>
        <v>#N/A</v>
      </c>
      <c r="I635" s="76"/>
      <c r="J635" s="72"/>
      <c r="K635" s="82" t="s">
        <v>719</v>
      </c>
      <c r="L635" s="82" t="s">
        <v>1037</v>
      </c>
      <c r="M635" s="83" t="s">
        <v>1775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683</v>
      </c>
      <c r="D636" s="72" t="s">
        <v>1915</v>
      </c>
      <c r="E636" s="72" t="s">
        <v>1917</v>
      </c>
      <c r="F636" s="72" t="s">
        <v>1948</v>
      </c>
      <c r="G636" s="75" t="s">
        <v>1739</v>
      </c>
      <c r="H636" s="72" t="e">
        <f>VLOOKUP(G636,'BARCODES (AW24)'!$H$2:$I$2,2,0)</f>
        <v>#N/A</v>
      </c>
      <c r="I636" s="76"/>
      <c r="J636" s="72"/>
      <c r="K636" s="82" t="s">
        <v>720</v>
      </c>
      <c r="L636" s="82" t="s">
        <v>1038</v>
      </c>
      <c r="M636" s="83" t="s">
        <v>1776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684</v>
      </c>
      <c r="D637" s="72" t="s">
        <v>1915</v>
      </c>
      <c r="E637" s="72" t="s">
        <v>1917</v>
      </c>
      <c r="F637" s="72" t="s">
        <v>1949</v>
      </c>
      <c r="G637" s="75" t="s">
        <v>1740</v>
      </c>
      <c r="H637" s="72" t="e">
        <f>VLOOKUP(G637,'BARCODES (AW24)'!$H$2:$I$2,2,0)</f>
        <v>#N/A</v>
      </c>
      <c r="I637" s="76"/>
      <c r="J637" s="72"/>
      <c r="K637" s="82" t="s">
        <v>721</v>
      </c>
      <c r="L637" s="82" t="s">
        <v>1039</v>
      </c>
      <c r="M637" s="83" t="s">
        <v>1777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685</v>
      </c>
      <c r="D638" s="72" t="s">
        <v>1918</v>
      </c>
      <c r="E638" s="72" t="s">
        <v>1870</v>
      </c>
      <c r="F638" s="72" t="s">
        <v>1946</v>
      </c>
      <c r="G638" s="75" t="s">
        <v>1741</v>
      </c>
      <c r="H638" s="72" t="e">
        <f>VLOOKUP(G638,'BARCODES (AW24)'!$H$2:$I$2,2,0)</f>
        <v>#N/A</v>
      </c>
      <c r="I638" s="76"/>
      <c r="J638" s="72"/>
      <c r="K638" s="82" t="s">
        <v>722</v>
      </c>
      <c r="L638" s="82" t="s">
        <v>1040</v>
      </c>
      <c r="M638" s="83" t="s">
        <v>1778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686</v>
      </c>
      <c r="D639" s="72" t="s">
        <v>1918</v>
      </c>
      <c r="E639" s="72" t="s">
        <v>1870</v>
      </c>
      <c r="F639" s="72" t="s">
        <v>1947</v>
      </c>
      <c r="G639" s="75" t="s">
        <v>1742</v>
      </c>
      <c r="H639" s="72" t="e">
        <f>VLOOKUP(G639,'BARCODES (AW24)'!$H$2:$I$2,2,0)</f>
        <v>#N/A</v>
      </c>
      <c r="I639" s="76"/>
      <c r="J639" s="72"/>
      <c r="K639" s="82" t="s">
        <v>723</v>
      </c>
      <c r="L639" s="82" t="s">
        <v>1041</v>
      </c>
      <c r="M639" s="83" t="s">
        <v>1779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687</v>
      </c>
      <c r="D640" s="72" t="s">
        <v>1918</v>
      </c>
      <c r="E640" s="72" t="s">
        <v>1870</v>
      </c>
      <c r="F640" s="72" t="s">
        <v>1948</v>
      </c>
      <c r="G640" s="75" t="s">
        <v>1743</v>
      </c>
      <c r="H640" s="72" t="e">
        <f>VLOOKUP(G640,'BARCODES (AW24)'!$H$2:$I$2,2,0)</f>
        <v>#N/A</v>
      </c>
      <c r="I640" s="76"/>
      <c r="J640" s="72"/>
      <c r="K640" s="82" t="s">
        <v>724</v>
      </c>
      <c r="L640" s="82" t="s">
        <v>1042</v>
      </c>
      <c r="M640" s="83" t="s">
        <v>1780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688</v>
      </c>
      <c r="D641" s="72" t="s">
        <v>1918</v>
      </c>
      <c r="E641" s="72" t="s">
        <v>1870</v>
      </c>
      <c r="F641" s="72" t="s">
        <v>1949</v>
      </c>
      <c r="G641" s="75" t="s">
        <v>1744</v>
      </c>
      <c r="H641" s="72" t="e">
        <f>VLOOKUP(G641,'BARCODES (AW24)'!$H$2:$I$2,2,0)</f>
        <v>#N/A</v>
      </c>
      <c r="I641" s="76"/>
      <c r="J641" s="72"/>
      <c r="K641" s="82" t="s">
        <v>725</v>
      </c>
      <c r="L641" s="82" t="s">
        <v>1043</v>
      </c>
      <c r="M641" s="83" t="s">
        <v>1781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689</v>
      </c>
      <c r="D642" s="72" t="s">
        <v>1918</v>
      </c>
      <c r="E642" s="72" t="s">
        <v>1871</v>
      </c>
      <c r="F642" s="72" t="s">
        <v>1946</v>
      </c>
      <c r="G642" s="75" t="s">
        <v>1745</v>
      </c>
      <c r="H642" s="72" t="e">
        <f>VLOOKUP(G642,'BARCODES (AW24)'!$H$2:$I$2,2,0)</f>
        <v>#N/A</v>
      </c>
      <c r="I642" s="76"/>
      <c r="J642" s="72"/>
      <c r="K642" s="82" t="s">
        <v>726</v>
      </c>
      <c r="L642" s="82" t="s">
        <v>1044</v>
      </c>
      <c r="M642" s="83" t="s">
        <v>1782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690</v>
      </c>
      <c r="D643" s="72" t="s">
        <v>1918</v>
      </c>
      <c r="E643" s="72" t="s">
        <v>1871</v>
      </c>
      <c r="F643" s="72" t="s">
        <v>1947</v>
      </c>
      <c r="G643" s="75" t="s">
        <v>1746</v>
      </c>
      <c r="H643" s="72" t="e">
        <f>VLOOKUP(G643,'BARCODES (AW24)'!$H$2:$I$2,2,0)</f>
        <v>#N/A</v>
      </c>
      <c r="I643" s="76"/>
      <c r="J643" s="72"/>
      <c r="K643" s="82" t="s">
        <v>727</v>
      </c>
      <c r="L643" s="82" t="s">
        <v>1045</v>
      </c>
      <c r="M643" s="83" t="s">
        <v>1783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691</v>
      </c>
      <c r="D644" s="72" t="s">
        <v>1918</v>
      </c>
      <c r="E644" s="72" t="s">
        <v>1871</v>
      </c>
      <c r="F644" s="72" t="s">
        <v>1948</v>
      </c>
      <c r="G644" s="75" t="s">
        <v>1747</v>
      </c>
      <c r="H644" s="72" t="e">
        <f>VLOOKUP(G644,'BARCODES (AW24)'!$H$2:$I$2,2,0)</f>
        <v>#N/A</v>
      </c>
      <c r="I644" s="76"/>
      <c r="J644" s="72"/>
      <c r="K644" s="82" t="s">
        <v>728</v>
      </c>
      <c r="L644" s="82" t="s">
        <v>1046</v>
      </c>
      <c r="M644" s="83" t="s">
        <v>1784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692</v>
      </c>
      <c r="D645" s="72" t="s">
        <v>1918</v>
      </c>
      <c r="E645" s="72" t="s">
        <v>1871</v>
      </c>
      <c r="F645" s="72" t="s">
        <v>1949</v>
      </c>
      <c r="G645" s="75" t="s">
        <v>1748</v>
      </c>
      <c r="H645" s="72" t="e">
        <f>VLOOKUP(G645,'BARCODES (AW24)'!$H$2:$I$2,2,0)</f>
        <v>#N/A</v>
      </c>
      <c r="I645" s="76"/>
      <c r="J645" s="72"/>
      <c r="K645" s="82" t="s">
        <v>729</v>
      </c>
      <c r="L645" s="82" t="s">
        <v>1047</v>
      </c>
      <c r="M645" s="83" t="s">
        <v>1785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693</v>
      </c>
      <c r="D646" s="72" t="s">
        <v>1915</v>
      </c>
      <c r="E646" s="72" t="s">
        <v>1854</v>
      </c>
      <c r="F646" s="72" t="s">
        <v>1946</v>
      </c>
      <c r="G646" s="75" t="s">
        <v>1749</v>
      </c>
      <c r="H646" s="72" t="e">
        <f>VLOOKUP(G646,'BARCODES (AW24)'!$H$2:$I$2,2,0)</f>
        <v>#N/A</v>
      </c>
      <c r="I646" s="76"/>
      <c r="J646" s="72"/>
      <c r="K646" s="82" t="s">
        <v>730</v>
      </c>
      <c r="L646" s="82" t="s">
        <v>1048</v>
      </c>
      <c r="M646" s="83" t="s">
        <v>1786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694</v>
      </c>
      <c r="D647" s="72" t="s">
        <v>1915</v>
      </c>
      <c r="E647" s="72" t="s">
        <v>1854</v>
      </c>
      <c r="F647" s="72" t="s">
        <v>1947</v>
      </c>
      <c r="G647" s="75" t="s">
        <v>1750</v>
      </c>
      <c r="H647" s="72" t="e">
        <f>VLOOKUP(G647,'BARCODES (AW24)'!$H$2:$I$2,2,0)</f>
        <v>#N/A</v>
      </c>
      <c r="I647" s="76"/>
      <c r="J647" s="72"/>
      <c r="K647" s="82" t="s">
        <v>731</v>
      </c>
      <c r="L647" s="82" t="s">
        <v>1049</v>
      </c>
      <c r="M647" s="83" t="s">
        <v>1787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695</v>
      </c>
      <c r="D648" s="72" t="s">
        <v>1915</v>
      </c>
      <c r="E648" s="72" t="s">
        <v>1854</v>
      </c>
      <c r="F648" s="72" t="s">
        <v>1948</v>
      </c>
      <c r="G648" s="75" t="s">
        <v>1751</v>
      </c>
      <c r="H648" s="72" t="e">
        <f>VLOOKUP(G648,'BARCODES (AW24)'!$H$2:$I$2,2,0)</f>
        <v>#N/A</v>
      </c>
      <c r="I648" s="76"/>
      <c r="J648" s="72"/>
      <c r="K648" s="82" t="s">
        <v>732</v>
      </c>
      <c r="L648" s="82" t="s">
        <v>1050</v>
      </c>
      <c r="M648" s="83" t="s">
        <v>1788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696</v>
      </c>
      <c r="D649" s="72" t="s">
        <v>1915</v>
      </c>
      <c r="E649" s="72" t="s">
        <v>1854</v>
      </c>
      <c r="F649" s="72" t="s">
        <v>1949</v>
      </c>
      <c r="G649" s="75" t="s">
        <v>1752</v>
      </c>
      <c r="H649" s="72" t="e">
        <f>VLOOKUP(G649,'BARCODES (AW24)'!$H$2:$I$2,2,0)</f>
        <v>#N/A</v>
      </c>
      <c r="I649" s="76"/>
      <c r="J649" s="72"/>
      <c r="K649" s="82" t="s">
        <v>733</v>
      </c>
      <c r="L649" s="82" t="s">
        <v>1051</v>
      </c>
      <c r="M649" s="83" t="s">
        <v>1789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697</v>
      </c>
      <c r="D650" s="72" t="s">
        <v>1919</v>
      </c>
      <c r="E650" s="72" t="s">
        <v>1851</v>
      </c>
      <c r="F650" s="72" t="s">
        <v>1946</v>
      </c>
      <c r="G650" s="75" t="s">
        <v>1753</v>
      </c>
      <c r="H650" s="72" t="e">
        <f>VLOOKUP(G650,'BARCODES (AW24)'!$H$2:$I$2,2,0)</f>
        <v>#N/A</v>
      </c>
      <c r="I650" s="76"/>
      <c r="J650" s="72"/>
      <c r="K650" s="82" t="s">
        <v>734</v>
      </c>
      <c r="L650" s="82" t="s">
        <v>1052</v>
      </c>
      <c r="M650" s="83" t="s">
        <v>1790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698</v>
      </c>
      <c r="D651" s="72" t="s">
        <v>1919</v>
      </c>
      <c r="E651" s="72" t="s">
        <v>1851</v>
      </c>
      <c r="F651" s="72" t="s">
        <v>1947</v>
      </c>
      <c r="G651" s="75" t="s">
        <v>1754</v>
      </c>
      <c r="H651" s="72" t="e">
        <f>VLOOKUP(G651,'BARCODES (AW24)'!$H$2:$I$2,2,0)</f>
        <v>#N/A</v>
      </c>
      <c r="I651" s="76"/>
      <c r="J651" s="72"/>
      <c r="K651" s="82" t="s">
        <v>735</v>
      </c>
      <c r="L651" s="82" t="s">
        <v>1053</v>
      </c>
      <c r="M651" s="83" t="s">
        <v>1791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699</v>
      </c>
      <c r="D652" s="72" t="s">
        <v>1919</v>
      </c>
      <c r="E652" s="72" t="s">
        <v>1851</v>
      </c>
      <c r="F652" s="72" t="s">
        <v>1948</v>
      </c>
      <c r="G652" s="75" t="s">
        <v>1755</v>
      </c>
      <c r="H652" s="72" t="e">
        <f>VLOOKUP(G652,'BARCODES (AW24)'!$H$2:$I$2,2,0)</f>
        <v>#N/A</v>
      </c>
      <c r="I652" s="76"/>
      <c r="J652" s="72"/>
      <c r="K652" s="82" t="s">
        <v>736</v>
      </c>
      <c r="L652" s="82" t="s">
        <v>1054</v>
      </c>
      <c r="M652" s="83" t="s">
        <v>1792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700</v>
      </c>
      <c r="D653" s="72" t="s">
        <v>1919</v>
      </c>
      <c r="E653" s="72" t="s">
        <v>1851</v>
      </c>
      <c r="F653" s="72" t="s">
        <v>1949</v>
      </c>
      <c r="G653" s="75" t="s">
        <v>1756</v>
      </c>
      <c r="H653" s="72" t="e">
        <f>VLOOKUP(G653,'BARCODES (AW24)'!$H$2:$I$2,2,0)</f>
        <v>#N/A</v>
      </c>
      <c r="I653" s="76"/>
      <c r="J653" s="72"/>
      <c r="K653" s="82" t="s">
        <v>737</v>
      </c>
      <c r="L653" s="82" t="s">
        <v>1055</v>
      </c>
      <c r="M653" s="83" t="s">
        <v>1793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701</v>
      </c>
      <c r="D654" s="72" t="s">
        <v>1919</v>
      </c>
      <c r="E654" s="72" t="s">
        <v>1851</v>
      </c>
      <c r="F654" s="72" t="s">
        <v>1950</v>
      </c>
      <c r="G654" s="75" t="s">
        <v>1757</v>
      </c>
      <c r="H654" s="72" t="e">
        <f>VLOOKUP(G654,'BARCODES (AW24)'!$H$2:$I$2,2,0)</f>
        <v>#N/A</v>
      </c>
      <c r="I654" s="76"/>
      <c r="J654" s="72"/>
      <c r="K654" s="82" t="s">
        <v>738</v>
      </c>
      <c r="L654" s="82" t="s">
        <v>1056</v>
      </c>
      <c r="M654" s="83" t="s">
        <v>1794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702</v>
      </c>
      <c r="D655" s="72" t="s">
        <v>1919</v>
      </c>
      <c r="E655" s="72" t="s">
        <v>1870</v>
      </c>
      <c r="F655" s="72" t="s">
        <v>1946</v>
      </c>
      <c r="G655" s="75" t="s">
        <v>1758</v>
      </c>
      <c r="H655" s="72" t="e">
        <f>VLOOKUP(G655,'BARCODES (AW24)'!$H$2:$I$2,2,0)</f>
        <v>#N/A</v>
      </c>
      <c r="I655" s="76"/>
      <c r="J655" s="72"/>
      <c r="K655" s="82" t="s">
        <v>739</v>
      </c>
      <c r="L655" s="82" t="s">
        <v>1057</v>
      </c>
      <c r="M655" s="83" t="s">
        <v>1795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703</v>
      </c>
      <c r="D656" s="72" t="s">
        <v>1919</v>
      </c>
      <c r="E656" s="72" t="s">
        <v>1870</v>
      </c>
      <c r="F656" s="72" t="s">
        <v>1947</v>
      </c>
      <c r="G656" s="75" t="s">
        <v>1759</v>
      </c>
      <c r="H656" s="72" t="e">
        <f>VLOOKUP(G656,'BARCODES (AW24)'!$H$2:$I$2,2,0)</f>
        <v>#N/A</v>
      </c>
      <c r="I656" s="76"/>
      <c r="J656" s="72"/>
      <c r="K656" s="82" t="s">
        <v>740</v>
      </c>
      <c r="L656" s="82" t="s">
        <v>1058</v>
      </c>
      <c r="M656" s="83" t="s">
        <v>1796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704</v>
      </c>
      <c r="D657" s="72" t="s">
        <v>1919</v>
      </c>
      <c r="E657" s="72" t="s">
        <v>1870</v>
      </c>
      <c r="F657" s="72" t="s">
        <v>1948</v>
      </c>
      <c r="G657" s="75" t="s">
        <v>1760</v>
      </c>
      <c r="H657" s="72" t="e">
        <f>VLOOKUP(G657,'BARCODES (AW24)'!$H$2:$I$2,2,0)</f>
        <v>#N/A</v>
      </c>
      <c r="I657" s="76"/>
      <c r="J657" s="72"/>
      <c r="K657" s="82" t="s">
        <v>741</v>
      </c>
      <c r="L657" s="82" t="s">
        <v>1059</v>
      </c>
      <c r="M657" s="83" t="s">
        <v>1797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705</v>
      </c>
      <c r="D658" s="72" t="s">
        <v>1919</v>
      </c>
      <c r="E658" s="72" t="s">
        <v>1870</v>
      </c>
      <c r="F658" s="72" t="s">
        <v>1949</v>
      </c>
      <c r="G658" s="75" t="s">
        <v>1761</v>
      </c>
      <c r="H658" s="72" t="e">
        <f>VLOOKUP(G658,'BARCODES (AW24)'!$H$2:$I$2,2,0)</f>
        <v>#N/A</v>
      </c>
      <c r="I658" s="76"/>
      <c r="J658" s="72"/>
      <c r="K658" s="82" t="s">
        <v>742</v>
      </c>
      <c r="L658" s="82" t="s">
        <v>1060</v>
      </c>
      <c r="M658" s="83" t="s">
        <v>1798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706</v>
      </c>
      <c r="D659" s="72" t="s">
        <v>1919</v>
      </c>
      <c r="E659" s="72" t="s">
        <v>1870</v>
      </c>
      <c r="F659" s="72" t="s">
        <v>1950</v>
      </c>
      <c r="G659" s="75" t="s">
        <v>1762</v>
      </c>
      <c r="H659" s="72" t="e">
        <f>VLOOKUP(G659,'BARCODES (AW24)'!$H$2:$I$2,2,0)</f>
        <v>#N/A</v>
      </c>
      <c r="I659" s="76"/>
      <c r="J659" s="72"/>
      <c r="K659" s="82" t="s">
        <v>743</v>
      </c>
      <c r="L659" s="82" t="s">
        <v>1061</v>
      </c>
      <c r="M659" s="83" t="s">
        <v>1799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707</v>
      </c>
      <c r="D660" s="72" t="s">
        <v>1920</v>
      </c>
      <c r="E660" s="72" t="s">
        <v>1871</v>
      </c>
      <c r="F660" s="72" t="s">
        <v>1946</v>
      </c>
      <c r="G660" s="75" t="s">
        <v>1763</v>
      </c>
      <c r="H660" s="72" t="e">
        <f>VLOOKUP(G660,'BARCODES (AW24)'!$H$2:$I$2,2,0)</f>
        <v>#N/A</v>
      </c>
      <c r="I660" s="76"/>
      <c r="J660" s="72"/>
      <c r="K660" s="82" t="s">
        <v>744</v>
      </c>
      <c r="L660" s="82" t="s">
        <v>1062</v>
      </c>
      <c r="M660" s="83" t="s">
        <v>1800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708</v>
      </c>
      <c r="D661" s="72" t="s">
        <v>1920</v>
      </c>
      <c r="E661" s="72" t="s">
        <v>1871</v>
      </c>
      <c r="F661" s="72" t="s">
        <v>1947</v>
      </c>
      <c r="G661" s="75" t="s">
        <v>1764</v>
      </c>
      <c r="H661" s="72" t="e">
        <f>VLOOKUP(G661,'BARCODES (AW24)'!$H$2:$I$2,2,0)</f>
        <v>#N/A</v>
      </c>
      <c r="I661" s="76"/>
      <c r="J661" s="72"/>
      <c r="K661" s="82" t="s">
        <v>745</v>
      </c>
      <c r="L661" s="82" t="s">
        <v>1063</v>
      </c>
      <c r="M661" s="83" t="s">
        <v>1801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709</v>
      </c>
      <c r="D662" s="72" t="s">
        <v>1920</v>
      </c>
      <c r="E662" s="72" t="s">
        <v>1871</v>
      </c>
      <c r="F662" s="72" t="s">
        <v>1948</v>
      </c>
      <c r="G662" s="75" t="s">
        <v>1765</v>
      </c>
      <c r="H662" s="72" t="e">
        <f>VLOOKUP(G662,'BARCODES (AW24)'!$H$2:$I$2,2,0)</f>
        <v>#N/A</v>
      </c>
      <c r="I662" s="76"/>
      <c r="J662" s="72"/>
      <c r="K662" s="82" t="s">
        <v>746</v>
      </c>
      <c r="L662" s="82" t="s">
        <v>1064</v>
      </c>
      <c r="M662" s="83" t="s">
        <v>1802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710</v>
      </c>
      <c r="D663" s="72" t="s">
        <v>1920</v>
      </c>
      <c r="E663" s="72" t="s">
        <v>1871</v>
      </c>
      <c r="F663" s="72" t="s">
        <v>1949</v>
      </c>
      <c r="G663" s="75" t="s">
        <v>1766</v>
      </c>
      <c r="H663" s="72" t="e">
        <f>VLOOKUP(G663,'BARCODES (AW24)'!$H$2:$I$2,2,0)</f>
        <v>#N/A</v>
      </c>
      <c r="I663" s="76"/>
      <c r="J663" s="72"/>
      <c r="K663" s="82" t="s">
        <v>747</v>
      </c>
      <c r="L663" s="82" t="s">
        <v>1065</v>
      </c>
      <c r="M663" s="83" t="s">
        <v>1803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711</v>
      </c>
      <c r="D664" s="72" t="s">
        <v>1920</v>
      </c>
      <c r="E664" s="72" t="s">
        <v>1871</v>
      </c>
      <c r="F664" s="72" t="s">
        <v>1950</v>
      </c>
      <c r="G664" s="75" t="s">
        <v>1767</v>
      </c>
      <c r="H664" s="72" t="e">
        <f>VLOOKUP(G664,'BARCODES (AW24)'!$H$2:$I$2,2,0)</f>
        <v>#N/A</v>
      </c>
      <c r="I664" s="76"/>
      <c r="J664" s="72"/>
      <c r="K664" s="82" t="s">
        <v>748</v>
      </c>
      <c r="L664" s="82" t="s">
        <v>1066</v>
      </c>
      <c r="M664" s="83" t="s">
        <v>1804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712</v>
      </c>
      <c r="D665" s="72" t="s">
        <v>1919</v>
      </c>
      <c r="E665" s="72" t="s">
        <v>1916</v>
      </c>
      <c r="F665" s="72" t="s">
        <v>1946</v>
      </c>
      <c r="G665" s="75" t="s">
        <v>1768</v>
      </c>
      <c r="H665" s="72" t="e">
        <f>VLOOKUP(G665,'BARCODES (AW24)'!$H$2:$I$2,2,0)</f>
        <v>#N/A</v>
      </c>
      <c r="I665" s="76"/>
      <c r="J665" s="72"/>
      <c r="K665" s="82" t="s">
        <v>749</v>
      </c>
      <c r="L665" s="82" t="s">
        <v>1067</v>
      </c>
      <c r="M665" s="83" t="s">
        <v>1805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713</v>
      </c>
      <c r="D666" s="72" t="s">
        <v>1919</v>
      </c>
      <c r="E666" s="72" t="s">
        <v>1916</v>
      </c>
      <c r="F666" s="72" t="s">
        <v>1947</v>
      </c>
      <c r="G666" s="75" t="s">
        <v>1769</v>
      </c>
      <c r="H666" s="72" t="e">
        <f>VLOOKUP(G666,'BARCODES (AW24)'!$H$2:$I$2,2,0)</f>
        <v>#N/A</v>
      </c>
      <c r="I666" s="76"/>
      <c r="J666" s="72"/>
      <c r="K666" s="82" t="s">
        <v>750</v>
      </c>
      <c r="L666" s="82" t="s">
        <v>1068</v>
      </c>
      <c r="M666" s="83" t="s">
        <v>1806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714</v>
      </c>
      <c r="D667" s="72" t="s">
        <v>1919</v>
      </c>
      <c r="E667" s="72" t="s">
        <v>1916</v>
      </c>
      <c r="F667" s="72" t="s">
        <v>1948</v>
      </c>
      <c r="G667" s="75" t="s">
        <v>1770</v>
      </c>
      <c r="H667" s="72" t="e">
        <f>VLOOKUP(G667,'BARCODES (AW24)'!$H$2:$I$2,2,0)</f>
        <v>#N/A</v>
      </c>
      <c r="I667" s="76"/>
      <c r="J667" s="72"/>
      <c r="K667" s="82" t="s">
        <v>751</v>
      </c>
      <c r="L667" s="82" t="s">
        <v>1069</v>
      </c>
      <c r="M667" s="83" t="s">
        <v>1807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715</v>
      </c>
      <c r="D668" s="72" t="s">
        <v>1919</v>
      </c>
      <c r="E668" s="72" t="s">
        <v>1916</v>
      </c>
      <c r="F668" s="72" t="s">
        <v>1949</v>
      </c>
      <c r="G668" s="75" t="s">
        <v>1771</v>
      </c>
      <c r="H668" s="72" t="e">
        <f>VLOOKUP(G668,'BARCODES (AW24)'!$H$2:$I$2,2,0)</f>
        <v>#N/A</v>
      </c>
      <c r="I668" s="76"/>
      <c r="J668" s="72"/>
      <c r="K668" s="82" t="s">
        <v>752</v>
      </c>
      <c r="L668" s="82" t="s">
        <v>1070</v>
      </c>
      <c r="M668" s="83" t="s">
        <v>1808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716</v>
      </c>
      <c r="D669" s="72" t="s">
        <v>1919</v>
      </c>
      <c r="E669" s="72" t="s">
        <v>1916</v>
      </c>
      <c r="F669" s="72" t="s">
        <v>1950</v>
      </c>
      <c r="G669" s="75" t="s">
        <v>1772</v>
      </c>
      <c r="H669" s="72" t="e">
        <f>VLOOKUP(G669,'BARCODES (AW24)'!$H$2:$I$2,2,0)</f>
        <v>#N/A</v>
      </c>
      <c r="I669" s="76"/>
      <c r="J669" s="72"/>
      <c r="K669" s="82" t="s">
        <v>753</v>
      </c>
      <c r="L669" s="82" t="s">
        <v>1071</v>
      </c>
      <c r="M669" s="83" t="s">
        <v>1809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717</v>
      </c>
      <c r="D670" s="72" t="s">
        <v>1919</v>
      </c>
      <c r="E670" s="72" t="s">
        <v>1921</v>
      </c>
      <c r="F670" s="72" t="s">
        <v>1946</v>
      </c>
      <c r="G670" s="75" t="s">
        <v>1773</v>
      </c>
      <c r="H670" s="72" t="e">
        <f>VLOOKUP(G670,'BARCODES (AW24)'!$H$2:$I$2,2,0)</f>
        <v>#N/A</v>
      </c>
      <c r="I670" s="76"/>
      <c r="J670" s="72"/>
      <c r="K670" s="82" t="s">
        <v>754</v>
      </c>
      <c r="L670" s="82" t="s">
        <v>1072</v>
      </c>
      <c r="M670" s="83" t="s">
        <v>1810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718</v>
      </c>
      <c r="D671" s="72" t="s">
        <v>1919</v>
      </c>
      <c r="E671" s="72" t="s">
        <v>1921</v>
      </c>
      <c r="F671" s="72" t="s">
        <v>1947</v>
      </c>
      <c r="G671" s="75" t="s">
        <v>1774</v>
      </c>
      <c r="H671" s="72" t="e">
        <f>VLOOKUP(G671,'BARCODES (AW24)'!$H$2:$I$2,2,0)</f>
        <v>#N/A</v>
      </c>
      <c r="I671" s="76"/>
      <c r="J671" s="72"/>
      <c r="K671" s="82" t="s">
        <v>755</v>
      </c>
      <c r="L671" s="82" t="s">
        <v>1073</v>
      </c>
      <c r="M671" s="83" t="s">
        <v>1811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719</v>
      </c>
      <c r="D672" s="72" t="s">
        <v>1919</v>
      </c>
      <c r="E672" s="72" t="s">
        <v>1921</v>
      </c>
      <c r="F672" s="72" t="s">
        <v>1948</v>
      </c>
      <c r="G672" s="75" t="s">
        <v>1775</v>
      </c>
      <c r="H672" s="72" t="e">
        <f>VLOOKUP(G672,'BARCODES (AW24)'!$H$2:$I$2,2,0)</f>
        <v>#N/A</v>
      </c>
      <c r="I672" s="76"/>
      <c r="J672" s="72"/>
      <c r="K672" s="82" t="s">
        <v>756</v>
      </c>
      <c r="L672" s="82" t="s">
        <v>1074</v>
      </c>
      <c r="M672" s="83" t="s">
        <v>1812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720</v>
      </c>
      <c r="D673" s="72" t="s">
        <v>1919</v>
      </c>
      <c r="E673" s="72" t="s">
        <v>1921</v>
      </c>
      <c r="F673" s="72" t="s">
        <v>1949</v>
      </c>
      <c r="G673" s="75" t="s">
        <v>1776</v>
      </c>
      <c r="H673" s="72" t="e">
        <f>VLOOKUP(G673,'BARCODES (AW24)'!$H$2:$I$2,2,0)</f>
        <v>#N/A</v>
      </c>
      <c r="I673" s="76"/>
      <c r="J673" s="72"/>
      <c r="K673" s="82" t="s">
        <v>757</v>
      </c>
      <c r="L673" s="82" t="s">
        <v>1075</v>
      </c>
      <c r="M673" s="83" t="s">
        <v>1813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721</v>
      </c>
      <c r="D674" s="72" t="s">
        <v>1919</v>
      </c>
      <c r="E674" s="72" t="s">
        <v>1921</v>
      </c>
      <c r="F674" s="72" t="s">
        <v>1950</v>
      </c>
      <c r="G674" s="75" t="s">
        <v>1777</v>
      </c>
      <c r="H674" s="72" t="e">
        <f>VLOOKUP(G674,'BARCODES (AW24)'!$H$2:$I$2,2,0)</f>
        <v>#N/A</v>
      </c>
      <c r="I674" s="76"/>
      <c r="J674" s="72"/>
      <c r="K674" s="82" t="s">
        <v>758</v>
      </c>
      <c r="L674" s="82" t="s">
        <v>1076</v>
      </c>
      <c r="M674" s="83" t="s">
        <v>1814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722</v>
      </c>
      <c r="D675" s="72" t="s">
        <v>1920</v>
      </c>
      <c r="E675" s="72" t="s">
        <v>1922</v>
      </c>
      <c r="F675" s="72" t="s">
        <v>1946</v>
      </c>
      <c r="G675" s="75" t="s">
        <v>1778</v>
      </c>
      <c r="H675" s="72" t="e">
        <f>VLOOKUP(G675,'BARCODES (AW24)'!$H$2:$I$2,2,0)</f>
        <v>#N/A</v>
      </c>
      <c r="I675" s="76"/>
      <c r="J675" s="72"/>
      <c r="K675" s="82" t="s">
        <v>759</v>
      </c>
      <c r="L675" s="82" t="s">
        <v>1077</v>
      </c>
      <c r="M675" s="83" t="s">
        <v>1815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723</v>
      </c>
      <c r="D676" s="72" t="s">
        <v>1920</v>
      </c>
      <c r="E676" s="72" t="s">
        <v>1922</v>
      </c>
      <c r="F676" s="72" t="s">
        <v>1947</v>
      </c>
      <c r="G676" s="75" t="s">
        <v>1779</v>
      </c>
      <c r="H676" s="72" t="e">
        <f>VLOOKUP(G676,'BARCODES (AW24)'!$H$2:$I$2,2,0)</f>
        <v>#N/A</v>
      </c>
      <c r="I676" s="76"/>
      <c r="J676" s="72"/>
      <c r="K676" s="82" t="s">
        <v>760</v>
      </c>
      <c r="L676" s="82" t="s">
        <v>1078</v>
      </c>
      <c r="M676" s="83" t="s">
        <v>1816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724</v>
      </c>
      <c r="D677" s="72" t="s">
        <v>1920</v>
      </c>
      <c r="E677" s="72" t="s">
        <v>1922</v>
      </c>
      <c r="F677" s="72" t="s">
        <v>1948</v>
      </c>
      <c r="G677" s="75" t="s">
        <v>1780</v>
      </c>
      <c r="H677" s="72" t="e">
        <f>VLOOKUP(G677,'BARCODES (AW24)'!$H$2:$I$2,2,0)</f>
        <v>#N/A</v>
      </c>
      <c r="I677" s="76"/>
      <c r="J677" s="72"/>
      <c r="K677" s="82" t="s">
        <v>761</v>
      </c>
      <c r="L677" s="82" t="s">
        <v>1079</v>
      </c>
      <c r="M677" s="83" t="s">
        <v>1817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725</v>
      </c>
      <c r="D678" s="72" t="s">
        <v>1920</v>
      </c>
      <c r="E678" s="72" t="s">
        <v>1922</v>
      </c>
      <c r="F678" s="72" t="s">
        <v>1949</v>
      </c>
      <c r="G678" s="75" t="s">
        <v>1781</v>
      </c>
      <c r="H678" s="72" t="e">
        <f>VLOOKUP(G678,'BARCODES (AW24)'!$H$2:$I$2,2,0)</f>
        <v>#N/A</v>
      </c>
      <c r="I678" s="76"/>
      <c r="J678" s="72"/>
      <c r="K678" s="82" t="s">
        <v>762</v>
      </c>
      <c r="L678" s="82" t="s">
        <v>1080</v>
      </c>
      <c r="M678" s="83" t="s">
        <v>1818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726</v>
      </c>
      <c r="D679" s="72" t="s">
        <v>1920</v>
      </c>
      <c r="E679" s="72" t="s">
        <v>1922</v>
      </c>
      <c r="F679" s="72" t="s">
        <v>1950</v>
      </c>
      <c r="G679" s="75" t="s">
        <v>1782</v>
      </c>
      <c r="H679" s="72" t="e">
        <f>VLOOKUP(G679,'BARCODES (AW24)'!$H$2:$I$2,2,0)</f>
        <v>#N/A</v>
      </c>
      <c r="I679" s="76"/>
      <c r="J679" s="72"/>
      <c r="K679" s="82" t="s">
        <v>763</v>
      </c>
      <c r="L679" s="82" t="s">
        <v>1081</v>
      </c>
      <c r="M679" s="83" t="s">
        <v>1819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727</v>
      </c>
      <c r="D680" s="72" t="s">
        <v>1923</v>
      </c>
      <c r="E680" s="72" t="s">
        <v>1898</v>
      </c>
      <c r="F680" s="72" t="s">
        <v>1946</v>
      </c>
      <c r="G680" s="75" t="s">
        <v>1783</v>
      </c>
      <c r="H680" s="72" t="e">
        <f>VLOOKUP(G680,'BARCODES (AW24)'!$H$2:$I$2,2,0)</f>
        <v>#N/A</v>
      </c>
      <c r="I680" s="76"/>
      <c r="J680" s="72"/>
      <c r="K680" s="82" t="s">
        <v>764</v>
      </c>
      <c r="L680" s="82" t="s">
        <v>1082</v>
      </c>
      <c r="M680" s="83" t="s">
        <v>1820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728</v>
      </c>
      <c r="D681" s="72" t="s">
        <v>1923</v>
      </c>
      <c r="E681" s="72" t="s">
        <v>1898</v>
      </c>
      <c r="F681" s="72" t="s">
        <v>1947</v>
      </c>
      <c r="G681" s="75" t="s">
        <v>1784</v>
      </c>
      <c r="H681" s="72" t="e">
        <f>VLOOKUP(G681,'BARCODES (AW24)'!$H$2:$I$2,2,0)</f>
        <v>#N/A</v>
      </c>
      <c r="I681" s="76"/>
      <c r="J681" s="72"/>
      <c r="K681" s="82" t="s">
        <v>765</v>
      </c>
      <c r="L681" s="82" t="s">
        <v>1083</v>
      </c>
      <c r="M681" s="83" t="s">
        <v>1821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729</v>
      </c>
      <c r="D682" s="72" t="s">
        <v>1923</v>
      </c>
      <c r="E682" s="72" t="s">
        <v>1898</v>
      </c>
      <c r="F682" s="72" t="s">
        <v>1948</v>
      </c>
      <c r="G682" s="75" t="s">
        <v>1785</v>
      </c>
      <c r="H682" s="72" t="e">
        <f>VLOOKUP(G682,'BARCODES (AW24)'!$H$2:$I$2,2,0)</f>
        <v>#N/A</v>
      </c>
      <c r="I682" s="76"/>
      <c r="J682" s="72"/>
      <c r="K682" s="82" t="s">
        <v>766</v>
      </c>
      <c r="L682" s="82" t="s">
        <v>1084</v>
      </c>
      <c r="M682" s="83" t="s">
        <v>1822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730</v>
      </c>
      <c r="D683" s="72" t="s">
        <v>1923</v>
      </c>
      <c r="E683" s="72" t="s">
        <v>1898</v>
      </c>
      <c r="F683" s="72" t="s">
        <v>1949</v>
      </c>
      <c r="G683" s="75" t="s">
        <v>1786</v>
      </c>
      <c r="H683" s="72" t="e">
        <f>VLOOKUP(G683,'BARCODES (AW24)'!$H$2:$I$2,2,0)</f>
        <v>#N/A</v>
      </c>
      <c r="I683" s="76"/>
      <c r="J683" s="72"/>
      <c r="K683" s="82" t="s">
        <v>767</v>
      </c>
      <c r="L683" s="82" t="s">
        <v>1085</v>
      </c>
      <c r="M683" s="83" t="s">
        <v>1823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731</v>
      </c>
      <c r="D684" s="72" t="s">
        <v>1923</v>
      </c>
      <c r="E684" s="72" t="s">
        <v>1898</v>
      </c>
      <c r="F684" s="72" t="s">
        <v>1950</v>
      </c>
      <c r="G684" s="75" t="s">
        <v>1787</v>
      </c>
      <c r="H684" s="72" t="e">
        <f>VLOOKUP(G684,'BARCODES (AW24)'!$H$2:$I$2,2,0)</f>
        <v>#N/A</v>
      </c>
      <c r="I684" s="76"/>
      <c r="J684" s="72"/>
      <c r="K684" s="82" t="s">
        <v>768</v>
      </c>
      <c r="L684" s="82" t="s">
        <v>1086</v>
      </c>
      <c r="M684" s="83" t="s">
        <v>1824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732</v>
      </c>
      <c r="D685" s="72" t="s">
        <v>1923</v>
      </c>
      <c r="E685" s="72" t="s">
        <v>1871</v>
      </c>
      <c r="F685" s="72" t="s">
        <v>1946</v>
      </c>
      <c r="G685" s="75" t="s">
        <v>1788</v>
      </c>
      <c r="H685" s="72" t="e">
        <f>VLOOKUP(G685,'BARCODES (AW24)'!$H$2:$I$2,2,0)</f>
        <v>#N/A</v>
      </c>
      <c r="I685" s="76"/>
      <c r="J685" s="72"/>
      <c r="K685" s="82" t="s">
        <v>769</v>
      </c>
      <c r="L685" s="82" t="s">
        <v>1087</v>
      </c>
      <c r="M685" s="83" t="s">
        <v>1825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733</v>
      </c>
      <c r="D686" s="72" t="s">
        <v>1923</v>
      </c>
      <c r="E686" s="72" t="s">
        <v>1871</v>
      </c>
      <c r="F686" s="72" t="s">
        <v>1947</v>
      </c>
      <c r="G686" s="75" t="s">
        <v>1789</v>
      </c>
      <c r="H686" s="72" t="e">
        <f>VLOOKUP(G686,'BARCODES (AW24)'!$H$2:$I$2,2,0)</f>
        <v>#N/A</v>
      </c>
      <c r="I686" s="76"/>
      <c r="J686" s="72"/>
      <c r="K686" s="82" t="s">
        <v>770</v>
      </c>
      <c r="L686" s="82" t="s">
        <v>1088</v>
      </c>
      <c r="M686" s="83" t="s">
        <v>1826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734</v>
      </c>
      <c r="D687" s="72" t="s">
        <v>1923</v>
      </c>
      <c r="E687" s="72" t="s">
        <v>1871</v>
      </c>
      <c r="F687" s="72" t="s">
        <v>1948</v>
      </c>
      <c r="G687" s="75" t="s">
        <v>1790</v>
      </c>
      <c r="H687" s="72" t="e">
        <f>VLOOKUP(G687,'BARCODES (AW24)'!$H$2:$I$2,2,0)</f>
        <v>#N/A</v>
      </c>
      <c r="I687" s="76"/>
      <c r="J687" s="72"/>
      <c r="K687" s="82" t="s">
        <v>771</v>
      </c>
      <c r="L687" s="82" t="s">
        <v>1089</v>
      </c>
      <c r="M687" s="83" t="s">
        <v>1827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735</v>
      </c>
      <c r="D688" s="72" t="s">
        <v>1923</v>
      </c>
      <c r="E688" s="72" t="s">
        <v>1871</v>
      </c>
      <c r="F688" s="72" t="s">
        <v>1949</v>
      </c>
      <c r="G688" s="75" t="s">
        <v>1791</v>
      </c>
      <c r="H688" s="72" t="e">
        <f>VLOOKUP(G688,'BARCODES (AW24)'!$H$2:$I$2,2,0)</f>
        <v>#N/A</v>
      </c>
      <c r="I688" s="76"/>
      <c r="J688" s="72"/>
      <c r="K688" s="82" t="s">
        <v>772</v>
      </c>
      <c r="L688" s="82" t="s">
        <v>1090</v>
      </c>
      <c r="M688" s="83" t="s">
        <v>1828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736</v>
      </c>
      <c r="D689" s="72" t="s">
        <v>1923</v>
      </c>
      <c r="E689" s="72" t="s">
        <v>1871</v>
      </c>
      <c r="F689" s="72" t="s">
        <v>1950</v>
      </c>
      <c r="G689" s="75" t="s">
        <v>1792</v>
      </c>
      <c r="H689" s="72" t="e">
        <f>VLOOKUP(G689,'BARCODES (AW24)'!$H$2:$I$2,2,0)</f>
        <v>#N/A</v>
      </c>
      <c r="I689" s="76"/>
      <c r="J689" s="72"/>
      <c r="K689" s="82" t="s">
        <v>773</v>
      </c>
      <c r="L689" s="82" t="s">
        <v>1091</v>
      </c>
      <c r="M689" s="83" t="s">
        <v>1829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737</v>
      </c>
      <c r="D690" s="72" t="s">
        <v>1923</v>
      </c>
      <c r="E690" s="72" t="s">
        <v>1851</v>
      </c>
      <c r="F690" s="72" t="s">
        <v>1946</v>
      </c>
      <c r="G690" s="75" t="s">
        <v>1793</v>
      </c>
      <c r="H690" s="72" t="e">
        <f>VLOOKUP(G690,'BARCODES (AW24)'!$H$2:$I$2,2,0)</f>
        <v>#N/A</v>
      </c>
      <c r="I690" s="76"/>
      <c r="J690" s="72"/>
      <c r="K690" s="82" t="s">
        <v>774</v>
      </c>
      <c r="L690" s="82" t="s">
        <v>1092</v>
      </c>
      <c r="M690" s="83" t="s">
        <v>1830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738</v>
      </c>
      <c r="D691" s="72" t="s">
        <v>1923</v>
      </c>
      <c r="E691" s="72" t="s">
        <v>1851</v>
      </c>
      <c r="F691" s="72" t="s">
        <v>1947</v>
      </c>
      <c r="G691" s="75" t="s">
        <v>1794</v>
      </c>
      <c r="H691" s="72" t="e">
        <f>VLOOKUP(G691,'BARCODES (AW24)'!$H$2:$I$2,2,0)</f>
        <v>#N/A</v>
      </c>
      <c r="I691" s="76"/>
      <c r="J691" s="72"/>
      <c r="K691" s="82" t="s">
        <v>775</v>
      </c>
      <c r="L691" s="82" t="s">
        <v>1093</v>
      </c>
      <c r="M691" s="83" t="s">
        <v>1831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739</v>
      </c>
      <c r="D692" s="72" t="s">
        <v>1923</v>
      </c>
      <c r="E692" s="72" t="s">
        <v>1851</v>
      </c>
      <c r="F692" s="72" t="s">
        <v>1948</v>
      </c>
      <c r="G692" s="75" t="s">
        <v>1795</v>
      </c>
      <c r="H692" s="72" t="e">
        <f>VLOOKUP(G692,'BARCODES (AW24)'!$H$2:$I$2,2,0)</f>
        <v>#N/A</v>
      </c>
      <c r="I692" s="76"/>
      <c r="J692" s="72"/>
      <c r="K692" s="82" t="s">
        <v>776</v>
      </c>
      <c r="L692" s="82" t="s">
        <v>1094</v>
      </c>
      <c r="M692" s="83" t="s">
        <v>1832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740</v>
      </c>
      <c r="D693" s="72" t="s">
        <v>1923</v>
      </c>
      <c r="E693" s="72" t="s">
        <v>1851</v>
      </c>
      <c r="F693" s="72" t="s">
        <v>1949</v>
      </c>
      <c r="G693" s="75" t="s">
        <v>1796</v>
      </c>
      <c r="H693" s="72" t="e">
        <f>VLOOKUP(G693,'BARCODES (AW24)'!$H$2:$I$2,2,0)</f>
        <v>#N/A</v>
      </c>
      <c r="I693" s="76"/>
      <c r="J693" s="72"/>
      <c r="K693" s="82" t="s">
        <v>777</v>
      </c>
      <c r="L693" s="82" t="s">
        <v>1095</v>
      </c>
      <c r="M693" s="83" t="s">
        <v>1833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741</v>
      </c>
      <c r="D694" s="72" t="s">
        <v>1923</v>
      </c>
      <c r="E694" s="72" t="s">
        <v>1851</v>
      </c>
      <c r="F694" s="72" t="s">
        <v>1950</v>
      </c>
      <c r="G694" s="75" t="s">
        <v>1797</v>
      </c>
      <c r="H694" s="72" t="e">
        <f>VLOOKUP(G694,'BARCODES (AW24)'!$H$2:$I$2,2,0)</f>
        <v>#N/A</v>
      </c>
      <c r="I694" s="76"/>
      <c r="J694" s="72"/>
      <c r="K694" s="82" t="s">
        <v>778</v>
      </c>
      <c r="L694" s="82" t="s">
        <v>1096</v>
      </c>
      <c r="M694" s="83" t="s">
        <v>1834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742</v>
      </c>
      <c r="D695" s="72" t="s">
        <v>1924</v>
      </c>
      <c r="E695" s="72" t="s">
        <v>1870</v>
      </c>
      <c r="F695" s="72" t="s">
        <v>1946</v>
      </c>
      <c r="G695" s="75" t="s">
        <v>1798</v>
      </c>
      <c r="H695" s="72" t="e">
        <f>VLOOKUP(G695,'BARCODES (AW24)'!$H$2:$I$2,2,0)</f>
        <v>#N/A</v>
      </c>
      <c r="I695" s="76"/>
      <c r="J695" s="72"/>
      <c r="K695" s="82" t="s">
        <v>779</v>
      </c>
      <c r="L695" s="82" t="s">
        <v>1097</v>
      </c>
      <c r="M695" s="83" t="s">
        <v>1835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743</v>
      </c>
      <c r="D696" s="72" t="s">
        <v>1924</v>
      </c>
      <c r="E696" s="72" t="s">
        <v>1870</v>
      </c>
      <c r="F696" s="72" t="s">
        <v>1947</v>
      </c>
      <c r="G696" s="75" t="s">
        <v>1799</v>
      </c>
      <c r="H696" s="72" t="e">
        <f>VLOOKUP(G696,'BARCODES (AW24)'!$H$2:$I$2,2,0)</f>
        <v>#N/A</v>
      </c>
      <c r="I696" s="76"/>
      <c r="J696" s="72"/>
      <c r="K696" s="82" t="s">
        <v>780</v>
      </c>
      <c r="L696" s="82" t="s">
        <v>1098</v>
      </c>
      <c r="M696" s="83" t="s">
        <v>1836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744</v>
      </c>
      <c r="D697" s="72" t="s">
        <v>1924</v>
      </c>
      <c r="E697" s="72" t="s">
        <v>1870</v>
      </c>
      <c r="F697" s="72" t="s">
        <v>1948</v>
      </c>
      <c r="G697" s="75" t="s">
        <v>1800</v>
      </c>
      <c r="H697" s="72" t="e">
        <f>VLOOKUP(G697,'BARCODES (AW24)'!$H$2:$I$2,2,0)</f>
        <v>#N/A</v>
      </c>
      <c r="I697" s="76"/>
      <c r="J697" s="72"/>
      <c r="K697" s="82" t="s">
        <v>781</v>
      </c>
      <c r="L697" s="82" t="s">
        <v>1099</v>
      </c>
      <c r="M697" s="83" t="s">
        <v>1837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745</v>
      </c>
      <c r="D698" s="72" t="s">
        <v>1924</v>
      </c>
      <c r="E698" s="72" t="s">
        <v>1870</v>
      </c>
      <c r="F698" s="72" t="s">
        <v>1949</v>
      </c>
      <c r="G698" s="75" t="s">
        <v>1801</v>
      </c>
      <c r="H698" s="72" t="e">
        <f>VLOOKUP(G698,'BARCODES (AW24)'!$H$2:$I$2,2,0)</f>
        <v>#N/A</v>
      </c>
      <c r="I698" s="76"/>
      <c r="J698" s="72"/>
      <c r="K698" s="82" t="s">
        <v>782</v>
      </c>
      <c r="L698" s="82" t="s">
        <v>1100</v>
      </c>
      <c r="M698" s="83" t="s">
        <v>1838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746</v>
      </c>
      <c r="D699" s="72" t="s">
        <v>1924</v>
      </c>
      <c r="E699" s="72" t="s">
        <v>1870</v>
      </c>
      <c r="F699" s="72" t="s">
        <v>1950</v>
      </c>
      <c r="G699" s="75" t="s">
        <v>1802</v>
      </c>
      <c r="H699" s="72" t="e">
        <f>VLOOKUP(G699,'BARCODES (AW24)'!$H$2:$I$2,2,0)</f>
        <v>#N/A</v>
      </c>
      <c r="I699" s="76"/>
      <c r="J699" s="72"/>
      <c r="K699" s="82" t="s">
        <v>783</v>
      </c>
      <c r="L699" s="82" t="s">
        <v>1101</v>
      </c>
      <c r="M699" s="83" t="s">
        <v>1839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747</v>
      </c>
      <c r="D700" s="72" t="s">
        <v>1923</v>
      </c>
      <c r="E700" s="72" t="s">
        <v>1925</v>
      </c>
      <c r="F700" s="72" t="s">
        <v>1946</v>
      </c>
      <c r="G700" s="75" t="s">
        <v>1803</v>
      </c>
      <c r="H700" s="72" t="e">
        <f>VLOOKUP(G700,'BARCODES (AW24)'!$H$2:$I$2,2,0)</f>
        <v>#N/A</v>
      </c>
      <c r="I700" s="76"/>
      <c r="J700" s="72"/>
      <c r="K700" s="82" t="s">
        <v>784</v>
      </c>
      <c r="L700" s="82" t="s">
        <v>1102</v>
      </c>
      <c r="M700" s="83" t="s">
        <v>1840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748</v>
      </c>
      <c r="D701" s="72" t="s">
        <v>1923</v>
      </c>
      <c r="E701" s="72" t="s">
        <v>1925</v>
      </c>
      <c r="F701" s="72" t="s">
        <v>1947</v>
      </c>
      <c r="G701" s="75" t="s">
        <v>1804</v>
      </c>
      <c r="H701" s="72" t="e">
        <f>VLOOKUP(G701,'BARCODES (AW24)'!$H$2:$I$2,2,0)</f>
        <v>#N/A</v>
      </c>
      <c r="I701" s="76"/>
      <c r="J701" s="72"/>
      <c r="K701" s="82" t="s">
        <v>785</v>
      </c>
      <c r="L701" s="82" t="s">
        <v>1103</v>
      </c>
      <c r="M701" s="83" t="s">
        <v>1841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749</v>
      </c>
      <c r="D702" s="72" t="s">
        <v>1923</v>
      </c>
      <c r="E702" s="72" t="s">
        <v>1925</v>
      </c>
      <c r="F702" s="72" t="s">
        <v>1948</v>
      </c>
      <c r="G702" s="75" t="s">
        <v>1805</v>
      </c>
      <c r="H702" s="72" t="e">
        <f>VLOOKUP(G702,'BARCODES (AW24)'!$H$2:$I$2,2,0)</f>
        <v>#N/A</v>
      </c>
      <c r="I702" s="76"/>
      <c r="J702" s="72"/>
      <c r="K702" s="82" t="s">
        <v>786</v>
      </c>
      <c r="L702" s="82" t="s">
        <v>1104</v>
      </c>
      <c r="M702" s="83" t="s">
        <v>1842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750</v>
      </c>
      <c r="D703" s="72" t="s">
        <v>1923</v>
      </c>
      <c r="E703" s="72" t="s">
        <v>1925</v>
      </c>
      <c r="F703" s="72" t="s">
        <v>1949</v>
      </c>
      <c r="G703" s="75" t="s">
        <v>1806</v>
      </c>
      <c r="H703" s="72" t="e">
        <f>VLOOKUP(G703,'BARCODES (AW24)'!$H$2:$I$2,2,0)</f>
        <v>#N/A</v>
      </c>
      <c r="I703" s="76"/>
      <c r="J703" s="72"/>
      <c r="K703" s="82" t="s">
        <v>616</v>
      </c>
      <c r="L703" s="82" t="s">
        <v>934</v>
      </c>
      <c r="M703" s="83" t="s">
        <v>1672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751</v>
      </c>
      <c r="D704" s="72" t="s">
        <v>1923</v>
      </c>
      <c r="E704" s="72" t="s">
        <v>1925</v>
      </c>
      <c r="F704" s="72" t="s">
        <v>1950</v>
      </c>
      <c r="G704" s="75" t="s">
        <v>1807</v>
      </c>
      <c r="H704" s="72" t="e">
        <f>VLOOKUP(G704,'BARCODES (AW24)'!$H$2:$I$2,2,0)</f>
        <v>#N/A</v>
      </c>
      <c r="I704" s="76"/>
      <c r="J704" s="72"/>
      <c r="K704" s="82" t="s">
        <v>237</v>
      </c>
      <c r="L704" s="82" t="s">
        <v>2337</v>
      </c>
      <c r="M704" s="83" t="s">
        <v>1293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752</v>
      </c>
      <c r="D705" s="72" t="s">
        <v>1923</v>
      </c>
      <c r="E705" s="72" t="s">
        <v>1926</v>
      </c>
      <c r="F705" s="72" t="s">
        <v>1946</v>
      </c>
      <c r="G705" s="75" t="s">
        <v>1808</v>
      </c>
      <c r="H705" s="72" t="e">
        <f>VLOOKUP(G705,'BARCODES (AW24)'!$H$2:$I$2,2,0)</f>
        <v>#N/A</v>
      </c>
      <c r="I705" s="76"/>
      <c r="J705" s="72"/>
      <c r="K705" s="82" t="s">
        <v>49</v>
      </c>
      <c r="L705" s="82" t="s">
        <v>2338</v>
      </c>
      <c r="M705" s="83" t="s">
        <v>1105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753</v>
      </c>
      <c r="D706" s="72" t="s">
        <v>1923</v>
      </c>
      <c r="E706" s="72" t="s">
        <v>1926</v>
      </c>
      <c r="F706" s="72" t="s">
        <v>1947</v>
      </c>
      <c r="G706" s="75" t="s">
        <v>1809</v>
      </c>
      <c r="H706" s="72" t="e">
        <f>VLOOKUP(G706,'BARCODES (AW24)'!$H$2:$I$2,2,0)</f>
        <v>#N/A</v>
      </c>
      <c r="I706" s="76"/>
      <c r="J706" s="72"/>
      <c r="K706" s="82" t="s">
        <v>50</v>
      </c>
      <c r="L706" s="82" t="s">
        <v>2339</v>
      </c>
      <c r="M706" s="83" t="s">
        <v>1106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754</v>
      </c>
      <c r="D707" s="72" t="s">
        <v>1923</v>
      </c>
      <c r="E707" s="72" t="s">
        <v>1926</v>
      </c>
      <c r="F707" s="72" t="s">
        <v>1948</v>
      </c>
      <c r="G707" s="75" t="s">
        <v>1810</v>
      </c>
      <c r="H707" s="72" t="e">
        <f>VLOOKUP(G707,'BARCODES (AW24)'!$H$2:$I$2,2,0)</f>
        <v>#N/A</v>
      </c>
      <c r="I707" s="76"/>
      <c r="J707" s="72"/>
      <c r="K707" s="82" t="s">
        <v>51</v>
      </c>
      <c r="L707" s="82" t="s">
        <v>2340</v>
      </c>
      <c r="M707" s="83" t="s">
        <v>1107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755</v>
      </c>
      <c r="D708" s="72" t="s">
        <v>1923</v>
      </c>
      <c r="E708" s="72" t="s">
        <v>1926</v>
      </c>
      <c r="F708" s="72" t="s">
        <v>1949</v>
      </c>
      <c r="G708" s="75" t="s">
        <v>1811</v>
      </c>
      <c r="H708" s="72" t="e">
        <f>VLOOKUP(G708,'BARCODES (AW24)'!$H$2:$I$2,2,0)</f>
        <v>#N/A</v>
      </c>
      <c r="I708" s="76"/>
      <c r="J708" s="72"/>
      <c r="K708" s="82" t="s">
        <v>52</v>
      </c>
      <c r="L708" s="82" t="s">
        <v>2341</v>
      </c>
      <c r="M708" s="83" t="s">
        <v>1108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756</v>
      </c>
      <c r="D709" s="72" t="s">
        <v>1923</v>
      </c>
      <c r="E709" s="72" t="s">
        <v>1926</v>
      </c>
      <c r="F709" s="72" t="s">
        <v>1950</v>
      </c>
      <c r="G709" s="75" t="s">
        <v>1812</v>
      </c>
      <c r="H709" s="72" t="e">
        <f>VLOOKUP(G709,'BARCODES (AW24)'!$H$2:$I$2,2,0)</f>
        <v>#N/A</v>
      </c>
      <c r="I709" s="76"/>
      <c r="J709" s="72"/>
      <c r="K709" s="82" t="s">
        <v>53</v>
      </c>
      <c r="L709" s="82" t="s">
        <v>2342</v>
      </c>
      <c r="M709" s="83" t="s">
        <v>1109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757</v>
      </c>
      <c r="D710" s="72" t="s">
        <v>1927</v>
      </c>
      <c r="E710" s="72" t="s">
        <v>1870</v>
      </c>
      <c r="F710" s="72" t="s">
        <v>1946</v>
      </c>
      <c r="G710" s="75" t="s">
        <v>1813</v>
      </c>
      <c r="H710" s="72" t="e">
        <f>VLOOKUP(G710,'BARCODES (AW24)'!$H$2:$I$2,2,0)</f>
        <v>#N/A</v>
      </c>
      <c r="I710" s="76"/>
      <c r="J710" s="72"/>
      <c r="K710" s="82" t="s">
        <v>54</v>
      </c>
      <c r="L710" s="82" t="s">
        <v>2343</v>
      </c>
      <c r="M710" s="83" t="s">
        <v>1110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758</v>
      </c>
      <c r="D711" s="72" t="s">
        <v>1927</v>
      </c>
      <c r="E711" s="72" t="s">
        <v>1870</v>
      </c>
      <c r="F711" s="72" t="s">
        <v>1947</v>
      </c>
      <c r="G711" s="75" t="s">
        <v>1814</v>
      </c>
      <c r="H711" s="72" t="e">
        <f>VLOOKUP(G711,'BARCODES (AW24)'!$H$2:$I$2,2,0)</f>
        <v>#N/A</v>
      </c>
      <c r="I711" s="76"/>
      <c r="J711" s="72"/>
      <c r="K711" s="82" t="s">
        <v>55</v>
      </c>
      <c r="L711" s="82" t="s">
        <v>2344</v>
      </c>
      <c r="M711" s="83" t="s">
        <v>1111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759</v>
      </c>
      <c r="D712" s="72" t="s">
        <v>1927</v>
      </c>
      <c r="E712" s="72" t="s">
        <v>1870</v>
      </c>
      <c r="F712" s="72" t="s">
        <v>1948</v>
      </c>
      <c r="G712" s="75" t="s">
        <v>1815</v>
      </c>
      <c r="H712" s="72" t="e">
        <f>VLOOKUP(G712,'BARCODES (AW24)'!$H$2:$I$2,2,0)</f>
        <v>#N/A</v>
      </c>
      <c r="I712" s="76"/>
      <c r="J712" s="72"/>
      <c r="K712" s="82" t="s">
        <v>56</v>
      </c>
      <c r="L712" s="82" t="s">
        <v>2345</v>
      </c>
      <c r="M712" s="83" t="s">
        <v>1112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760</v>
      </c>
      <c r="D713" s="72" t="s">
        <v>1927</v>
      </c>
      <c r="E713" s="72" t="s">
        <v>1870</v>
      </c>
      <c r="F713" s="72" t="s">
        <v>1949</v>
      </c>
      <c r="G713" s="75" t="s">
        <v>1816</v>
      </c>
      <c r="H713" s="72" t="e">
        <f>VLOOKUP(G713,'BARCODES (AW24)'!$H$2:$I$2,2,0)</f>
        <v>#N/A</v>
      </c>
      <c r="I713" s="76"/>
      <c r="J713" s="72"/>
      <c r="K713" s="82" t="s">
        <v>57</v>
      </c>
      <c r="L713" s="82" t="s">
        <v>2346</v>
      </c>
      <c r="M713" s="83" t="s">
        <v>1113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761</v>
      </c>
      <c r="D714" s="72" t="s">
        <v>1927</v>
      </c>
      <c r="E714" s="72" t="s">
        <v>1870</v>
      </c>
      <c r="F714" s="72" t="s">
        <v>1950</v>
      </c>
      <c r="G714" s="75" t="s">
        <v>1817</v>
      </c>
      <c r="H714" s="72" t="e">
        <f>VLOOKUP(G714,'BARCODES (AW24)'!$H$2:$I$2,2,0)</f>
        <v>#N/A</v>
      </c>
      <c r="I714" s="76"/>
      <c r="J714" s="72"/>
      <c r="K714" s="82" t="s">
        <v>58</v>
      </c>
      <c r="L714" s="82" t="s">
        <v>2347</v>
      </c>
      <c r="M714" s="83" t="s">
        <v>1114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762</v>
      </c>
      <c r="D715" s="72" t="s">
        <v>1927</v>
      </c>
      <c r="E715" s="72" t="s">
        <v>1851</v>
      </c>
      <c r="F715" s="72" t="s">
        <v>1946</v>
      </c>
      <c r="G715" s="75" t="s">
        <v>1818</v>
      </c>
      <c r="H715" s="72" t="e">
        <f>VLOOKUP(G715,'BARCODES (AW24)'!$H$2:$I$2,2,0)</f>
        <v>#N/A</v>
      </c>
      <c r="I715" s="76"/>
      <c r="J715" s="72"/>
      <c r="K715" s="82" t="s">
        <v>59</v>
      </c>
      <c r="L715" s="82" t="s">
        <v>2348</v>
      </c>
      <c r="M715" s="83" t="s">
        <v>1115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763</v>
      </c>
      <c r="D716" s="72" t="s">
        <v>1927</v>
      </c>
      <c r="E716" s="72" t="s">
        <v>1851</v>
      </c>
      <c r="F716" s="72" t="s">
        <v>1947</v>
      </c>
      <c r="G716" s="75" t="s">
        <v>1819</v>
      </c>
      <c r="H716" s="72" t="e">
        <f>VLOOKUP(G716,'BARCODES (AW24)'!$H$2:$I$2,2,0)</f>
        <v>#N/A</v>
      </c>
      <c r="I716" s="76"/>
      <c r="J716" s="72"/>
      <c r="K716" s="82" t="s">
        <v>60</v>
      </c>
      <c r="L716" s="82" t="s">
        <v>2349</v>
      </c>
      <c r="M716" s="83" t="s">
        <v>1116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764</v>
      </c>
      <c r="D717" s="72" t="s">
        <v>1927</v>
      </c>
      <c r="E717" s="72" t="s">
        <v>1851</v>
      </c>
      <c r="F717" s="72" t="s">
        <v>1948</v>
      </c>
      <c r="G717" s="75" t="s">
        <v>1820</v>
      </c>
      <c r="H717" s="72" t="e">
        <f>VLOOKUP(G717,'BARCODES (AW24)'!$H$2:$I$2,2,0)</f>
        <v>#N/A</v>
      </c>
      <c r="I717" s="76"/>
      <c r="J717" s="72"/>
      <c r="K717" s="82" t="s">
        <v>61</v>
      </c>
      <c r="L717" s="82" t="s">
        <v>2350</v>
      </c>
      <c r="M717" s="83" t="s">
        <v>1117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765</v>
      </c>
      <c r="D718" s="72" t="s">
        <v>1927</v>
      </c>
      <c r="E718" s="72" t="s">
        <v>1851</v>
      </c>
      <c r="F718" s="72" t="s">
        <v>1949</v>
      </c>
      <c r="G718" s="75" t="s">
        <v>1821</v>
      </c>
      <c r="H718" s="72" t="e">
        <f>VLOOKUP(G718,'BARCODES (AW24)'!$H$2:$I$2,2,0)</f>
        <v>#N/A</v>
      </c>
      <c r="I718" s="76"/>
      <c r="J718" s="72"/>
      <c r="K718" s="82" t="s">
        <v>62</v>
      </c>
      <c r="L718" s="82" t="s">
        <v>2351</v>
      </c>
      <c r="M718" s="83" t="s">
        <v>1118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766</v>
      </c>
      <c r="D719" s="72" t="s">
        <v>1927</v>
      </c>
      <c r="E719" s="72" t="s">
        <v>1851</v>
      </c>
      <c r="F719" s="72" t="s">
        <v>1950</v>
      </c>
      <c r="G719" s="75" t="s">
        <v>1822</v>
      </c>
      <c r="H719" s="72" t="e">
        <f>VLOOKUP(G719,'BARCODES (AW24)'!$H$2:$I$2,2,0)</f>
        <v>#N/A</v>
      </c>
      <c r="I719" s="76"/>
      <c r="J719" s="72"/>
      <c r="K719" s="82" t="s">
        <v>63</v>
      </c>
      <c r="L719" s="82" t="s">
        <v>2352</v>
      </c>
      <c r="M719" s="83" t="s">
        <v>1119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767</v>
      </c>
      <c r="D720" s="72" t="s">
        <v>1928</v>
      </c>
      <c r="E720" s="72" t="s">
        <v>1871</v>
      </c>
      <c r="F720" s="72" t="s">
        <v>1946</v>
      </c>
      <c r="G720" s="75" t="s">
        <v>1823</v>
      </c>
      <c r="H720" s="72" t="e">
        <f>VLOOKUP(G720,'BARCODES (AW24)'!$H$2:$I$2,2,0)</f>
        <v>#N/A</v>
      </c>
      <c r="I720" s="76"/>
      <c r="J720" s="72"/>
      <c r="K720" s="82" t="s">
        <v>64</v>
      </c>
      <c r="L720" s="82" t="s">
        <v>2353</v>
      </c>
      <c r="M720" s="83" t="s">
        <v>1120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768</v>
      </c>
      <c r="D721" s="72" t="s">
        <v>1928</v>
      </c>
      <c r="E721" s="72" t="s">
        <v>1871</v>
      </c>
      <c r="F721" s="72" t="s">
        <v>1947</v>
      </c>
      <c r="G721" s="75" t="s">
        <v>1824</v>
      </c>
      <c r="H721" s="72" t="e">
        <f>VLOOKUP(G721,'BARCODES (AW24)'!$H$2:$I$2,2,0)</f>
        <v>#N/A</v>
      </c>
      <c r="I721" s="76"/>
      <c r="J721" s="72"/>
      <c r="K721" s="82" t="s">
        <v>65</v>
      </c>
      <c r="L721" s="82" t="s">
        <v>2354</v>
      </c>
      <c r="M721" s="83" t="s">
        <v>1121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769</v>
      </c>
      <c r="D722" s="72" t="s">
        <v>1928</v>
      </c>
      <c r="E722" s="72" t="s">
        <v>1871</v>
      </c>
      <c r="F722" s="72" t="s">
        <v>1948</v>
      </c>
      <c r="G722" s="75" t="s">
        <v>1825</v>
      </c>
      <c r="H722" s="72" t="e">
        <f>VLOOKUP(G722,'BARCODES (AW24)'!$H$2:$I$2,2,0)</f>
        <v>#N/A</v>
      </c>
      <c r="I722" s="76"/>
      <c r="J722" s="72"/>
      <c r="K722" s="82" t="s">
        <v>66</v>
      </c>
      <c r="L722" s="82" t="s">
        <v>2355</v>
      </c>
      <c r="M722" s="83" t="s">
        <v>1122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770</v>
      </c>
      <c r="D723" s="72" t="s">
        <v>1928</v>
      </c>
      <c r="E723" s="72" t="s">
        <v>1871</v>
      </c>
      <c r="F723" s="72" t="s">
        <v>1949</v>
      </c>
      <c r="G723" s="75" t="s">
        <v>1826</v>
      </c>
      <c r="H723" s="72" t="e">
        <f>VLOOKUP(G723,'BARCODES (AW24)'!$H$2:$I$2,2,0)</f>
        <v>#N/A</v>
      </c>
      <c r="I723" s="76"/>
      <c r="J723" s="72"/>
      <c r="K723" s="82" t="s">
        <v>67</v>
      </c>
      <c r="L723" s="82" t="s">
        <v>2356</v>
      </c>
      <c r="M723" s="83" t="s">
        <v>1123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771</v>
      </c>
      <c r="D724" s="72" t="s">
        <v>1928</v>
      </c>
      <c r="E724" s="72" t="s">
        <v>1871</v>
      </c>
      <c r="F724" s="72" t="s">
        <v>1950</v>
      </c>
      <c r="G724" s="75" t="s">
        <v>1827</v>
      </c>
      <c r="H724" s="72" t="e">
        <f>VLOOKUP(G724,'BARCODES (AW24)'!$H$2:$I$2,2,0)</f>
        <v>#N/A</v>
      </c>
      <c r="I724" s="76"/>
      <c r="J724" s="72"/>
      <c r="K724" s="82" t="s">
        <v>68</v>
      </c>
      <c r="L724" s="82" t="s">
        <v>2357</v>
      </c>
      <c r="M724" s="83" t="s">
        <v>1124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772</v>
      </c>
      <c r="D725" s="72" t="s">
        <v>1928</v>
      </c>
      <c r="E725" s="72" t="s">
        <v>1860</v>
      </c>
      <c r="F725" s="72" t="s">
        <v>1946</v>
      </c>
      <c r="G725" s="75" t="s">
        <v>1828</v>
      </c>
      <c r="H725" s="72" t="e">
        <f>VLOOKUP(G725,'BARCODES (AW24)'!$H$2:$I$2,2,0)</f>
        <v>#N/A</v>
      </c>
      <c r="I725" s="76"/>
      <c r="J725" s="72"/>
      <c r="K725" s="82" t="s">
        <v>69</v>
      </c>
      <c r="L725" s="82" t="s">
        <v>2358</v>
      </c>
      <c r="M725" s="83" t="s">
        <v>1125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773</v>
      </c>
      <c r="D726" s="72" t="s">
        <v>1928</v>
      </c>
      <c r="E726" s="72" t="s">
        <v>1860</v>
      </c>
      <c r="F726" s="72" t="s">
        <v>1947</v>
      </c>
      <c r="G726" s="75" t="s">
        <v>1829</v>
      </c>
      <c r="H726" s="72" t="e">
        <f>VLOOKUP(G726,'BARCODES (AW24)'!$H$2:$I$2,2,0)</f>
        <v>#N/A</v>
      </c>
      <c r="I726" s="76"/>
      <c r="J726" s="72"/>
      <c r="K726" s="82" t="s">
        <v>70</v>
      </c>
      <c r="L726" s="82" t="s">
        <v>2359</v>
      </c>
      <c r="M726" s="83" t="s">
        <v>1126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774</v>
      </c>
      <c r="D727" s="72" t="s">
        <v>1928</v>
      </c>
      <c r="E727" s="72" t="s">
        <v>1860</v>
      </c>
      <c r="F727" s="72" t="s">
        <v>1948</v>
      </c>
      <c r="G727" s="75" t="s">
        <v>1830</v>
      </c>
      <c r="H727" s="72" t="e">
        <f>VLOOKUP(G727,'BARCODES (AW24)'!$H$2:$I$2,2,0)</f>
        <v>#N/A</v>
      </c>
      <c r="I727" s="76"/>
      <c r="J727" s="72"/>
      <c r="K727" s="82" t="s">
        <v>71</v>
      </c>
      <c r="L727" s="82" t="s">
        <v>2360</v>
      </c>
      <c r="M727" s="83" t="s">
        <v>1127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775</v>
      </c>
      <c r="D728" s="72" t="s">
        <v>1928</v>
      </c>
      <c r="E728" s="72" t="s">
        <v>1860</v>
      </c>
      <c r="F728" s="72" t="s">
        <v>1949</v>
      </c>
      <c r="G728" s="75" t="s">
        <v>1831</v>
      </c>
      <c r="H728" s="72" t="e">
        <f>VLOOKUP(G728,'BARCODES (AW24)'!$H$2:$I$2,2,0)</f>
        <v>#N/A</v>
      </c>
      <c r="I728" s="76"/>
      <c r="J728" s="72"/>
      <c r="K728" s="82" t="s">
        <v>72</v>
      </c>
      <c r="L728" s="82" t="s">
        <v>2361</v>
      </c>
      <c r="M728" s="83" t="s">
        <v>1128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776</v>
      </c>
      <c r="D729" s="72" t="s">
        <v>1928</v>
      </c>
      <c r="E729" s="72" t="s">
        <v>1860</v>
      </c>
      <c r="F729" s="72" t="s">
        <v>1950</v>
      </c>
      <c r="G729" s="75" t="s">
        <v>1832</v>
      </c>
      <c r="H729" s="72" t="e">
        <f>VLOOKUP(G729,'BARCODES (AW24)'!$H$2:$I$2,2,0)</f>
        <v>#N/A</v>
      </c>
      <c r="I729" s="76"/>
      <c r="J729" s="72"/>
      <c r="K729" s="82" t="s">
        <v>73</v>
      </c>
      <c r="L729" s="82" t="s">
        <v>2362</v>
      </c>
      <c r="M729" s="83" t="s">
        <v>1129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777</v>
      </c>
      <c r="D730" s="72" t="s">
        <v>1927</v>
      </c>
      <c r="E730" s="72" t="s">
        <v>1867</v>
      </c>
      <c r="F730" s="72" t="s">
        <v>1946</v>
      </c>
      <c r="G730" s="75" t="s">
        <v>1833</v>
      </c>
      <c r="H730" s="72" t="e">
        <f>VLOOKUP(G730,'BARCODES (AW24)'!$H$2:$I$2,2,0)</f>
        <v>#N/A</v>
      </c>
      <c r="I730" s="76"/>
      <c r="J730" s="72"/>
      <c r="K730" s="82" t="s">
        <v>74</v>
      </c>
      <c r="L730" s="82" t="s">
        <v>2363</v>
      </c>
      <c r="M730" s="83" t="s">
        <v>1130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778</v>
      </c>
      <c r="D731" s="72" t="s">
        <v>1927</v>
      </c>
      <c r="E731" s="72" t="s">
        <v>1867</v>
      </c>
      <c r="F731" s="72" t="s">
        <v>1947</v>
      </c>
      <c r="G731" s="75" t="s">
        <v>1834</v>
      </c>
      <c r="H731" s="72" t="e">
        <f>VLOOKUP(G731,'BARCODES (AW24)'!$H$2:$I$2,2,0)</f>
        <v>#N/A</v>
      </c>
      <c r="I731" s="76"/>
      <c r="J731" s="72"/>
      <c r="K731" s="82" t="s">
        <v>75</v>
      </c>
      <c r="L731" s="82" t="s">
        <v>2364</v>
      </c>
      <c r="M731" s="83" t="s">
        <v>1131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779</v>
      </c>
      <c r="D732" s="72" t="s">
        <v>1927</v>
      </c>
      <c r="E732" s="72" t="s">
        <v>1867</v>
      </c>
      <c r="F732" s="72" t="s">
        <v>1948</v>
      </c>
      <c r="G732" s="75" t="s">
        <v>1835</v>
      </c>
      <c r="H732" s="72" t="e">
        <f>VLOOKUP(G732,'BARCODES (AW24)'!$H$2:$I$2,2,0)</f>
        <v>#N/A</v>
      </c>
      <c r="I732" s="76"/>
      <c r="J732" s="72"/>
      <c r="K732" s="82" t="s">
        <v>76</v>
      </c>
      <c r="L732" s="82" t="s">
        <v>2365</v>
      </c>
      <c r="M732" s="83" t="s">
        <v>1132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780</v>
      </c>
      <c r="D733" s="72" t="s">
        <v>1927</v>
      </c>
      <c r="E733" s="72" t="s">
        <v>1867</v>
      </c>
      <c r="F733" s="72" t="s">
        <v>1949</v>
      </c>
      <c r="G733" s="75" t="s">
        <v>1836</v>
      </c>
      <c r="H733" s="72" t="e">
        <f>VLOOKUP(G733,'BARCODES (AW24)'!$H$2:$I$2,2,0)</f>
        <v>#N/A</v>
      </c>
      <c r="I733" s="76"/>
      <c r="J733" s="72"/>
      <c r="K733" s="82" t="s">
        <v>77</v>
      </c>
      <c r="L733" s="82" t="s">
        <v>2366</v>
      </c>
      <c r="M733" s="83" t="s">
        <v>1133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781</v>
      </c>
      <c r="D734" s="72" t="s">
        <v>1927</v>
      </c>
      <c r="E734" s="72" t="s">
        <v>1867</v>
      </c>
      <c r="F734" s="72" t="s">
        <v>1950</v>
      </c>
      <c r="G734" s="75" t="s">
        <v>1837</v>
      </c>
      <c r="H734" s="72" t="e">
        <f>VLOOKUP(G734,'BARCODES (AW24)'!$H$2:$I$2,2,0)</f>
        <v>#N/A</v>
      </c>
      <c r="I734" s="76"/>
      <c r="J734" s="72"/>
      <c r="K734" s="82" t="s">
        <v>78</v>
      </c>
      <c r="L734" s="82" t="s">
        <v>2367</v>
      </c>
      <c r="M734" s="83" t="s">
        <v>1134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782</v>
      </c>
      <c r="D735" s="72" t="s">
        <v>1928</v>
      </c>
      <c r="E735" s="72" t="s">
        <v>1896</v>
      </c>
      <c r="F735" s="72" t="s">
        <v>1946</v>
      </c>
      <c r="G735" s="75" t="s">
        <v>1838</v>
      </c>
      <c r="H735" s="72" t="e">
        <f>VLOOKUP(G735,'BARCODES (AW24)'!$H$2:$I$2,2,0)</f>
        <v>#N/A</v>
      </c>
      <c r="I735" s="76"/>
      <c r="J735" s="72"/>
      <c r="K735" s="82" t="s">
        <v>79</v>
      </c>
      <c r="L735" s="82" t="s">
        <v>2368</v>
      </c>
      <c r="M735" s="83" t="s">
        <v>1135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783</v>
      </c>
      <c r="D736" s="72" t="s">
        <v>1928</v>
      </c>
      <c r="E736" s="72" t="s">
        <v>1896</v>
      </c>
      <c r="F736" s="72" t="s">
        <v>1947</v>
      </c>
      <c r="G736" s="75" t="s">
        <v>1839</v>
      </c>
      <c r="H736" s="72" t="e">
        <f>VLOOKUP(G736,'BARCODES (AW24)'!$H$2:$I$2,2,0)</f>
        <v>#N/A</v>
      </c>
      <c r="I736" s="76"/>
      <c r="J736" s="72"/>
      <c r="K736" s="82" t="s">
        <v>80</v>
      </c>
      <c r="L736" s="82" t="s">
        <v>2369</v>
      </c>
      <c r="M736" s="83" t="s">
        <v>1136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784</v>
      </c>
      <c r="D737" s="72" t="s">
        <v>1928</v>
      </c>
      <c r="E737" s="72" t="s">
        <v>1896</v>
      </c>
      <c r="F737" s="72" t="s">
        <v>1948</v>
      </c>
      <c r="G737" s="75" t="s">
        <v>1840</v>
      </c>
      <c r="H737" s="72" t="e">
        <f>VLOOKUP(G737,'BARCODES (AW24)'!$H$2:$I$2,2,0)</f>
        <v>#N/A</v>
      </c>
      <c r="I737" s="76"/>
      <c r="J737" s="72"/>
      <c r="K737" s="82" t="s">
        <v>81</v>
      </c>
      <c r="L737" s="82" t="s">
        <v>2370</v>
      </c>
      <c r="M737" s="83" t="s">
        <v>1137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785</v>
      </c>
      <c r="D738" s="72" t="s">
        <v>1928</v>
      </c>
      <c r="E738" s="72" t="s">
        <v>1896</v>
      </c>
      <c r="F738" s="72" t="s">
        <v>1949</v>
      </c>
      <c r="G738" s="75" t="s">
        <v>1841</v>
      </c>
      <c r="H738" s="72" t="e">
        <f>VLOOKUP(G738,'BARCODES (AW24)'!$H$2:$I$2,2,0)</f>
        <v>#N/A</v>
      </c>
      <c r="I738" s="76"/>
      <c r="J738" s="72"/>
      <c r="K738" s="82" t="s">
        <v>82</v>
      </c>
      <c r="L738" s="82" t="s">
        <v>2371</v>
      </c>
      <c r="M738" s="83" t="s">
        <v>1138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786</v>
      </c>
      <c r="D739" s="72" t="s">
        <v>1928</v>
      </c>
      <c r="E739" s="72" t="s">
        <v>1896</v>
      </c>
      <c r="F739" s="72" t="s">
        <v>1950</v>
      </c>
      <c r="G739" s="75" t="s">
        <v>1842</v>
      </c>
      <c r="H739" s="72" t="e">
        <f>VLOOKUP(G739,'BARCODES (AW24)'!$H$2:$I$2,2,0)</f>
        <v>#N/A</v>
      </c>
      <c r="I739" s="76"/>
      <c r="J739" s="72"/>
      <c r="K739" s="82" t="s">
        <v>83</v>
      </c>
      <c r="L739" s="82" t="s">
        <v>2372</v>
      </c>
      <c r="M739" s="83" t="s">
        <v>1139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1951</v>
      </c>
      <c r="H740" s="72" t="e">
        <f>SUM(H2:H739)</f>
        <v>#N/A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32"/>
  <sheetViews>
    <sheetView view="pageBreakPreview" zoomScale="66" zoomScaleNormal="100" zoomScaleSheetLayoutView="66" workbookViewId="0">
      <pane ySplit="2" topLeftCell="A30" activePane="bottomLeft" state="frozen"/>
      <selection pane="bottomLeft" activeCell="E9" sqref="E9"/>
    </sheetView>
  </sheetViews>
  <sheetFormatPr defaultColWidth="19.54296875" defaultRowHeight="15" customHeight="1"/>
  <cols>
    <col min="1" max="1" width="21.54296875" style="85" customWidth="1"/>
    <col min="2" max="2" width="16" style="85" customWidth="1"/>
    <col min="3" max="3" width="8.6328125" style="85" hidden="1" customWidth="1"/>
    <col min="4" max="4" width="54" style="85" hidden="1" customWidth="1"/>
    <col min="5" max="5" width="59.08984375" style="85" customWidth="1"/>
    <col min="6" max="6" width="26.54296875" style="85" bestFit="1" customWidth="1"/>
    <col min="7" max="7" width="25.1796875" style="85" customWidth="1"/>
    <col min="8" max="8" width="23.453125" style="85" customWidth="1"/>
    <col min="9" max="9" width="11" style="86" customWidth="1"/>
    <col min="10" max="10" width="13.54296875" style="85" customWidth="1"/>
    <col min="11" max="11" width="15.54296875" style="85" customWidth="1"/>
    <col min="12" max="12" width="24.1796875" style="85" customWidth="1"/>
    <col min="13" max="13" width="15.54296875" style="85" customWidth="1"/>
    <col min="14" max="14" width="30.7265625" style="85" customWidth="1"/>
    <col min="15" max="15" width="12.453125" style="85" customWidth="1"/>
    <col min="16" max="16384" width="19.54296875" style="85"/>
  </cols>
  <sheetData>
    <row r="1" spans="1:15" ht="34" customHeight="1">
      <c r="B1" s="139" t="s">
        <v>4740</v>
      </c>
      <c r="C1" s="140"/>
      <c r="D1" s="140"/>
      <c r="E1" s="139"/>
      <c r="F1" s="139"/>
      <c r="G1" s="139"/>
      <c r="I1" s="86">
        <f>SUBTOTAL(9,I3:I32)</f>
        <v>1400</v>
      </c>
      <c r="J1" s="86">
        <f>SUBTOTAL(9,J3:J32)</f>
        <v>140</v>
      </c>
      <c r="K1" s="86">
        <f>SUBTOTAL(9,K3:K32)</f>
        <v>1540</v>
      </c>
      <c r="L1" s="86"/>
      <c r="M1" s="86"/>
    </row>
    <row r="2" spans="1:15" ht="49.5" customHeight="1">
      <c r="A2" s="107" t="s">
        <v>4734</v>
      </c>
      <c r="B2" s="107" t="s">
        <v>41</v>
      </c>
      <c r="C2" s="107"/>
      <c r="D2" s="107" t="s">
        <v>4636</v>
      </c>
      <c r="E2" s="107" t="s">
        <v>4636</v>
      </c>
      <c r="F2" s="107" t="s">
        <v>42</v>
      </c>
      <c r="G2" s="107" t="s">
        <v>43</v>
      </c>
      <c r="H2" s="108" t="s">
        <v>2373</v>
      </c>
      <c r="I2" s="107" t="s">
        <v>45</v>
      </c>
      <c r="J2" s="107" t="s">
        <v>47</v>
      </c>
      <c r="K2" s="107" t="s">
        <v>48</v>
      </c>
      <c r="L2" s="114"/>
      <c r="M2" s="114"/>
      <c r="N2" s="84"/>
      <c r="O2" s="84"/>
    </row>
    <row r="3" spans="1:15" s="77" customFormat="1" ht="35.25" customHeight="1">
      <c r="A3" s="109"/>
      <c r="B3" s="109" t="s">
        <v>4741</v>
      </c>
      <c r="C3" s="109" t="s">
        <v>2374</v>
      </c>
      <c r="D3" s="112" t="s">
        <v>4747</v>
      </c>
      <c r="E3" s="112" t="s">
        <v>4777</v>
      </c>
      <c r="F3" s="72" t="s">
        <v>4780</v>
      </c>
      <c r="G3" s="109" t="s">
        <v>1946</v>
      </c>
      <c r="H3" s="110" t="s">
        <v>4781</v>
      </c>
      <c r="I3" s="111">
        <v>40</v>
      </c>
      <c r="J3" s="111">
        <f t="shared" ref="J3:J32" si="0">ROUNDUP(I3*0.1,0)</f>
        <v>4</v>
      </c>
      <c r="K3" s="109">
        <f t="shared" ref="K3:K32" si="1">SUM(I3:J3)</f>
        <v>44</v>
      </c>
      <c r="L3" s="109" t="e">
        <f>VLOOKUP(B3,[8]SPLIT!D$3:E$1465,2,0)</f>
        <v>#N/A</v>
      </c>
      <c r="M3" s="115"/>
    </row>
    <row r="4" spans="1:15" s="77" customFormat="1" ht="35.25" customHeight="1">
      <c r="A4" s="109"/>
      <c r="B4" s="109" t="s">
        <v>4741</v>
      </c>
      <c r="C4" s="109" t="s">
        <v>2375</v>
      </c>
      <c r="D4" s="112" t="s">
        <v>4748</v>
      </c>
      <c r="E4" s="112" t="s">
        <v>4777</v>
      </c>
      <c r="F4" s="72" t="s">
        <v>4780</v>
      </c>
      <c r="G4" s="109" t="s">
        <v>1947</v>
      </c>
      <c r="H4" s="110" t="s">
        <v>4782</v>
      </c>
      <c r="I4" s="111">
        <v>60</v>
      </c>
      <c r="J4" s="111">
        <f t="shared" si="0"/>
        <v>6</v>
      </c>
      <c r="K4" s="109">
        <f t="shared" si="1"/>
        <v>66</v>
      </c>
      <c r="L4" s="109" t="e">
        <f>VLOOKUP(B4,[8]SPLIT!D$3:E$1465,2,0)</f>
        <v>#N/A</v>
      </c>
      <c r="M4" s="115"/>
    </row>
    <row r="5" spans="1:15" s="77" customFormat="1" ht="35.25" customHeight="1">
      <c r="A5" s="109"/>
      <c r="B5" s="109" t="s">
        <v>4741</v>
      </c>
      <c r="C5" s="109" t="s">
        <v>2376</v>
      </c>
      <c r="D5" s="112" t="s">
        <v>4749</v>
      </c>
      <c r="E5" s="112" t="s">
        <v>4777</v>
      </c>
      <c r="F5" s="72" t="s">
        <v>4780</v>
      </c>
      <c r="G5" s="109" t="s">
        <v>1948</v>
      </c>
      <c r="H5" s="110" t="s">
        <v>4783</v>
      </c>
      <c r="I5" s="111">
        <v>80</v>
      </c>
      <c r="J5" s="111">
        <f t="shared" si="0"/>
        <v>8</v>
      </c>
      <c r="K5" s="109">
        <f t="shared" si="1"/>
        <v>88</v>
      </c>
      <c r="L5" s="109" t="e">
        <f>VLOOKUP(B5,[8]SPLIT!D$3:E$1465,2,0)</f>
        <v>#N/A</v>
      </c>
      <c r="M5" s="115"/>
    </row>
    <row r="6" spans="1:15" s="77" customFormat="1" ht="35.25" customHeight="1">
      <c r="A6" s="109"/>
      <c r="B6" s="109" t="s">
        <v>4741</v>
      </c>
      <c r="C6" s="109" t="s">
        <v>2377</v>
      </c>
      <c r="D6" s="112" t="s">
        <v>4750</v>
      </c>
      <c r="E6" s="112" t="s">
        <v>4777</v>
      </c>
      <c r="F6" s="72" t="s">
        <v>4780</v>
      </c>
      <c r="G6" s="109" t="s">
        <v>1949</v>
      </c>
      <c r="H6" s="110" t="s">
        <v>4784</v>
      </c>
      <c r="I6" s="111">
        <v>80</v>
      </c>
      <c r="J6" s="111">
        <f t="shared" si="0"/>
        <v>8</v>
      </c>
      <c r="K6" s="109">
        <f t="shared" si="1"/>
        <v>88</v>
      </c>
      <c r="L6" s="109" t="e">
        <f>VLOOKUP(B6,[8]SPLIT!D$3:E$1465,2,0)</f>
        <v>#N/A</v>
      </c>
      <c r="M6" s="115"/>
    </row>
    <row r="7" spans="1:15" s="77" customFormat="1" ht="35.25" customHeight="1">
      <c r="A7" s="109"/>
      <c r="B7" s="109" t="s">
        <v>4741</v>
      </c>
      <c r="C7" s="109" t="s">
        <v>2378</v>
      </c>
      <c r="D7" s="112" t="s">
        <v>4751</v>
      </c>
      <c r="E7" s="112" t="s">
        <v>4777</v>
      </c>
      <c r="F7" s="72" t="s">
        <v>4780</v>
      </c>
      <c r="G7" s="109" t="s">
        <v>1950</v>
      </c>
      <c r="H7" s="110" t="s">
        <v>4785</v>
      </c>
      <c r="I7" s="111">
        <v>40</v>
      </c>
      <c r="J7" s="111">
        <f t="shared" si="0"/>
        <v>4</v>
      </c>
      <c r="K7" s="109">
        <f t="shared" si="1"/>
        <v>44</v>
      </c>
      <c r="L7" s="109" t="e">
        <f>VLOOKUP(B7,[8]SPLIT!D$3:E$1465,2,0)</f>
        <v>#N/A</v>
      </c>
      <c r="M7" s="115"/>
    </row>
    <row r="8" spans="1:15" s="77" customFormat="1" ht="35.25" customHeight="1">
      <c r="A8" s="109"/>
      <c r="B8" s="109" t="s">
        <v>4742</v>
      </c>
      <c r="C8" s="109" t="s">
        <v>2374</v>
      </c>
      <c r="D8" s="112" t="s">
        <v>4752</v>
      </c>
      <c r="E8" s="112" t="s">
        <v>4778</v>
      </c>
      <c r="F8" s="72" t="s">
        <v>1851</v>
      </c>
      <c r="G8" s="109" t="s">
        <v>1946</v>
      </c>
      <c r="H8" s="110" t="s">
        <v>4786</v>
      </c>
      <c r="I8" s="111">
        <v>20</v>
      </c>
      <c r="J8" s="111">
        <f t="shared" si="0"/>
        <v>2</v>
      </c>
      <c r="K8" s="109">
        <f t="shared" si="1"/>
        <v>22</v>
      </c>
      <c r="L8" s="109" t="e">
        <f>VLOOKUP(B8,[8]SPLIT!D$3:E$1465,2,0)</f>
        <v>#N/A</v>
      </c>
      <c r="M8" s="115"/>
    </row>
    <row r="9" spans="1:15" s="77" customFormat="1" ht="35.25" customHeight="1">
      <c r="A9" s="109"/>
      <c r="B9" s="109" t="s">
        <v>4742</v>
      </c>
      <c r="C9" s="109" t="s">
        <v>2375</v>
      </c>
      <c r="D9" s="112" t="s">
        <v>4753</v>
      </c>
      <c r="E9" s="112" t="s">
        <v>4778</v>
      </c>
      <c r="F9" s="72" t="s">
        <v>1851</v>
      </c>
      <c r="G9" s="109" t="s">
        <v>1947</v>
      </c>
      <c r="H9" s="110" t="s">
        <v>4787</v>
      </c>
      <c r="I9" s="111">
        <v>30</v>
      </c>
      <c r="J9" s="111">
        <f t="shared" si="0"/>
        <v>3</v>
      </c>
      <c r="K9" s="109">
        <f t="shared" si="1"/>
        <v>33</v>
      </c>
      <c r="L9" s="109" t="e">
        <f>VLOOKUP(B9,[8]SPLIT!D$3:E$1465,2,0)</f>
        <v>#N/A</v>
      </c>
      <c r="M9" s="115"/>
    </row>
    <row r="10" spans="1:15" s="77" customFormat="1" ht="35.25" customHeight="1">
      <c r="A10" s="109"/>
      <c r="B10" s="109" t="s">
        <v>4742</v>
      </c>
      <c r="C10" s="109" t="s">
        <v>2376</v>
      </c>
      <c r="D10" s="112" t="s">
        <v>4754</v>
      </c>
      <c r="E10" s="112" t="s">
        <v>4778</v>
      </c>
      <c r="F10" s="72" t="s">
        <v>1851</v>
      </c>
      <c r="G10" s="109" t="s">
        <v>1948</v>
      </c>
      <c r="H10" s="110" t="s">
        <v>4788</v>
      </c>
      <c r="I10" s="111">
        <v>40</v>
      </c>
      <c r="J10" s="111">
        <f t="shared" si="0"/>
        <v>4</v>
      </c>
      <c r="K10" s="109">
        <f t="shared" si="1"/>
        <v>44</v>
      </c>
      <c r="L10" s="109" t="e">
        <f>VLOOKUP(B10,[8]SPLIT!D$3:E$1465,2,0)</f>
        <v>#N/A</v>
      </c>
      <c r="M10" s="115"/>
    </row>
    <row r="11" spans="1:15" s="77" customFormat="1" ht="35.25" customHeight="1">
      <c r="A11" s="109"/>
      <c r="B11" s="109" t="s">
        <v>4742</v>
      </c>
      <c r="C11" s="109" t="s">
        <v>2377</v>
      </c>
      <c r="D11" s="112" t="s">
        <v>4755</v>
      </c>
      <c r="E11" s="112" t="s">
        <v>4778</v>
      </c>
      <c r="F11" s="72" t="s">
        <v>1851</v>
      </c>
      <c r="G11" s="109" t="s">
        <v>1949</v>
      </c>
      <c r="H11" s="110" t="s">
        <v>4789</v>
      </c>
      <c r="I11" s="111">
        <v>40</v>
      </c>
      <c r="J11" s="111">
        <f t="shared" si="0"/>
        <v>4</v>
      </c>
      <c r="K11" s="109">
        <f t="shared" si="1"/>
        <v>44</v>
      </c>
      <c r="L11" s="109" t="e">
        <f>VLOOKUP(B11,[8]SPLIT!D$3:E$1465,2,0)</f>
        <v>#N/A</v>
      </c>
      <c r="M11" s="115"/>
    </row>
    <row r="12" spans="1:15" s="77" customFormat="1" ht="35.25" customHeight="1">
      <c r="A12" s="109"/>
      <c r="B12" s="109" t="s">
        <v>4742</v>
      </c>
      <c r="C12" s="109" t="s">
        <v>2378</v>
      </c>
      <c r="D12" s="112" t="s">
        <v>4756</v>
      </c>
      <c r="E12" s="112" t="s">
        <v>4778</v>
      </c>
      <c r="F12" s="72" t="s">
        <v>1851</v>
      </c>
      <c r="G12" s="109" t="s">
        <v>1950</v>
      </c>
      <c r="H12" s="110" t="s">
        <v>4790</v>
      </c>
      <c r="I12" s="111">
        <v>20</v>
      </c>
      <c r="J12" s="111">
        <f t="shared" si="0"/>
        <v>2</v>
      </c>
      <c r="K12" s="109">
        <f t="shared" si="1"/>
        <v>22</v>
      </c>
      <c r="L12" s="109" t="e">
        <f>VLOOKUP(B12,[8]SPLIT!D$3:E$1465,2,0)</f>
        <v>#N/A</v>
      </c>
      <c r="M12" s="115"/>
    </row>
    <row r="13" spans="1:15" s="77" customFormat="1" ht="35.25" customHeight="1">
      <c r="A13" s="109"/>
      <c r="B13" s="109" t="s">
        <v>4743</v>
      </c>
      <c r="C13" s="109" t="s">
        <v>2374</v>
      </c>
      <c r="D13" s="112" t="s">
        <v>4757</v>
      </c>
      <c r="E13" s="112" t="s">
        <v>4778</v>
      </c>
      <c r="F13" s="72" t="s">
        <v>1870</v>
      </c>
      <c r="G13" s="109" t="s">
        <v>1946</v>
      </c>
      <c r="H13" s="110" t="s">
        <v>4791</v>
      </c>
      <c r="I13" s="111">
        <v>10</v>
      </c>
      <c r="J13" s="111">
        <f t="shared" si="0"/>
        <v>1</v>
      </c>
      <c r="K13" s="109">
        <f t="shared" si="1"/>
        <v>11</v>
      </c>
      <c r="L13" s="109"/>
      <c r="M13" s="115"/>
    </row>
    <row r="14" spans="1:15" s="77" customFormat="1" ht="35.25" customHeight="1">
      <c r="A14" s="109"/>
      <c r="B14" s="109" t="s">
        <v>4743</v>
      </c>
      <c r="C14" s="109" t="s">
        <v>2375</v>
      </c>
      <c r="D14" s="112" t="s">
        <v>4758</v>
      </c>
      <c r="E14" s="112" t="s">
        <v>4778</v>
      </c>
      <c r="F14" s="72" t="s">
        <v>1870</v>
      </c>
      <c r="G14" s="109" t="s">
        <v>1947</v>
      </c>
      <c r="H14" s="110" t="s">
        <v>4792</v>
      </c>
      <c r="I14" s="111">
        <v>20</v>
      </c>
      <c r="J14" s="111">
        <f t="shared" si="0"/>
        <v>2</v>
      </c>
      <c r="K14" s="109">
        <f t="shared" si="1"/>
        <v>22</v>
      </c>
      <c r="L14" s="109"/>
      <c r="M14" s="115"/>
    </row>
    <row r="15" spans="1:15" s="77" customFormat="1" ht="35.25" customHeight="1">
      <c r="A15" s="109"/>
      <c r="B15" s="109" t="s">
        <v>4743</v>
      </c>
      <c r="C15" s="109" t="s">
        <v>2376</v>
      </c>
      <c r="D15" s="112" t="s">
        <v>4759</v>
      </c>
      <c r="E15" s="112" t="s">
        <v>4778</v>
      </c>
      <c r="F15" s="72" t="s">
        <v>1870</v>
      </c>
      <c r="G15" s="109" t="s">
        <v>1948</v>
      </c>
      <c r="H15" s="110" t="s">
        <v>4793</v>
      </c>
      <c r="I15" s="111">
        <v>30</v>
      </c>
      <c r="J15" s="111">
        <f t="shared" si="0"/>
        <v>3</v>
      </c>
      <c r="K15" s="109">
        <f t="shared" si="1"/>
        <v>33</v>
      </c>
      <c r="L15" s="109"/>
      <c r="M15" s="115"/>
    </row>
    <row r="16" spans="1:15" s="77" customFormat="1" ht="35.25" customHeight="1">
      <c r="A16" s="109"/>
      <c r="B16" s="109" t="s">
        <v>4743</v>
      </c>
      <c r="C16" s="109" t="s">
        <v>2377</v>
      </c>
      <c r="D16" s="112" t="s">
        <v>4760</v>
      </c>
      <c r="E16" s="112" t="s">
        <v>4778</v>
      </c>
      <c r="F16" s="72" t="s">
        <v>1870</v>
      </c>
      <c r="G16" s="109" t="s">
        <v>1949</v>
      </c>
      <c r="H16" s="110" t="s">
        <v>4794</v>
      </c>
      <c r="I16" s="111">
        <v>30</v>
      </c>
      <c r="J16" s="111">
        <f t="shared" si="0"/>
        <v>3</v>
      </c>
      <c r="K16" s="109">
        <f t="shared" si="1"/>
        <v>33</v>
      </c>
      <c r="L16" s="109"/>
      <c r="M16" s="115"/>
    </row>
    <row r="17" spans="1:13" s="77" customFormat="1" ht="35.25" customHeight="1">
      <c r="A17" s="109"/>
      <c r="B17" s="109" t="s">
        <v>4743</v>
      </c>
      <c r="C17" s="109" t="s">
        <v>2378</v>
      </c>
      <c r="D17" s="112" t="s">
        <v>4761</v>
      </c>
      <c r="E17" s="112" t="s">
        <v>4778</v>
      </c>
      <c r="F17" s="72" t="s">
        <v>1870</v>
      </c>
      <c r="G17" s="109" t="s">
        <v>1950</v>
      </c>
      <c r="H17" s="110" t="s">
        <v>4795</v>
      </c>
      <c r="I17" s="111">
        <v>20</v>
      </c>
      <c r="J17" s="111">
        <f t="shared" si="0"/>
        <v>2</v>
      </c>
      <c r="K17" s="109">
        <f t="shared" si="1"/>
        <v>22</v>
      </c>
      <c r="L17" s="109"/>
      <c r="M17" s="115"/>
    </row>
    <row r="18" spans="1:13" s="77" customFormat="1" ht="35.25" customHeight="1">
      <c r="A18" s="109"/>
      <c r="B18" s="109" t="s">
        <v>4744</v>
      </c>
      <c r="C18" s="109" t="s">
        <v>2374</v>
      </c>
      <c r="D18" s="112" t="s">
        <v>4762</v>
      </c>
      <c r="E18" s="112" t="s">
        <v>4779</v>
      </c>
      <c r="F18" s="72" t="s">
        <v>1851</v>
      </c>
      <c r="G18" s="109" t="s">
        <v>1946</v>
      </c>
      <c r="H18" s="110" t="s">
        <v>4796</v>
      </c>
      <c r="I18" s="111">
        <v>30</v>
      </c>
      <c r="J18" s="111">
        <f t="shared" si="0"/>
        <v>3</v>
      </c>
      <c r="K18" s="109">
        <f t="shared" si="1"/>
        <v>33</v>
      </c>
      <c r="L18" s="109"/>
      <c r="M18" s="115"/>
    </row>
    <row r="19" spans="1:13" s="77" customFormat="1" ht="35.25" customHeight="1">
      <c r="A19" s="109"/>
      <c r="B19" s="109" t="s">
        <v>4744</v>
      </c>
      <c r="C19" s="109" t="s">
        <v>2375</v>
      </c>
      <c r="D19" s="112" t="s">
        <v>4763</v>
      </c>
      <c r="E19" s="112" t="s">
        <v>4779</v>
      </c>
      <c r="F19" s="72" t="s">
        <v>1851</v>
      </c>
      <c r="G19" s="109" t="s">
        <v>1947</v>
      </c>
      <c r="H19" s="110" t="s">
        <v>4797</v>
      </c>
      <c r="I19" s="111">
        <v>80</v>
      </c>
      <c r="J19" s="111">
        <f t="shared" si="0"/>
        <v>8</v>
      </c>
      <c r="K19" s="109">
        <f t="shared" si="1"/>
        <v>88</v>
      </c>
      <c r="L19" s="109"/>
      <c r="M19" s="115"/>
    </row>
    <row r="20" spans="1:13" s="77" customFormat="1" ht="35.25" customHeight="1">
      <c r="A20" s="109"/>
      <c r="B20" s="109" t="s">
        <v>4744</v>
      </c>
      <c r="C20" s="109" t="s">
        <v>2376</v>
      </c>
      <c r="D20" s="112" t="s">
        <v>4764</v>
      </c>
      <c r="E20" s="112" t="s">
        <v>4779</v>
      </c>
      <c r="F20" s="72" t="s">
        <v>1851</v>
      </c>
      <c r="G20" s="109" t="s">
        <v>1948</v>
      </c>
      <c r="H20" s="110" t="s">
        <v>4798</v>
      </c>
      <c r="I20" s="111">
        <v>80</v>
      </c>
      <c r="J20" s="111">
        <f t="shared" si="0"/>
        <v>8</v>
      </c>
      <c r="K20" s="109">
        <f t="shared" si="1"/>
        <v>88</v>
      </c>
      <c r="L20" s="109"/>
      <c r="M20" s="115"/>
    </row>
    <row r="21" spans="1:13" s="77" customFormat="1" ht="35.25" customHeight="1">
      <c r="A21" s="109"/>
      <c r="B21" s="109" t="s">
        <v>4744</v>
      </c>
      <c r="C21" s="109" t="s">
        <v>2377</v>
      </c>
      <c r="D21" s="112" t="s">
        <v>4765</v>
      </c>
      <c r="E21" s="112" t="s">
        <v>4779</v>
      </c>
      <c r="F21" s="72" t="s">
        <v>1851</v>
      </c>
      <c r="G21" s="109" t="s">
        <v>1949</v>
      </c>
      <c r="H21" s="110" t="s">
        <v>4799</v>
      </c>
      <c r="I21" s="111">
        <v>80</v>
      </c>
      <c r="J21" s="111">
        <f t="shared" si="0"/>
        <v>8</v>
      </c>
      <c r="K21" s="109">
        <f t="shared" si="1"/>
        <v>88</v>
      </c>
      <c r="L21" s="109"/>
      <c r="M21" s="115"/>
    </row>
    <row r="22" spans="1:13" s="77" customFormat="1" ht="35.25" customHeight="1">
      <c r="A22" s="109"/>
      <c r="B22" s="109" t="s">
        <v>4744</v>
      </c>
      <c r="C22" s="109" t="s">
        <v>2378</v>
      </c>
      <c r="D22" s="112" t="s">
        <v>4766</v>
      </c>
      <c r="E22" s="112" t="s">
        <v>4779</v>
      </c>
      <c r="F22" s="72" t="s">
        <v>1851</v>
      </c>
      <c r="G22" s="109" t="s">
        <v>1950</v>
      </c>
      <c r="H22" s="110" t="s">
        <v>4800</v>
      </c>
      <c r="I22" s="111">
        <v>50</v>
      </c>
      <c r="J22" s="111">
        <f t="shared" si="0"/>
        <v>5</v>
      </c>
      <c r="K22" s="109">
        <f t="shared" si="1"/>
        <v>55</v>
      </c>
      <c r="L22" s="109"/>
      <c r="M22" s="115"/>
    </row>
    <row r="23" spans="1:13" s="77" customFormat="1" ht="35.25" customHeight="1">
      <c r="A23" s="109"/>
      <c r="B23" s="109" t="s">
        <v>4745</v>
      </c>
      <c r="C23" s="109" t="s">
        <v>2374</v>
      </c>
      <c r="D23" s="112" t="s">
        <v>4767</v>
      </c>
      <c r="E23" s="112" t="s">
        <v>4779</v>
      </c>
      <c r="F23" s="72" t="s">
        <v>1870</v>
      </c>
      <c r="G23" s="109" t="s">
        <v>1946</v>
      </c>
      <c r="H23" s="110" t="s">
        <v>4801</v>
      </c>
      <c r="I23" s="111">
        <v>20</v>
      </c>
      <c r="J23" s="111">
        <f t="shared" si="0"/>
        <v>2</v>
      </c>
      <c r="K23" s="109">
        <f t="shared" si="1"/>
        <v>22</v>
      </c>
      <c r="L23" s="109"/>
      <c r="M23" s="115"/>
    </row>
    <row r="24" spans="1:13" s="77" customFormat="1" ht="35.25" customHeight="1">
      <c r="A24" s="109"/>
      <c r="B24" s="109" t="s">
        <v>4745</v>
      </c>
      <c r="C24" s="109" t="s">
        <v>2375</v>
      </c>
      <c r="D24" s="112" t="s">
        <v>4768</v>
      </c>
      <c r="E24" s="112" t="s">
        <v>4779</v>
      </c>
      <c r="F24" s="72" t="s">
        <v>1870</v>
      </c>
      <c r="G24" s="109" t="s">
        <v>1947</v>
      </c>
      <c r="H24" s="110" t="s">
        <v>4802</v>
      </c>
      <c r="I24" s="111">
        <v>50</v>
      </c>
      <c r="J24" s="111">
        <f t="shared" si="0"/>
        <v>5</v>
      </c>
      <c r="K24" s="109">
        <f t="shared" si="1"/>
        <v>55</v>
      </c>
      <c r="L24" s="109"/>
      <c r="M24" s="115"/>
    </row>
    <row r="25" spans="1:13" s="77" customFormat="1" ht="35.25" customHeight="1">
      <c r="A25" s="109"/>
      <c r="B25" s="109" t="s">
        <v>4745</v>
      </c>
      <c r="C25" s="109" t="s">
        <v>2376</v>
      </c>
      <c r="D25" s="112" t="s">
        <v>4769</v>
      </c>
      <c r="E25" s="112" t="s">
        <v>4779</v>
      </c>
      <c r="F25" s="72" t="s">
        <v>1870</v>
      </c>
      <c r="G25" s="109" t="s">
        <v>1948</v>
      </c>
      <c r="H25" s="110" t="s">
        <v>4803</v>
      </c>
      <c r="I25" s="111">
        <v>50</v>
      </c>
      <c r="J25" s="111">
        <f t="shared" si="0"/>
        <v>5</v>
      </c>
      <c r="K25" s="109">
        <f t="shared" si="1"/>
        <v>55</v>
      </c>
      <c r="L25" s="109"/>
      <c r="M25" s="115"/>
    </row>
    <row r="26" spans="1:13" s="77" customFormat="1" ht="35.25" customHeight="1">
      <c r="A26" s="109"/>
      <c r="B26" s="109" t="s">
        <v>4745</v>
      </c>
      <c r="C26" s="109" t="s">
        <v>2377</v>
      </c>
      <c r="D26" s="112" t="s">
        <v>4770</v>
      </c>
      <c r="E26" s="112" t="s">
        <v>4779</v>
      </c>
      <c r="F26" s="72" t="s">
        <v>1870</v>
      </c>
      <c r="G26" s="109" t="s">
        <v>1949</v>
      </c>
      <c r="H26" s="110" t="s">
        <v>4804</v>
      </c>
      <c r="I26" s="111">
        <v>50</v>
      </c>
      <c r="J26" s="111">
        <f t="shared" si="0"/>
        <v>5</v>
      </c>
      <c r="K26" s="109">
        <f t="shared" si="1"/>
        <v>55</v>
      </c>
      <c r="L26" s="109"/>
      <c r="M26" s="115"/>
    </row>
    <row r="27" spans="1:13" s="77" customFormat="1" ht="35.25" customHeight="1">
      <c r="A27" s="109"/>
      <c r="B27" s="109" t="s">
        <v>4745</v>
      </c>
      <c r="C27" s="109" t="s">
        <v>2378</v>
      </c>
      <c r="D27" s="112" t="s">
        <v>4771</v>
      </c>
      <c r="E27" s="112" t="s">
        <v>4779</v>
      </c>
      <c r="F27" s="72" t="s">
        <v>1870</v>
      </c>
      <c r="G27" s="109" t="s">
        <v>1950</v>
      </c>
      <c r="H27" s="110" t="s">
        <v>4805</v>
      </c>
      <c r="I27" s="111">
        <v>30</v>
      </c>
      <c r="J27" s="111">
        <f t="shared" si="0"/>
        <v>3</v>
      </c>
      <c r="K27" s="109">
        <f t="shared" si="1"/>
        <v>33</v>
      </c>
      <c r="L27" s="109"/>
      <c r="M27" s="115"/>
    </row>
    <row r="28" spans="1:13" s="77" customFormat="1" ht="35.25" customHeight="1">
      <c r="A28" s="109"/>
      <c r="B28" s="109" t="s">
        <v>4746</v>
      </c>
      <c r="C28" s="109" t="s">
        <v>2374</v>
      </c>
      <c r="D28" s="112" t="s">
        <v>4772</v>
      </c>
      <c r="E28" s="112" t="s">
        <v>4779</v>
      </c>
      <c r="F28" s="72" t="s">
        <v>1871</v>
      </c>
      <c r="G28" s="109" t="s">
        <v>1946</v>
      </c>
      <c r="H28" s="110" t="s">
        <v>4806</v>
      </c>
      <c r="I28" s="111">
        <v>30</v>
      </c>
      <c r="J28" s="111">
        <f t="shared" si="0"/>
        <v>3</v>
      </c>
      <c r="K28" s="109">
        <f t="shared" si="1"/>
        <v>33</v>
      </c>
      <c r="L28" s="109"/>
      <c r="M28" s="115"/>
    </row>
    <row r="29" spans="1:13" s="77" customFormat="1" ht="35.25" customHeight="1">
      <c r="A29" s="109"/>
      <c r="B29" s="109" t="s">
        <v>4746</v>
      </c>
      <c r="C29" s="109" t="s">
        <v>2375</v>
      </c>
      <c r="D29" s="112" t="s">
        <v>4773</v>
      </c>
      <c r="E29" s="112" t="s">
        <v>4779</v>
      </c>
      <c r="F29" s="72" t="s">
        <v>1871</v>
      </c>
      <c r="G29" s="109" t="s">
        <v>1947</v>
      </c>
      <c r="H29" s="110" t="s">
        <v>4807</v>
      </c>
      <c r="I29" s="111">
        <v>80</v>
      </c>
      <c r="J29" s="111">
        <f t="shared" si="0"/>
        <v>8</v>
      </c>
      <c r="K29" s="109">
        <f t="shared" si="1"/>
        <v>88</v>
      </c>
      <c r="L29" s="109"/>
      <c r="M29" s="115"/>
    </row>
    <row r="30" spans="1:13" s="77" customFormat="1" ht="35.25" customHeight="1">
      <c r="A30" s="109"/>
      <c r="B30" s="109" t="s">
        <v>4746</v>
      </c>
      <c r="C30" s="109" t="s">
        <v>2376</v>
      </c>
      <c r="D30" s="112" t="s">
        <v>4774</v>
      </c>
      <c r="E30" s="112" t="s">
        <v>4779</v>
      </c>
      <c r="F30" s="72" t="s">
        <v>1871</v>
      </c>
      <c r="G30" s="109" t="s">
        <v>1948</v>
      </c>
      <c r="H30" s="110" t="s">
        <v>4808</v>
      </c>
      <c r="I30" s="111">
        <v>80</v>
      </c>
      <c r="J30" s="111">
        <f t="shared" si="0"/>
        <v>8</v>
      </c>
      <c r="K30" s="109">
        <f t="shared" si="1"/>
        <v>88</v>
      </c>
      <c r="L30" s="109"/>
      <c r="M30" s="115"/>
    </row>
    <row r="31" spans="1:13" s="77" customFormat="1" ht="35.25" customHeight="1">
      <c r="A31" s="109"/>
      <c r="B31" s="109" t="s">
        <v>4746</v>
      </c>
      <c r="C31" s="109" t="s">
        <v>2377</v>
      </c>
      <c r="D31" s="112" t="s">
        <v>4775</v>
      </c>
      <c r="E31" s="112" t="s">
        <v>4779</v>
      </c>
      <c r="F31" s="72" t="s">
        <v>1871</v>
      </c>
      <c r="G31" s="109" t="s">
        <v>1949</v>
      </c>
      <c r="H31" s="110" t="s">
        <v>4809</v>
      </c>
      <c r="I31" s="111">
        <v>80</v>
      </c>
      <c r="J31" s="111">
        <f t="shared" si="0"/>
        <v>8</v>
      </c>
      <c r="K31" s="109">
        <f t="shared" si="1"/>
        <v>88</v>
      </c>
      <c r="L31" s="109"/>
      <c r="M31" s="115"/>
    </row>
    <row r="32" spans="1:13" s="77" customFormat="1" ht="35.25" customHeight="1">
      <c r="A32" s="109"/>
      <c r="B32" s="109" t="s">
        <v>4746</v>
      </c>
      <c r="C32" s="109" t="s">
        <v>2378</v>
      </c>
      <c r="D32" s="112" t="s">
        <v>4776</v>
      </c>
      <c r="E32" s="112" t="s">
        <v>4779</v>
      </c>
      <c r="F32" s="72" t="s">
        <v>1871</v>
      </c>
      <c r="G32" s="109" t="s">
        <v>1950</v>
      </c>
      <c r="H32" s="110" t="s">
        <v>4810</v>
      </c>
      <c r="I32" s="111">
        <v>50</v>
      </c>
      <c r="J32" s="111">
        <f t="shared" si="0"/>
        <v>5</v>
      </c>
      <c r="K32" s="109">
        <f t="shared" si="1"/>
        <v>55</v>
      </c>
      <c r="L32" s="109"/>
      <c r="M32" s="115"/>
    </row>
  </sheetData>
  <autoFilter ref="A2:O12" xr:uid="{00000000-0001-0000-0200-000000000000}"/>
  <mergeCells count="1">
    <mergeCell ref="B1:G1"/>
  </mergeCells>
  <pageMargins left="0" right="0" top="0.25" bottom="0.25" header="0.05" footer="0.05"/>
  <pageSetup paperSize="9"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4.5"/>
  <cols>
    <col min="1" max="1" width="13.54296875" bestFit="1" customWidth="1"/>
    <col min="2" max="2" width="13.54296875" customWidth="1"/>
    <col min="3" max="3" width="36.453125" bestFit="1" customWidth="1"/>
    <col min="4" max="4" width="19.453125" customWidth="1"/>
    <col min="5" max="5" width="9.453125" bestFit="1" customWidth="1"/>
    <col min="6" max="6" width="15.81640625" customWidth="1"/>
    <col min="7" max="8" width="9.54296875" customWidth="1"/>
    <col min="9" max="9" width="14.453125" bestFit="1" customWidth="1"/>
    <col min="10" max="10" width="58.81640625" bestFit="1" customWidth="1"/>
  </cols>
  <sheetData>
    <row r="1" spans="1:10" s="106" customFormat="1" ht="13.15" customHeight="1">
      <c r="A1" s="104" t="s">
        <v>41</v>
      </c>
      <c r="B1" s="104" t="s">
        <v>41</v>
      </c>
      <c r="C1" s="104" t="s">
        <v>4636</v>
      </c>
      <c r="D1" s="104" t="s">
        <v>25</v>
      </c>
      <c r="E1" s="104" t="s">
        <v>43</v>
      </c>
      <c r="F1" s="105" t="s">
        <v>44</v>
      </c>
      <c r="G1" s="104" t="s">
        <v>45</v>
      </c>
      <c r="H1" s="104"/>
      <c r="I1" s="104" t="s">
        <v>4635</v>
      </c>
      <c r="J1" s="104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796875" defaultRowHeight="16.5"/>
  <cols>
    <col min="1" max="2" width="18.453125" style="87" customWidth="1"/>
    <col min="3" max="3" width="38.1796875" style="87" customWidth="1"/>
    <col min="4" max="4" width="21.81640625" style="87" bestFit="1" customWidth="1"/>
    <col min="5" max="5" width="13.54296875" style="87" customWidth="1"/>
    <col min="6" max="6" width="55.1796875" style="87" customWidth="1"/>
    <col min="7" max="7" width="17.1796875" style="87" customWidth="1"/>
    <col min="8" max="16384" width="9.1796875" style="87"/>
  </cols>
  <sheetData>
    <row r="1" spans="1:13">
      <c r="H1" s="92">
        <f>SUBTOTAL(9,H3:H1000)</f>
        <v>3899</v>
      </c>
      <c r="I1" s="92">
        <f>SUBTOTAL(9,I3:I1000)</f>
        <v>10935</v>
      </c>
      <c r="J1" s="92">
        <f t="shared" ref="J1:M1" si="0">SUBTOTAL(9,J3:J1000)</f>
        <v>13732</v>
      </c>
      <c r="K1" s="92">
        <f t="shared" si="0"/>
        <v>10128</v>
      </c>
      <c r="L1" s="92">
        <f t="shared" si="0"/>
        <v>1703</v>
      </c>
      <c r="M1" s="92">
        <f t="shared" si="0"/>
        <v>40397</v>
      </c>
    </row>
    <row r="2" spans="1:13">
      <c r="A2" s="89" t="s">
        <v>41</v>
      </c>
      <c r="B2" s="89" t="s">
        <v>41</v>
      </c>
      <c r="C2" s="91" t="s">
        <v>46</v>
      </c>
      <c r="D2" s="91" t="s">
        <v>42</v>
      </c>
      <c r="E2" s="89" t="s">
        <v>43</v>
      </c>
      <c r="F2" s="89" t="s">
        <v>1952</v>
      </c>
      <c r="G2" s="89" t="s">
        <v>44</v>
      </c>
      <c r="H2" s="89" t="s">
        <v>2374</v>
      </c>
      <c r="I2" s="89" t="s">
        <v>2375</v>
      </c>
      <c r="J2" s="89" t="s">
        <v>2376</v>
      </c>
      <c r="K2" s="89" t="s">
        <v>2377</v>
      </c>
      <c r="L2" s="89" t="s">
        <v>2378</v>
      </c>
      <c r="M2" s="89" t="s">
        <v>2547</v>
      </c>
    </row>
    <row r="3" spans="1:13">
      <c r="A3" s="90" t="s">
        <v>84</v>
      </c>
      <c r="B3" s="90" t="s">
        <v>1936</v>
      </c>
      <c r="C3" s="88" t="s">
        <v>1852</v>
      </c>
      <c r="D3" s="88" t="s">
        <v>1851</v>
      </c>
      <c r="E3" s="88" t="s">
        <v>1946</v>
      </c>
      <c r="F3" s="88" t="s">
        <v>1953</v>
      </c>
      <c r="G3" s="87" t="s">
        <v>1140</v>
      </c>
      <c r="H3" s="87">
        <v>61</v>
      </c>
      <c r="M3" s="87">
        <v>61</v>
      </c>
    </row>
    <row r="4" spans="1:13">
      <c r="A4" s="90" t="s">
        <v>85</v>
      </c>
      <c r="B4" s="90" t="s">
        <v>1936</v>
      </c>
      <c r="C4" s="88" t="s">
        <v>1852</v>
      </c>
      <c r="D4" s="88" t="s">
        <v>1851</v>
      </c>
      <c r="E4" s="88" t="s">
        <v>1947</v>
      </c>
      <c r="F4" s="88" t="s">
        <v>1954</v>
      </c>
      <c r="G4" s="87" t="s">
        <v>1141</v>
      </c>
      <c r="I4" s="87">
        <v>163</v>
      </c>
      <c r="M4" s="87">
        <v>163</v>
      </c>
    </row>
    <row r="5" spans="1:13">
      <c r="A5" s="90" t="s">
        <v>86</v>
      </c>
      <c r="B5" s="90" t="s">
        <v>1936</v>
      </c>
      <c r="C5" s="88" t="s">
        <v>1852</v>
      </c>
      <c r="D5" s="88" t="s">
        <v>1851</v>
      </c>
      <c r="E5" s="88" t="s">
        <v>1948</v>
      </c>
      <c r="F5" s="88" t="s">
        <v>1955</v>
      </c>
      <c r="G5" s="87" t="s">
        <v>1142</v>
      </c>
      <c r="J5" s="87">
        <v>218</v>
      </c>
      <c r="M5" s="87">
        <v>218</v>
      </c>
    </row>
    <row r="6" spans="1:13">
      <c r="A6" s="90" t="s">
        <v>87</v>
      </c>
      <c r="B6" s="90" t="s">
        <v>1936</v>
      </c>
      <c r="C6" s="88" t="s">
        <v>1852</v>
      </c>
      <c r="D6" s="88" t="s">
        <v>1851</v>
      </c>
      <c r="E6" s="88" t="s">
        <v>1949</v>
      </c>
      <c r="F6" s="88" t="s">
        <v>1956</v>
      </c>
      <c r="G6" s="87" t="s">
        <v>1143</v>
      </c>
      <c r="K6" s="87">
        <v>156</v>
      </c>
      <c r="M6" s="87">
        <v>156</v>
      </c>
    </row>
    <row r="7" spans="1:13">
      <c r="A7" s="90" t="s">
        <v>88</v>
      </c>
      <c r="B7" s="90" t="s">
        <v>1936</v>
      </c>
      <c r="C7" s="88" t="s">
        <v>1852</v>
      </c>
      <c r="D7" s="88" t="s">
        <v>1851</v>
      </c>
      <c r="E7" s="88" t="s">
        <v>1950</v>
      </c>
      <c r="F7" s="88" t="s">
        <v>1957</v>
      </c>
      <c r="G7" s="87" t="s">
        <v>1144</v>
      </c>
      <c r="L7" s="87">
        <v>50</v>
      </c>
      <c r="M7" s="87">
        <v>50</v>
      </c>
    </row>
    <row r="8" spans="1:13">
      <c r="A8" s="90" t="s">
        <v>89</v>
      </c>
      <c r="B8" s="90" t="s">
        <v>1937</v>
      </c>
      <c r="C8" s="88" t="s">
        <v>1852</v>
      </c>
      <c r="D8" s="88" t="s">
        <v>1854</v>
      </c>
      <c r="E8" s="88" t="s">
        <v>1946</v>
      </c>
      <c r="F8" s="88" t="s">
        <v>1958</v>
      </c>
      <c r="G8" s="87" t="s">
        <v>1145</v>
      </c>
      <c r="H8" s="87">
        <v>40</v>
      </c>
      <c r="M8" s="87">
        <v>40</v>
      </c>
    </row>
    <row r="9" spans="1:13">
      <c r="A9" s="90" t="s">
        <v>90</v>
      </c>
      <c r="B9" s="90" t="s">
        <v>1937</v>
      </c>
      <c r="C9" s="88" t="s">
        <v>1852</v>
      </c>
      <c r="D9" s="88" t="s">
        <v>1854</v>
      </c>
      <c r="E9" s="88" t="s">
        <v>1947</v>
      </c>
      <c r="F9" s="88" t="s">
        <v>1959</v>
      </c>
      <c r="G9" s="87" t="s">
        <v>1146</v>
      </c>
      <c r="I9" s="87">
        <v>107</v>
      </c>
      <c r="M9" s="87">
        <v>107</v>
      </c>
    </row>
    <row r="10" spans="1:13">
      <c r="A10" s="90" t="s">
        <v>91</v>
      </c>
      <c r="B10" s="90" t="s">
        <v>1937</v>
      </c>
      <c r="C10" s="88" t="s">
        <v>1852</v>
      </c>
      <c r="D10" s="88" t="s">
        <v>1854</v>
      </c>
      <c r="E10" s="88" t="s">
        <v>1948</v>
      </c>
      <c r="F10" s="88" t="s">
        <v>1960</v>
      </c>
      <c r="G10" s="87" t="s">
        <v>1147</v>
      </c>
      <c r="J10" s="87">
        <v>143</v>
      </c>
      <c r="M10" s="87">
        <v>143</v>
      </c>
    </row>
    <row r="11" spans="1:13">
      <c r="A11" s="90" t="s">
        <v>92</v>
      </c>
      <c r="B11" s="90" t="s">
        <v>1937</v>
      </c>
      <c r="C11" s="88" t="s">
        <v>1852</v>
      </c>
      <c r="D11" s="88" t="s">
        <v>1854</v>
      </c>
      <c r="E11" s="88" t="s">
        <v>1949</v>
      </c>
      <c r="F11" s="88" t="s">
        <v>1961</v>
      </c>
      <c r="G11" s="87" t="s">
        <v>1148</v>
      </c>
      <c r="K11" s="87">
        <v>105</v>
      </c>
      <c r="M11" s="87">
        <v>105</v>
      </c>
    </row>
    <row r="12" spans="1:13">
      <c r="A12" s="90" t="s">
        <v>93</v>
      </c>
      <c r="B12" s="90" t="s">
        <v>1937</v>
      </c>
      <c r="C12" s="88" t="s">
        <v>1852</v>
      </c>
      <c r="D12" s="88" t="s">
        <v>1854</v>
      </c>
      <c r="E12" s="88" t="s">
        <v>1950</v>
      </c>
      <c r="F12" s="88" t="s">
        <v>1962</v>
      </c>
      <c r="G12" s="87" t="s">
        <v>1149</v>
      </c>
      <c r="L12" s="87">
        <v>22</v>
      </c>
      <c r="M12" s="87">
        <v>22</v>
      </c>
    </row>
    <row r="13" spans="1:13">
      <c r="A13" s="90" t="s">
        <v>94</v>
      </c>
      <c r="B13" s="90" t="s">
        <v>1938</v>
      </c>
      <c r="C13" s="88" t="s">
        <v>1852</v>
      </c>
      <c r="D13" s="88" t="s">
        <v>1855</v>
      </c>
      <c r="E13" s="88" t="s">
        <v>1946</v>
      </c>
      <c r="F13" s="88" t="s">
        <v>1963</v>
      </c>
      <c r="G13" s="87" t="s">
        <v>1150</v>
      </c>
      <c r="H13" s="87">
        <v>20</v>
      </c>
      <c r="M13" s="87">
        <v>20</v>
      </c>
    </row>
    <row r="14" spans="1:13">
      <c r="A14" s="90" t="s">
        <v>95</v>
      </c>
      <c r="B14" s="90" t="s">
        <v>1938</v>
      </c>
      <c r="C14" s="88" t="s">
        <v>1852</v>
      </c>
      <c r="D14" s="88" t="s">
        <v>1855</v>
      </c>
      <c r="E14" s="88" t="s">
        <v>1947</v>
      </c>
      <c r="F14" s="88" t="s">
        <v>1964</v>
      </c>
      <c r="G14" s="87" t="s">
        <v>1151</v>
      </c>
      <c r="I14" s="87">
        <v>55</v>
      </c>
      <c r="M14" s="87">
        <v>55</v>
      </c>
    </row>
    <row r="15" spans="1:13">
      <c r="A15" s="90" t="s">
        <v>96</v>
      </c>
      <c r="B15" s="90" t="s">
        <v>1938</v>
      </c>
      <c r="C15" s="88" t="s">
        <v>1852</v>
      </c>
      <c r="D15" s="88" t="s">
        <v>1855</v>
      </c>
      <c r="E15" s="88" t="s">
        <v>1948</v>
      </c>
      <c r="F15" s="88" t="s">
        <v>1965</v>
      </c>
      <c r="G15" s="87" t="s">
        <v>1152</v>
      </c>
      <c r="J15" s="87">
        <v>71</v>
      </c>
      <c r="M15" s="87">
        <v>71</v>
      </c>
    </row>
    <row r="16" spans="1:13">
      <c r="A16" s="90" t="s">
        <v>97</v>
      </c>
      <c r="B16" s="90" t="s">
        <v>1938</v>
      </c>
      <c r="C16" s="88" t="s">
        <v>1852</v>
      </c>
      <c r="D16" s="88" t="s">
        <v>1855</v>
      </c>
      <c r="E16" s="88" t="s">
        <v>1949</v>
      </c>
      <c r="F16" s="88" t="s">
        <v>1966</v>
      </c>
      <c r="G16" s="87" t="s">
        <v>1153</v>
      </c>
      <c r="K16" s="87">
        <v>52</v>
      </c>
      <c r="M16" s="87">
        <v>52</v>
      </c>
    </row>
    <row r="17" spans="1:13">
      <c r="A17" s="90" t="s">
        <v>98</v>
      </c>
      <c r="B17" s="90" t="s">
        <v>1938</v>
      </c>
      <c r="C17" s="88" t="s">
        <v>1852</v>
      </c>
      <c r="D17" s="88" t="s">
        <v>1855</v>
      </c>
      <c r="E17" s="88" t="s">
        <v>1950</v>
      </c>
      <c r="F17" s="88" t="s">
        <v>1967</v>
      </c>
      <c r="G17" s="87" t="s">
        <v>1154</v>
      </c>
      <c r="L17" s="87">
        <v>10</v>
      </c>
      <c r="M17" s="87">
        <v>10</v>
      </c>
    </row>
    <row r="18" spans="1:13">
      <c r="A18" s="90" t="s">
        <v>99</v>
      </c>
      <c r="B18" s="90" t="s">
        <v>1939</v>
      </c>
      <c r="C18" s="88" t="s">
        <v>1852</v>
      </c>
      <c r="D18" s="88" t="s">
        <v>1870</v>
      </c>
      <c r="E18" s="88" t="s">
        <v>1946</v>
      </c>
      <c r="F18" s="88" t="s">
        <v>1968</v>
      </c>
      <c r="G18" s="87" t="s">
        <v>1155</v>
      </c>
      <c r="H18" s="87">
        <v>51</v>
      </c>
      <c r="M18" s="87">
        <v>51</v>
      </c>
    </row>
    <row r="19" spans="1:13">
      <c r="A19" s="90" t="s">
        <v>100</v>
      </c>
      <c r="B19" s="90" t="s">
        <v>1939</v>
      </c>
      <c r="C19" s="88" t="s">
        <v>1852</v>
      </c>
      <c r="D19" s="88" t="s">
        <v>1870</v>
      </c>
      <c r="E19" s="88" t="s">
        <v>1947</v>
      </c>
      <c r="F19" s="88" t="s">
        <v>1969</v>
      </c>
      <c r="G19" s="87" t="s">
        <v>1156</v>
      </c>
      <c r="I19" s="87">
        <v>135</v>
      </c>
      <c r="M19" s="87">
        <v>135</v>
      </c>
    </row>
    <row r="20" spans="1:13">
      <c r="A20" s="90" t="s">
        <v>101</v>
      </c>
      <c r="B20" s="90" t="s">
        <v>1939</v>
      </c>
      <c r="C20" s="88" t="s">
        <v>1852</v>
      </c>
      <c r="D20" s="88" t="s">
        <v>1870</v>
      </c>
      <c r="E20" s="88" t="s">
        <v>1948</v>
      </c>
      <c r="F20" s="88" t="s">
        <v>1970</v>
      </c>
      <c r="G20" s="87" t="s">
        <v>1157</v>
      </c>
      <c r="J20" s="87">
        <v>180</v>
      </c>
      <c r="M20" s="87">
        <v>180</v>
      </c>
    </row>
    <row r="21" spans="1:13">
      <c r="A21" s="90" t="s">
        <v>102</v>
      </c>
      <c r="B21" s="90" t="s">
        <v>1939</v>
      </c>
      <c r="C21" s="88" t="s">
        <v>1852</v>
      </c>
      <c r="D21" s="88" t="s">
        <v>1870</v>
      </c>
      <c r="E21" s="88" t="s">
        <v>1949</v>
      </c>
      <c r="F21" s="88" t="s">
        <v>1971</v>
      </c>
      <c r="G21" s="87" t="s">
        <v>1158</v>
      </c>
      <c r="K21" s="87">
        <v>131</v>
      </c>
      <c r="M21" s="87">
        <v>131</v>
      </c>
    </row>
    <row r="22" spans="1:13">
      <c r="A22" s="90" t="s">
        <v>103</v>
      </c>
      <c r="B22" s="90" t="s">
        <v>1939</v>
      </c>
      <c r="C22" s="88" t="s">
        <v>1852</v>
      </c>
      <c r="D22" s="88" t="s">
        <v>1870</v>
      </c>
      <c r="E22" s="88" t="s">
        <v>1950</v>
      </c>
      <c r="F22" s="88" t="s">
        <v>1972</v>
      </c>
      <c r="G22" s="87" t="s">
        <v>1159</v>
      </c>
      <c r="L22" s="87">
        <v>33</v>
      </c>
      <c r="M22" s="87">
        <v>33</v>
      </c>
    </row>
    <row r="23" spans="1:13">
      <c r="A23" s="90" t="s">
        <v>104</v>
      </c>
      <c r="B23" s="90" t="s">
        <v>1940</v>
      </c>
      <c r="C23" s="88" t="s">
        <v>1852</v>
      </c>
      <c r="D23" s="88" t="s">
        <v>1857</v>
      </c>
      <c r="E23" s="88" t="s">
        <v>1946</v>
      </c>
      <c r="F23" s="88" t="s">
        <v>1973</v>
      </c>
      <c r="G23" s="87" t="s">
        <v>1160</v>
      </c>
      <c r="H23" s="87">
        <v>16</v>
      </c>
      <c r="M23" s="87">
        <v>16</v>
      </c>
    </row>
    <row r="24" spans="1:13">
      <c r="A24" s="90" t="s">
        <v>105</v>
      </c>
      <c r="B24" s="90" t="s">
        <v>1940</v>
      </c>
      <c r="C24" s="88" t="s">
        <v>1852</v>
      </c>
      <c r="D24" s="88" t="s">
        <v>1857</v>
      </c>
      <c r="E24" s="88" t="s">
        <v>1947</v>
      </c>
      <c r="F24" s="88" t="s">
        <v>1974</v>
      </c>
      <c r="G24" s="87" t="s">
        <v>1161</v>
      </c>
      <c r="I24" s="87">
        <v>41</v>
      </c>
      <c r="M24" s="87">
        <v>41</v>
      </c>
    </row>
    <row r="25" spans="1:13">
      <c r="A25" s="90" t="s">
        <v>106</v>
      </c>
      <c r="B25" s="90" t="s">
        <v>1940</v>
      </c>
      <c r="C25" s="88" t="s">
        <v>1852</v>
      </c>
      <c r="D25" s="88" t="s">
        <v>1857</v>
      </c>
      <c r="E25" s="88" t="s">
        <v>1948</v>
      </c>
      <c r="F25" s="88" t="s">
        <v>1975</v>
      </c>
      <c r="G25" s="87" t="s">
        <v>1162</v>
      </c>
      <c r="J25" s="87">
        <v>52</v>
      </c>
      <c r="M25" s="87">
        <v>52</v>
      </c>
    </row>
    <row r="26" spans="1:13">
      <c r="A26" s="90" t="s">
        <v>107</v>
      </c>
      <c r="B26" s="90" t="s">
        <v>1940</v>
      </c>
      <c r="C26" s="88" t="s">
        <v>1852</v>
      </c>
      <c r="D26" s="88" t="s">
        <v>1857</v>
      </c>
      <c r="E26" s="88" t="s">
        <v>1949</v>
      </c>
      <c r="F26" s="88" t="s">
        <v>1976</v>
      </c>
      <c r="G26" s="87" t="s">
        <v>1163</v>
      </c>
      <c r="K26" s="87">
        <v>40</v>
      </c>
      <c r="M26" s="87">
        <v>40</v>
      </c>
    </row>
    <row r="27" spans="1:13">
      <c r="A27" s="90" t="s">
        <v>108</v>
      </c>
      <c r="B27" s="90" t="s">
        <v>1940</v>
      </c>
      <c r="C27" s="88" t="s">
        <v>1852</v>
      </c>
      <c r="D27" s="88" t="s">
        <v>1857</v>
      </c>
      <c r="E27" s="88" t="s">
        <v>1950</v>
      </c>
      <c r="F27" s="88" t="s">
        <v>1977</v>
      </c>
      <c r="G27" s="87" t="s">
        <v>1164</v>
      </c>
      <c r="L27" s="87">
        <v>10</v>
      </c>
      <c r="M27" s="87">
        <v>10</v>
      </c>
    </row>
    <row r="28" spans="1:13">
      <c r="A28" s="90" t="s">
        <v>109</v>
      </c>
      <c r="B28" s="90" t="s">
        <v>1941</v>
      </c>
      <c r="C28" s="88" t="s">
        <v>1852</v>
      </c>
      <c r="D28" s="88" t="s">
        <v>1858</v>
      </c>
      <c r="E28" s="88" t="s">
        <v>1946</v>
      </c>
      <c r="F28" s="88" t="s">
        <v>1978</v>
      </c>
      <c r="G28" s="87" t="s">
        <v>1165</v>
      </c>
      <c r="H28" s="87">
        <v>16</v>
      </c>
      <c r="M28" s="87">
        <v>16</v>
      </c>
    </row>
    <row r="29" spans="1:13">
      <c r="A29" s="90" t="s">
        <v>110</v>
      </c>
      <c r="B29" s="90" t="s">
        <v>1941</v>
      </c>
      <c r="C29" s="88" t="s">
        <v>1852</v>
      </c>
      <c r="D29" s="88" t="s">
        <v>1858</v>
      </c>
      <c r="E29" s="88" t="s">
        <v>1947</v>
      </c>
      <c r="F29" s="88" t="s">
        <v>1979</v>
      </c>
      <c r="G29" s="87" t="s">
        <v>1166</v>
      </c>
      <c r="I29" s="87">
        <v>41</v>
      </c>
      <c r="M29" s="87">
        <v>41</v>
      </c>
    </row>
    <row r="30" spans="1:13">
      <c r="A30" s="90" t="s">
        <v>111</v>
      </c>
      <c r="B30" s="90" t="s">
        <v>1941</v>
      </c>
      <c r="C30" s="88" t="s">
        <v>1852</v>
      </c>
      <c r="D30" s="88" t="s">
        <v>1858</v>
      </c>
      <c r="E30" s="88" t="s">
        <v>1948</v>
      </c>
      <c r="F30" s="88" t="s">
        <v>1980</v>
      </c>
      <c r="G30" s="87" t="s">
        <v>1167</v>
      </c>
      <c r="J30" s="87">
        <v>52</v>
      </c>
      <c r="M30" s="87">
        <v>52</v>
      </c>
    </row>
    <row r="31" spans="1:13">
      <c r="A31" s="90" t="s">
        <v>112</v>
      </c>
      <c r="B31" s="90" t="s">
        <v>1941</v>
      </c>
      <c r="C31" s="88" t="s">
        <v>1852</v>
      </c>
      <c r="D31" s="88" t="s">
        <v>1858</v>
      </c>
      <c r="E31" s="88" t="s">
        <v>1949</v>
      </c>
      <c r="F31" s="88" t="s">
        <v>1981</v>
      </c>
      <c r="G31" s="87" t="s">
        <v>1168</v>
      </c>
      <c r="K31" s="87">
        <v>40</v>
      </c>
      <c r="M31" s="87">
        <v>40</v>
      </c>
    </row>
    <row r="32" spans="1:13">
      <c r="A32" s="90" t="s">
        <v>113</v>
      </c>
      <c r="B32" s="90" t="s">
        <v>1941</v>
      </c>
      <c r="C32" s="88" t="s">
        <v>1852</v>
      </c>
      <c r="D32" s="88" t="s">
        <v>1858</v>
      </c>
      <c r="E32" s="88" t="s">
        <v>1950</v>
      </c>
      <c r="F32" s="88" t="s">
        <v>1982</v>
      </c>
      <c r="G32" s="87" t="s">
        <v>1169</v>
      </c>
      <c r="L32" s="87">
        <v>10</v>
      </c>
      <c r="M32" s="87">
        <v>10</v>
      </c>
    </row>
    <row r="33" spans="1:13">
      <c r="A33" s="90" t="s">
        <v>114</v>
      </c>
      <c r="B33" s="90" t="s">
        <v>1942</v>
      </c>
      <c r="C33" s="88" t="s">
        <v>2526</v>
      </c>
      <c r="D33" s="88" t="s">
        <v>1860</v>
      </c>
      <c r="E33" s="88" t="s">
        <v>1946</v>
      </c>
      <c r="F33" s="88" t="s">
        <v>1983</v>
      </c>
      <c r="G33" s="87" t="s">
        <v>1170</v>
      </c>
      <c r="H33" s="87">
        <v>9</v>
      </c>
      <c r="M33" s="87">
        <v>9</v>
      </c>
    </row>
    <row r="34" spans="1:13">
      <c r="A34" s="90" t="s">
        <v>115</v>
      </c>
      <c r="B34" s="90" t="s">
        <v>1942</v>
      </c>
      <c r="C34" s="88" t="s">
        <v>2526</v>
      </c>
      <c r="D34" s="88" t="s">
        <v>1860</v>
      </c>
      <c r="E34" s="88" t="s">
        <v>1947</v>
      </c>
      <c r="F34" s="88" t="s">
        <v>1984</v>
      </c>
      <c r="G34" s="87" t="s">
        <v>1171</v>
      </c>
      <c r="I34" s="87">
        <v>27</v>
      </c>
      <c r="M34" s="87">
        <v>27</v>
      </c>
    </row>
    <row r="35" spans="1:13">
      <c r="A35" s="90" t="s">
        <v>116</v>
      </c>
      <c r="B35" s="90" t="s">
        <v>1942</v>
      </c>
      <c r="C35" s="88" t="s">
        <v>2526</v>
      </c>
      <c r="D35" s="88" t="s">
        <v>1860</v>
      </c>
      <c r="E35" s="88" t="s">
        <v>1948</v>
      </c>
      <c r="F35" s="88" t="s">
        <v>1985</v>
      </c>
      <c r="G35" s="87" t="s">
        <v>1172</v>
      </c>
      <c r="J35" s="87">
        <v>34</v>
      </c>
      <c r="M35" s="87">
        <v>34</v>
      </c>
    </row>
    <row r="36" spans="1:13">
      <c r="A36" s="90" t="s">
        <v>117</v>
      </c>
      <c r="B36" s="90" t="s">
        <v>1942</v>
      </c>
      <c r="C36" s="88" t="s">
        <v>2526</v>
      </c>
      <c r="D36" s="88" t="s">
        <v>1860</v>
      </c>
      <c r="E36" s="88" t="s">
        <v>1949</v>
      </c>
      <c r="F36" s="88" t="s">
        <v>1986</v>
      </c>
      <c r="G36" s="87" t="s">
        <v>1173</v>
      </c>
      <c r="K36" s="87">
        <v>27</v>
      </c>
      <c r="M36" s="87">
        <v>27</v>
      </c>
    </row>
    <row r="37" spans="1:13">
      <c r="A37" s="90" t="s">
        <v>118</v>
      </c>
      <c r="B37" s="90" t="s">
        <v>1943</v>
      </c>
      <c r="C37" s="88" t="s">
        <v>2526</v>
      </c>
      <c r="D37" s="88" t="s">
        <v>1861</v>
      </c>
      <c r="E37" s="88" t="s">
        <v>1946</v>
      </c>
      <c r="F37" s="88" t="s">
        <v>1987</v>
      </c>
      <c r="G37" s="87" t="s">
        <v>1174</v>
      </c>
      <c r="H37" s="87">
        <v>9</v>
      </c>
      <c r="M37" s="87">
        <v>9</v>
      </c>
    </row>
    <row r="38" spans="1:13">
      <c r="A38" s="90" t="s">
        <v>119</v>
      </c>
      <c r="B38" s="90" t="s">
        <v>1943</v>
      </c>
      <c r="C38" s="88" t="s">
        <v>2526</v>
      </c>
      <c r="D38" s="88" t="s">
        <v>1861</v>
      </c>
      <c r="E38" s="88" t="s">
        <v>1947</v>
      </c>
      <c r="F38" s="88" t="s">
        <v>1988</v>
      </c>
      <c r="G38" s="87" t="s">
        <v>1175</v>
      </c>
      <c r="I38" s="87">
        <v>27</v>
      </c>
      <c r="M38" s="87">
        <v>27</v>
      </c>
    </row>
    <row r="39" spans="1:13">
      <c r="A39" s="90" t="s">
        <v>120</v>
      </c>
      <c r="B39" s="90" t="s">
        <v>1943</v>
      </c>
      <c r="C39" s="88" t="s">
        <v>2526</v>
      </c>
      <c r="D39" s="88" t="s">
        <v>1861</v>
      </c>
      <c r="E39" s="88" t="s">
        <v>1948</v>
      </c>
      <c r="F39" s="88" t="s">
        <v>1989</v>
      </c>
      <c r="G39" s="87" t="s">
        <v>1176</v>
      </c>
      <c r="J39" s="87">
        <v>34</v>
      </c>
      <c r="M39" s="87">
        <v>34</v>
      </c>
    </row>
    <row r="40" spans="1:13">
      <c r="A40" s="90" t="s">
        <v>121</v>
      </c>
      <c r="B40" s="90" t="s">
        <v>1943</v>
      </c>
      <c r="C40" s="88" t="s">
        <v>2526</v>
      </c>
      <c r="D40" s="88" t="s">
        <v>1861</v>
      </c>
      <c r="E40" s="88" t="s">
        <v>1949</v>
      </c>
      <c r="F40" s="88" t="s">
        <v>1990</v>
      </c>
      <c r="G40" s="87" t="s">
        <v>1177</v>
      </c>
      <c r="K40" s="87">
        <v>27</v>
      </c>
      <c r="M40" s="87">
        <v>27</v>
      </c>
    </row>
    <row r="41" spans="1:13">
      <c r="A41" s="90" t="s">
        <v>122</v>
      </c>
      <c r="B41" s="90" t="s">
        <v>1944</v>
      </c>
      <c r="C41" s="88" t="s">
        <v>2526</v>
      </c>
      <c r="D41" s="88" t="s">
        <v>1851</v>
      </c>
      <c r="E41" s="88" t="s">
        <v>1946</v>
      </c>
      <c r="F41" s="88" t="s">
        <v>1991</v>
      </c>
      <c r="G41" s="87" t="s">
        <v>1178</v>
      </c>
      <c r="H41" s="87">
        <v>9</v>
      </c>
      <c r="M41" s="87">
        <v>9</v>
      </c>
    </row>
    <row r="42" spans="1:13">
      <c r="A42" s="90" t="s">
        <v>123</v>
      </c>
      <c r="B42" s="90" t="s">
        <v>1944</v>
      </c>
      <c r="C42" s="88" t="s">
        <v>2526</v>
      </c>
      <c r="D42" s="88" t="s">
        <v>1851</v>
      </c>
      <c r="E42" s="88" t="s">
        <v>1947</v>
      </c>
      <c r="F42" s="88" t="s">
        <v>1992</v>
      </c>
      <c r="G42" s="87" t="s">
        <v>1179</v>
      </c>
      <c r="I42" s="87">
        <v>27</v>
      </c>
      <c r="M42" s="87">
        <v>27</v>
      </c>
    </row>
    <row r="43" spans="1:13">
      <c r="A43" s="90" t="s">
        <v>124</v>
      </c>
      <c r="B43" s="90" t="s">
        <v>1944</v>
      </c>
      <c r="C43" s="88" t="s">
        <v>2526</v>
      </c>
      <c r="D43" s="88" t="s">
        <v>1851</v>
      </c>
      <c r="E43" s="88" t="s">
        <v>1948</v>
      </c>
      <c r="F43" s="88" t="s">
        <v>1993</v>
      </c>
      <c r="G43" s="87" t="s">
        <v>1180</v>
      </c>
      <c r="J43" s="87">
        <v>34</v>
      </c>
      <c r="M43" s="87">
        <v>34</v>
      </c>
    </row>
    <row r="44" spans="1:13">
      <c r="A44" s="90" t="s">
        <v>125</v>
      </c>
      <c r="B44" s="90" t="s">
        <v>1944</v>
      </c>
      <c r="C44" s="88" t="s">
        <v>2526</v>
      </c>
      <c r="D44" s="88" t="s">
        <v>1851</v>
      </c>
      <c r="E44" s="88" t="s">
        <v>1949</v>
      </c>
      <c r="F44" s="88" t="s">
        <v>1994</v>
      </c>
      <c r="G44" s="87" t="s">
        <v>1181</v>
      </c>
      <c r="K44" s="87">
        <v>27</v>
      </c>
      <c r="M44" s="87">
        <v>27</v>
      </c>
    </row>
    <row r="45" spans="1:13">
      <c r="A45" s="90" t="s">
        <v>126</v>
      </c>
      <c r="B45" s="90" t="s">
        <v>1945</v>
      </c>
      <c r="C45" s="88" t="s">
        <v>2526</v>
      </c>
      <c r="D45" s="88" t="s">
        <v>1862</v>
      </c>
      <c r="E45" s="88" t="s">
        <v>1946</v>
      </c>
      <c r="F45" s="88" t="s">
        <v>1995</v>
      </c>
      <c r="G45" s="87" t="s">
        <v>1182</v>
      </c>
      <c r="H45" s="87">
        <v>9</v>
      </c>
      <c r="M45" s="87">
        <v>9</v>
      </c>
    </row>
    <row r="46" spans="1:13">
      <c r="A46" s="90" t="s">
        <v>127</v>
      </c>
      <c r="B46" s="90" t="s">
        <v>1945</v>
      </c>
      <c r="C46" s="88" t="s">
        <v>2526</v>
      </c>
      <c r="D46" s="88" t="s">
        <v>1862</v>
      </c>
      <c r="E46" s="88" t="s">
        <v>1947</v>
      </c>
      <c r="F46" s="88" t="s">
        <v>1996</v>
      </c>
      <c r="G46" s="87" t="s">
        <v>1183</v>
      </c>
      <c r="I46" s="87">
        <v>27</v>
      </c>
      <c r="M46" s="87">
        <v>27</v>
      </c>
    </row>
    <row r="47" spans="1:13">
      <c r="A47" s="90" t="s">
        <v>128</v>
      </c>
      <c r="B47" s="90" t="s">
        <v>1945</v>
      </c>
      <c r="C47" s="88" t="s">
        <v>2526</v>
      </c>
      <c r="D47" s="88" t="s">
        <v>1862</v>
      </c>
      <c r="E47" s="88" t="s">
        <v>1948</v>
      </c>
      <c r="F47" s="88" t="s">
        <v>1997</v>
      </c>
      <c r="G47" s="87" t="s">
        <v>1184</v>
      </c>
      <c r="J47" s="87">
        <v>34</v>
      </c>
      <c r="M47" s="87">
        <v>34</v>
      </c>
    </row>
    <row r="48" spans="1:13">
      <c r="A48" s="90" t="s">
        <v>129</v>
      </c>
      <c r="B48" s="90" t="s">
        <v>1945</v>
      </c>
      <c r="C48" s="88" t="s">
        <v>2526</v>
      </c>
      <c r="D48" s="88" t="s">
        <v>1862</v>
      </c>
      <c r="E48" s="88" t="s">
        <v>1949</v>
      </c>
      <c r="F48" s="88" t="s">
        <v>1998</v>
      </c>
      <c r="G48" s="87" t="s">
        <v>1185</v>
      </c>
      <c r="K48" s="87">
        <v>27</v>
      </c>
      <c r="M48" s="87">
        <v>27</v>
      </c>
    </row>
    <row r="49" spans="1:13">
      <c r="A49" s="90" t="s">
        <v>130</v>
      </c>
      <c r="B49" s="90" t="s">
        <v>2379</v>
      </c>
      <c r="C49" s="88" t="s">
        <v>2527</v>
      </c>
      <c r="D49" s="88" t="s">
        <v>1864</v>
      </c>
      <c r="E49" s="88" t="s">
        <v>1946</v>
      </c>
      <c r="F49" s="88" t="s">
        <v>1999</v>
      </c>
      <c r="G49" s="87" t="s">
        <v>1186</v>
      </c>
      <c r="H49" s="87">
        <v>10</v>
      </c>
      <c r="M49" s="87">
        <v>10</v>
      </c>
    </row>
    <row r="50" spans="1:13">
      <c r="A50" s="90" t="s">
        <v>131</v>
      </c>
      <c r="B50" s="90" t="s">
        <v>2379</v>
      </c>
      <c r="C50" s="88" t="s">
        <v>2527</v>
      </c>
      <c r="D50" s="88" t="s">
        <v>1864</v>
      </c>
      <c r="E50" s="88" t="s">
        <v>1947</v>
      </c>
      <c r="F50" s="88" t="s">
        <v>2000</v>
      </c>
      <c r="G50" s="87" t="s">
        <v>1187</v>
      </c>
      <c r="I50" s="87">
        <v>30</v>
      </c>
      <c r="M50" s="87">
        <v>30</v>
      </c>
    </row>
    <row r="51" spans="1:13">
      <c r="A51" s="90" t="s">
        <v>132</v>
      </c>
      <c r="B51" s="90" t="s">
        <v>2379</v>
      </c>
      <c r="C51" s="88" t="s">
        <v>2527</v>
      </c>
      <c r="D51" s="88" t="s">
        <v>1864</v>
      </c>
      <c r="E51" s="88" t="s">
        <v>1948</v>
      </c>
      <c r="F51" s="88" t="s">
        <v>2001</v>
      </c>
      <c r="G51" s="87" t="s">
        <v>1188</v>
      </c>
      <c r="J51" s="87">
        <v>34</v>
      </c>
      <c r="M51" s="87">
        <v>34</v>
      </c>
    </row>
    <row r="52" spans="1:13">
      <c r="A52" s="90" t="s">
        <v>133</v>
      </c>
      <c r="B52" s="90" t="s">
        <v>2379</v>
      </c>
      <c r="C52" s="88" t="s">
        <v>2527</v>
      </c>
      <c r="D52" s="88" t="s">
        <v>1864</v>
      </c>
      <c r="E52" s="88" t="s">
        <v>1949</v>
      </c>
      <c r="F52" s="88" t="s">
        <v>2002</v>
      </c>
      <c r="G52" s="87" t="s">
        <v>1189</v>
      </c>
      <c r="K52" s="87">
        <v>25</v>
      </c>
      <c r="M52" s="87">
        <v>25</v>
      </c>
    </row>
    <row r="53" spans="1:13">
      <c r="A53" s="90" t="s">
        <v>134</v>
      </c>
      <c r="B53" s="90" t="s">
        <v>2380</v>
      </c>
      <c r="C53" s="88" t="s">
        <v>2527</v>
      </c>
      <c r="D53" s="88" t="s">
        <v>1865</v>
      </c>
      <c r="E53" s="88" t="s">
        <v>1946</v>
      </c>
      <c r="F53" s="88" t="s">
        <v>2003</v>
      </c>
      <c r="G53" s="87" t="s">
        <v>1190</v>
      </c>
      <c r="H53" s="87">
        <v>10</v>
      </c>
      <c r="M53" s="87">
        <v>10</v>
      </c>
    </row>
    <row r="54" spans="1:13">
      <c r="A54" s="90" t="s">
        <v>135</v>
      </c>
      <c r="B54" s="90" t="s">
        <v>2380</v>
      </c>
      <c r="C54" s="88" t="s">
        <v>2527</v>
      </c>
      <c r="D54" s="88" t="s">
        <v>1865</v>
      </c>
      <c r="E54" s="88" t="s">
        <v>1947</v>
      </c>
      <c r="F54" s="88" t="s">
        <v>2004</v>
      </c>
      <c r="G54" s="87" t="s">
        <v>1191</v>
      </c>
      <c r="I54" s="87">
        <v>30</v>
      </c>
      <c r="M54" s="87">
        <v>30</v>
      </c>
    </row>
    <row r="55" spans="1:13">
      <c r="A55" s="90" t="s">
        <v>136</v>
      </c>
      <c r="B55" s="90" t="s">
        <v>2380</v>
      </c>
      <c r="C55" s="88" t="s">
        <v>2527</v>
      </c>
      <c r="D55" s="88" t="s">
        <v>1865</v>
      </c>
      <c r="E55" s="88" t="s">
        <v>1948</v>
      </c>
      <c r="F55" s="88" t="s">
        <v>2005</v>
      </c>
      <c r="G55" s="87" t="s">
        <v>1192</v>
      </c>
      <c r="J55" s="87">
        <v>34</v>
      </c>
      <c r="M55" s="87">
        <v>34</v>
      </c>
    </row>
    <row r="56" spans="1:13">
      <c r="A56" s="90" t="s">
        <v>137</v>
      </c>
      <c r="B56" s="90" t="s">
        <v>2380</v>
      </c>
      <c r="C56" s="88" t="s">
        <v>2527</v>
      </c>
      <c r="D56" s="88" t="s">
        <v>1865</v>
      </c>
      <c r="E56" s="88" t="s">
        <v>1949</v>
      </c>
      <c r="F56" s="88" t="s">
        <v>2006</v>
      </c>
      <c r="G56" s="87" t="s">
        <v>1193</v>
      </c>
      <c r="K56" s="87">
        <v>25</v>
      </c>
      <c r="M56" s="87">
        <v>25</v>
      </c>
    </row>
    <row r="57" spans="1:13">
      <c r="A57" s="90" t="s">
        <v>138</v>
      </c>
      <c r="B57" s="90" t="s">
        <v>2381</v>
      </c>
      <c r="C57" s="88" t="s">
        <v>2527</v>
      </c>
      <c r="D57" s="88" t="s">
        <v>1866</v>
      </c>
      <c r="E57" s="88" t="s">
        <v>1946</v>
      </c>
      <c r="F57" s="88" t="s">
        <v>2007</v>
      </c>
      <c r="G57" s="87" t="s">
        <v>1194</v>
      </c>
      <c r="H57" s="87">
        <v>10</v>
      </c>
      <c r="M57" s="87">
        <v>10</v>
      </c>
    </row>
    <row r="58" spans="1:13">
      <c r="A58" s="90" t="s">
        <v>139</v>
      </c>
      <c r="B58" s="90" t="s">
        <v>2381</v>
      </c>
      <c r="C58" s="88" t="s">
        <v>2527</v>
      </c>
      <c r="D58" s="88" t="s">
        <v>1866</v>
      </c>
      <c r="E58" s="88" t="s">
        <v>1947</v>
      </c>
      <c r="F58" s="88" t="s">
        <v>2008</v>
      </c>
      <c r="G58" s="87" t="s">
        <v>1195</v>
      </c>
      <c r="I58" s="87">
        <v>30</v>
      </c>
      <c r="M58" s="87">
        <v>30</v>
      </c>
    </row>
    <row r="59" spans="1:13">
      <c r="A59" s="90" t="s">
        <v>140</v>
      </c>
      <c r="B59" s="90" t="s">
        <v>2381</v>
      </c>
      <c r="C59" s="88" t="s">
        <v>2527</v>
      </c>
      <c r="D59" s="88" t="s">
        <v>1866</v>
      </c>
      <c r="E59" s="88" t="s">
        <v>1948</v>
      </c>
      <c r="F59" s="88" t="s">
        <v>2009</v>
      </c>
      <c r="G59" s="87" t="s">
        <v>1196</v>
      </c>
      <c r="J59" s="87">
        <v>34</v>
      </c>
      <c r="M59" s="87">
        <v>34</v>
      </c>
    </row>
    <row r="60" spans="1:13">
      <c r="A60" s="90" t="s">
        <v>141</v>
      </c>
      <c r="B60" s="90" t="s">
        <v>2381</v>
      </c>
      <c r="C60" s="88" t="s">
        <v>2527</v>
      </c>
      <c r="D60" s="88" t="s">
        <v>1866</v>
      </c>
      <c r="E60" s="88" t="s">
        <v>1949</v>
      </c>
      <c r="F60" s="88" t="s">
        <v>2010</v>
      </c>
      <c r="G60" s="87" t="s">
        <v>1197</v>
      </c>
      <c r="K60" s="87">
        <v>25</v>
      </c>
      <c r="M60" s="87">
        <v>25</v>
      </c>
    </row>
    <row r="61" spans="1:13">
      <c r="A61" s="90" t="s">
        <v>142</v>
      </c>
      <c r="B61" s="90" t="s">
        <v>2382</v>
      </c>
      <c r="C61" s="88" t="s">
        <v>2527</v>
      </c>
      <c r="D61" s="88" t="s">
        <v>1851</v>
      </c>
      <c r="E61" s="88" t="s">
        <v>1946</v>
      </c>
      <c r="F61" s="88" t="s">
        <v>2011</v>
      </c>
      <c r="G61" s="87" t="s">
        <v>1198</v>
      </c>
      <c r="H61" s="87">
        <v>10</v>
      </c>
      <c r="M61" s="87">
        <v>10</v>
      </c>
    </row>
    <row r="62" spans="1:13">
      <c r="A62" s="90" t="s">
        <v>143</v>
      </c>
      <c r="B62" s="90" t="s">
        <v>2382</v>
      </c>
      <c r="C62" s="88" t="s">
        <v>2527</v>
      </c>
      <c r="D62" s="88" t="s">
        <v>1851</v>
      </c>
      <c r="E62" s="88" t="s">
        <v>1947</v>
      </c>
      <c r="F62" s="88" t="s">
        <v>2012</v>
      </c>
      <c r="G62" s="87" t="s">
        <v>1199</v>
      </c>
      <c r="I62" s="87">
        <v>30</v>
      </c>
      <c r="M62" s="87">
        <v>30</v>
      </c>
    </row>
    <row r="63" spans="1:13">
      <c r="A63" s="90" t="s">
        <v>144</v>
      </c>
      <c r="B63" s="90" t="s">
        <v>2382</v>
      </c>
      <c r="C63" s="88" t="s">
        <v>2527</v>
      </c>
      <c r="D63" s="88" t="s">
        <v>1851</v>
      </c>
      <c r="E63" s="88" t="s">
        <v>1948</v>
      </c>
      <c r="F63" s="88" t="s">
        <v>2013</v>
      </c>
      <c r="G63" s="87" t="s">
        <v>1200</v>
      </c>
      <c r="J63" s="87">
        <v>34</v>
      </c>
      <c r="M63" s="87">
        <v>34</v>
      </c>
    </row>
    <row r="64" spans="1:13">
      <c r="A64" s="90" t="s">
        <v>145</v>
      </c>
      <c r="B64" s="90" t="s">
        <v>2382</v>
      </c>
      <c r="C64" s="88" t="s">
        <v>2527</v>
      </c>
      <c r="D64" s="88" t="s">
        <v>1851</v>
      </c>
      <c r="E64" s="88" t="s">
        <v>1949</v>
      </c>
      <c r="F64" s="88" t="s">
        <v>2014</v>
      </c>
      <c r="G64" s="87" t="s">
        <v>1201</v>
      </c>
      <c r="K64" s="87">
        <v>25</v>
      </c>
      <c r="M64" s="87">
        <v>25</v>
      </c>
    </row>
    <row r="65" spans="1:13">
      <c r="A65" s="90" t="s">
        <v>146</v>
      </c>
      <c r="B65" s="90" t="s">
        <v>2383</v>
      </c>
      <c r="C65" s="88" t="s">
        <v>2527</v>
      </c>
      <c r="D65" s="88" t="s">
        <v>1867</v>
      </c>
      <c r="E65" s="88" t="s">
        <v>1946</v>
      </c>
      <c r="F65" s="88" t="s">
        <v>2015</v>
      </c>
      <c r="G65" s="87" t="s">
        <v>1202</v>
      </c>
      <c r="H65" s="87">
        <v>10</v>
      </c>
      <c r="M65" s="87">
        <v>10</v>
      </c>
    </row>
    <row r="66" spans="1:13">
      <c r="A66" s="90" t="s">
        <v>147</v>
      </c>
      <c r="B66" s="90" t="s">
        <v>2383</v>
      </c>
      <c r="C66" s="88" t="s">
        <v>2527</v>
      </c>
      <c r="D66" s="88" t="s">
        <v>1867</v>
      </c>
      <c r="E66" s="88" t="s">
        <v>1947</v>
      </c>
      <c r="F66" s="88" t="s">
        <v>2016</v>
      </c>
      <c r="G66" s="87" t="s">
        <v>1203</v>
      </c>
      <c r="I66" s="87">
        <v>30</v>
      </c>
      <c r="M66" s="87">
        <v>30</v>
      </c>
    </row>
    <row r="67" spans="1:13">
      <c r="A67" s="90" t="s">
        <v>148</v>
      </c>
      <c r="B67" s="90" t="s">
        <v>2383</v>
      </c>
      <c r="C67" s="88" t="s">
        <v>2527</v>
      </c>
      <c r="D67" s="88" t="s">
        <v>1867</v>
      </c>
      <c r="E67" s="88" t="s">
        <v>1948</v>
      </c>
      <c r="F67" s="88" t="s">
        <v>2017</v>
      </c>
      <c r="G67" s="87" t="s">
        <v>1204</v>
      </c>
      <c r="J67" s="87">
        <v>34</v>
      </c>
      <c r="M67" s="87">
        <v>34</v>
      </c>
    </row>
    <row r="68" spans="1:13">
      <c r="A68" s="90" t="s">
        <v>149</v>
      </c>
      <c r="B68" s="90" t="s">
        <v>2383</v>
      </c>
      <c r="C68" s="88" t="s">
        <v>2527</v>
      </c>
      <c r="D68" s="88" t="s">
        <v>1867</v>
      </c>
      <c r="E68" s="88" t="s">
        <v>1949</v>
      </c>
      <c r="F68" s="88" t="s">
        <v>2018</v>
      </c>
      <c r="G68" s="87" t="s">
        <v>1205</v>
      </c>
      <c r="K68" s="87">
        <v>25</v>
      </c>
      <c r="M68" s="87">
        <v>25</v>
      </c>
    </row>
    <row r="69" spans="1:13">
      <c r="A69" s="90" t="s">
        <v>150</v>
      </c>
      <c r="B69" s="90" t="s">
        <v>2384</v>
      </c>
      <c r="C69" s="88" t="s">
        <v>2527</v>
      </c>
      <c r="D69" s="88" t="s">
        <v>1868</v>
      </c>
      <c r="E69" s="88" t="s">
        <v>1946</v>
      </c>
      <c r="F69" s="88" t="s">
        <v>2019</v>
      </c>
      <c r="G69" s="87" t="s">
        <v>1206</v>
      </c>
      <c r="H69" s="87">
        <v>10</v>
      </c>
      <c r="M69" s="87">
        <v>10</v>
      </c>
    </row>
    <row r="70" spans="1:13">
      <c r="A70" s="90" t="s">
        <v>151</v>
      </c>
      <c r="B70" s="90" t="s">
        <v>2384</v>
      </c>
      <c r="C70" s="88" t="s">
        <v>2527</v>
      </c>
      <c r="D70" s="88" t="s">
        <v>1868</v>
      </c>
      <c r="E70" s="88" t="s">
        <v>1947</v>
      </c>
      <c r="F70" s="88" t="s">
        <v>2020</v>
      </c>
      <c r="G70" s="87" t="s">
        <v>1207</v>
      </c>
      <c r="I70" s="87">
        <v>30</v>
      </c>
      <c r="M70" s="87">
        <v>30</v>
      </c>
    </row>
    <row r="71" spans="1:13">
      <c r="A71" s="90" t="s">
        <v>152</v>
      </c>
      <c r="B71" s="90" t="s">
        <v>2384</v>
      </c>
      <c r="C71" s="88" t="s">
        <v>2527</v>
      </c>
      <c r="D71" s="88" t="s">
        <v>1868</v>
      </c>
      <c r="E71" s="88" t="s">
        <v>1948</v>
      </c>
      <c r="F71" s="88" t="s">
        <v>2021</v>
      </c>
      <c r="G71" s="87" t="s">
        <v>1208</v>
      </c>
      <c r="J71" s="87">
        <v>34</v>
      </c>
      <c r="M71" s="87">
        <v>34</v>
      </c>
    </row>
    <row r="72" spans="1:13">
      <c r="A72" s="90" t="s">
        <v>153</v>
      </c>
      <c r="B72" s="90" t="s">
        <v>2384</v>
      </c>
      <c r="C72" s="88" t="s">
        <v>2527</v>
      </c>
      <c r="D72" s="88" t="s">
        <v>1868</v>
      </c>
      <c r="E72" s="88" t="s">
        <v>1949</v>
      </c>
      <c r="F72" s="88" t="s">
        <v>2022</v>
      </c>
      <c r="G72" s="87" t="s">
        <v>1209</v>
      </c>
      <c r="K72" s="87">
        <v>25</v>
      </c>
      <c r="M72" s="87">
        <v>25</v>
      </c>
    </row>
    <row r="73" spans="1:13">
      <c r="A73" s="90" t="s">
        <v>154</v>
      </c>
      <c r="B73" s="90" t="s">
        <v>2385</v>
      </c>
      <c r="C73" s="88" t="s">
        <v>2528</v>
      </c>
      <c r="D73" s="88" t="s">
        <v>1870</v>
      </c>
      <c r="E73" s="88" t="s">
        <v>1946</v>
      </c>
      <c r="F73" s="88" t="s">
        <v>2023</v>
      </c>
      <c r="G73" s="87" t="s">
        <v>1210</v>
      </c>
      <c r="H73" s="87">
        <v>36</v>
      </c>
      <c r="M73" s="87">
        <v>36</v>
      </c>
    </row>
    <row r="74" spans="1:13">
      <c r="A74" s="90" t="s">
        <v>155</v>
      </c>
      <c r="B74" s="90" t="s">
        <v>2385</v>
      </c>
      <c r="C74" s="88" t="s">
        <v>2528</v>
      </c>
      <c r="D74" s="88" t="s">
        <v>1870</v>
      </c>
      <c r="E74" s="88" t="s">
        <v>1947</v>
      </c>
      <c r="F74" s="88" t="s">
        <v>2024</v>
      </c>
      <c r="G74" s="87" t="s">
        <v>1211</v>
      </c>
      <c r="I74" s="87">
        <v>94</v>
      </c>
      <c r="M74" s="87">
        <v>94</v>
      </c>
    </row>
    <row r="75" spans="1:13">
      <c r="A75" s="90" t="s">
        <v>156</v>
      </c>
      <c r="B75" s="90" t="s">
        <v>2385</v>
      </c>
      <c r="C75" s="88" t="s">
        <v>2528</v>
      </c>
      <c r="D75" s="88" t="s">
        <v>1870</v>
      </c>
      <c r="E75" s="88" t="s">
        <v>1948</v>
      </c>
      <c r="F75" s="88" t="s">
        <v>2025</v>
      </c>
      <c r="G75" s="87" t="s">
        <v>1212</v>
      </c>
      <c r="J75" s="87">
        <v>126</v>
      </c>
      <c r="M75" s="87">
        <v>126</v>
      </c>
    </row>
    <row r="76" spans="1:13">
      <c r="A76" s="90" t="s">
        <v>157</v>
      </c>
      <c r="B76" s="90" t="s">
        <v>2385</v>
      </c>
      <c r="C76" s="88" t="s">
        <v>2528</v>
      </c>
      <c r="D76" s="88" t="s">
        <v>1870</v>
      </c>
      <c r="E76" s="88" t="s">
        <v>1949</v>
      </c>
      <c r="F76" s="88" t="s">
        <v>2026</v>
      </c>
      <c r="G76" s="87" t="s">
        <v>1213</v>
      </c>
      <c r="K76" s="87">
        <v>92</v>
      </c>
      <c r="M76" s="87">
        <v>92</v>
      </c>
    </row>
    <row r="77" spans="1:13">
      <c r="A77" s="90" t="s">
        <v>158</v>
      </c>
      <c r="B77" s="90" t="s">
        <v>2385</v>
      </c>
      <c r="C77" s="88" t="s">
        <v>2528</v>
      </c>
      <c r="D77" s="88" t="s">
        <v>1870</v>
      </c>
      <c r="E77" s="88" t="s">
        <v>1950</v>
      </c>
      <c r="F77" s="88" t="s">
        <v>2027</v>
      </c>
      <c r="G77" s="87" t="s">
        <v>1214</v>
      </c>
      <c r="L77" s="87">
        <v>25</v>
      </c>
      <c r="M77" s="87">
        <v>25</v>
      </c>
    </row>
    <row r="78" spans="1:13">
      <c r="A78" s="90" t="s">
        <v>159</v>
      </c>
      <c r="B78" s="90" t="s">
        <v>2386</v>
      </c>
      <c r="C78" s="88" t="s">
        <v>2528</v>
      </c>
      <c r="D78" s="88" t="s">
        <v>1871</v>
      </c>
      <c r="E78" s="88" t="s">
        <v>1946</v>
      </c>
      <c r="F78" s="88" t="s">
        <v>2028</v>
      </c>
      <c r="G78" s="87" t="s">
        <v>1215</v>
      </c>
      <c r="H78" s="87">
        <v>13</v>
      </c>
      <c r="M78" s="87">
        <v>13</v>
      </c>
    </row>
    <row r="79" spans="1:13">
      <c r="A79" s="90" t="s">
        <v>160</v>
      </c>
      <c r="B79" s="90" t="s">
        <v>2386</v>
      </c>
      <c r="C79" s="88" t="s">
        <v>2528</v>
      </c>
      <c r="D79" s="88" t="s">
        <v>1871</v>
      </c>
      <c r="E79" s="88" t="s">
        <v>1947</v>
      </c>
      <c r="F79" s="88" t="s">
        <v>2029</v>
      </c>
      <c r="G79" s="87" t="s">
        <v>1216</v>
      </c>
      <c r="I79" s="87">
        <v>35</v>
      </c>
      <c r="M79" s="87">
        <v>35</v>
      </c>
    </row>
    <row r="80" spans="1:13">
      <c r="A80" s="90" t="s">
        <v>161</v>
      </c>
      <c r="B80" s="90" t="s">
        <v>2386</v>
      </c>
      <c r="C80" s="88" t="s">
        <v>2528</v>
      </c>
      <c r="D80" s="88" t="s">
        <v>1871</v>
      </c>
      <c r="E80" s="88" t="s">
        <v>1948</v>
      </c>
      <c r="F80" s="88" t="s">
        <v>2030</v>
      </c>
      <c r="G80" s="87" t="s">
        <v>1217</v>
      </c>
      <c r="J80" s="87">
        <v>44</v>
      </c>
      <c r="M80" s="87">
        <v>44</v>
      </c>
    </row>
    <row r="81" spans="1:13">
      <c r="A81" s="90" t="s">
        <v>162</v>
      </c>
      <c r="B81" s="90" t="s">
        <v>2386</v>
      </c>
      <c r="C81" s="88" t="s">
        <v>2528</v>
      </c>
      <c r="D81" s="88" t="s">
        <v>1871</v>
      </c>
      <c r="E81" s="88" t="s">
        <v>1949</v>
      </c>
      <c r="F81" s="88" t="s">
        <v>2031</v>
      </c>
      <c r="G81" s="87" t="s">
        <v>1218</v>
      </c>
      <c r="K81" s="87">
        <v>33</v>
      </c>
      <c r="M81" s="87">
        <v>33</v>
      </c>
    </row>
    <row r="82" spans="1:13">
      <c r="A82" s="90" t="s">
        <v>163</v>
      </c>
      <c r="B82" s="90" t="s">
        <v>2386</v>
      </c>
      <c r="C82" s="88" t="s">
        <v>2528</v>
      </c>
      <c r="D82" s="88" t="s">
        <v>1871</v>
      </c>
      <c r="E82" s="88" t="s">
        <v>1950</v>
      </c>
      <c r="F82" s="88" t="s">
        <v>2032</v>
      </c>
      <c r="G82" s="87" t="s">
        <v>1219</v>
      </c>
      <c r="L82" s="87">
        <v>7</v>
      </c>
      <c r="M82" s="87">
        <v>7</v>
      </c>
    </row>
    <row r="83" spans="1:13">
      <c r="A83" s="90" t="s">
        <v>164</v>
      </c>
      <c r="B83" s="90" t="s">
        <v>2387</v>
      </c>
      <c r="C83" s="88" t="s">
        <v>2528</v>
      </c>
      <c r="D83" s="88" t="s">
        <v>1864</v>
      </c>
      <c r="E83" s="88" t="s">
        <v>1946</v>
      </c>
      <c r="F83" s="88" t="s">
        <v>2033</v>
      </c>
      <c r="G83" s="87" t="s">
        <v>1220</v>
      </c>
      <c r="H83" s="87">
        <v>13</v>
      </c>
      <c r="M83" s="87">
        <v>13</v>
      </c>
    </row>
    <row r="84" spans="1:13">
      <c r="A84" s="90" t="s">
        <v>165</v>
      </c>
      <c r="B84" s="90" t="s">
        <v>2387</v>
      </c>
      <c r="C84" s="88" t="s">
        <v>2528</v>
      </c>
      <c r="D84" s="88" t="s">
        <v>1864</v>
      </c>
      <c r="E84" s="88" t="s">
        <v>1947</v>
      </c>
      <c r="F84" s="88" t="s">
        <v>2034</v>
      </c>
      <c r="G84" s="87" t="s">
        <v>1221</v>
      </c>
      <c r="I84" s="87">
        <v>35</v>
      </c>
      <c r="M84" s="87">
        <v>35</v>
      </c>
    </row>
    <row r="85" spans="1:13">
      <c r="A85" s="90" t="s">
        <v>166</v>
      </c>
      <c r="B85" s="90" t="s">
        <v>2387</v>
      </c>
      <c r="C85" s="88" t="s">
        <v>2528</v>
      </c>
      <c r="D85" s="88" t="s">
        <v>1864</v>
      </c>
      <c r="E85" s="88" t="s">
        <v>1948</v>
      </c>
      <c r="F85" s="88" t="s">
        <v>2035</v>
      </c>
      <c r="G85" s="87" t="s">
        <v>1222</v>
      </c>
      <c r="J85" s="87">
        <v>44</v>
      </c>
      <c r="M85" s="87">
        <v>44</v>
      </c>
    </row>
    <row r="86" spans="1:13">
      <c r="A86" s="90" t="s">
        <v>167</v>
      </c>
      <c r="B86" s="90" t="s">
        <v>2387</v>
      </c>
      <c r="C86" s="88" t="s">
        <v>2528</v>
      </c>
      <c r="D86" s="88" t="s">
        <v>1864</v>
      </c>
      <c r="E86" s="88" t="s">
        <v>1949</v>
      </c>
      <c r="F86" s="88" t="s">
        <v>2036</v>
      </c>
      <c r="G86" s="87" t="s">
        <v>1223</v>
      </c>
      <c r="K86" s="87">
        <v>33</v>
      </c>
      <c r="M86" s="87">
        <v>33</v>
      </c>
    </row>
    <row r="87" spans="1:13">
      <c r="A87" s="90" t="s">
        <v>168</v>
      </c>
      <c r="B87" s="90" t="s">
        <v>2387</v>
      </c>
      <c r="C87" s="88" t="s">
        <v>2528</v>
      </c>
      <c r="D87" s="88" t="s">
        <v>1864</v>
      </c>
      <c r="E87" s="88" t="s">
        <v>1950</v>
      </c>
      <c r="F87" s="88" t="s">
        <v>2037</v>
      </c>
      <c r="G87" s="87" t="s">
        <v>1224</v>
      </c>
      <c r="L87" s="87">
        <v>7</v>
      </c>
      <c r="M87" s="87">
        <v>7</v>
      </c>
    </row>
    <row r="88" spans="1:13">
      <c r="A88" s="90" t="s">
        <v>169</v>
      </c>
      <c r="B88" s="90" t="s">
        <v>2388</v>
      </c>
      <c r="C88" s="88" t="s">
        <v>2528</v>
      </c>
      <c r="D88" s="88" t="s">
        <v>1868</v>
      </c>
      <c r="E88" s="88" t="s">
        <v>1946</v>
      </c>
      <c r="F88" s="88" t="s">
        <v>2038</v>
      </c>
      <c r="G88" s="87" t="s">
        <v>1225</v>
      </c>
      <c r="H88" s="87">
        <v>13</v>
      </c>
      <c r="M88" s="87">
        <v>13</v>
      </c>
    </row>
    <row r="89" spans="1:13">
      <c r="A89" s="90" t="s">
        <v>170</v>
      </c>
      <c r="B89" s="90" t="s">
        <v>2388</v>
      </c>
      <c r="C89" s="88" t="s">
        <v>2528</v>
      </c>
      <c r="D89" s="88" t="s">
        <v>1868</v>
      </c>
      <c r="E89" s="88" t="s">
        <v>1947</v>
      </c>
      <c r="F89" s="88" t="s">
        <v>2039</v>
      </c>
      <c r="G89" s="87" t="s">
        <v>1226</v>
      </c>
      <c r="I89" s="87">
        <v>35</v>
      </c>
      <c r="M89" s="87">
        <v>35</v>
      </c>
    </row>
    <row r="90" spans="1:13">
      <c r="A90" s="90" t="s">
        <v>171</v>
      </c>
      <c r="B90" s="90" t="s">
        <v>2388</v>
      </c>
      <c r="C90" s="88" t="s">
        <v>2528</v>
      </c>
      <c r="D90" s="88" t="s">
        <v>1868</v>
      </c>
      <c r="E90" s="88" t="s">
        <v>1948</v>
      </c>
      <c r="F90" s="88" t="s">
        <v>2040</v>
      </c>
      <c r="G90" s="87" t="s">
        <v>1227</v>
      </c>
      <c r="J90" s="87">
        <v>44</v>
      </c>
      <c r="M90" s="87">
        <v>44</v>
      </c>
    </row>
    <row r="91" spans="1:13">
      <c r="A91" s="90" t="s">
        <v>172</v>
      </c>
      <c r="B91" s="90" t="s">
        <v>2388</v>
      </c>
      <c r="C91" s="88" t="s">
        <v>2528</v>
      </c>
      <c r="D91" s="88" t="s">
        <v>1868</v>
      </c>
      <c r="E91" s="88" t="s">
        <v>1949</v>
      </c>
      <c r="F91" s="88" t="s">
        <v>2041</v>
      </c>
      <c r="G91" s="87" t="s">
        <v>1228</v>
      </c>
      <c r="K91" s="87">
        <v>33</v>
      </c>
      <c r="M91" s="87">
        <v>33</v>
      </c>
    </row>
    <row r="92" spans="1:13">
      <c r="A92" s="90" t="s">
        <v>173</v>
      </c>
      <c r="B92" s="90" t="s">
        <v>2388</v>
      </c>
      <c r="C92" s="88" t="s">
        <v>2528</v>
      </c>
      <c r="D92" s="88" t="s">
        <v>1868</v>
      </c>
      <c r="E92" s="88" t="s">
        <v>1950</v>
      </c>
      <c r="F92" s="88" t="s">
        <v>2042</v>
      </c>
      <c r="G92" s="87" t="s">
        <v>1229</v>
      </c>
      <c r="L92" s="87">
        <v>7</v>
      </c>
      <c r="M92" s="87">
        <v>7</v>
      </c>
    </row>
    <row r="93" spans="1:13">
      <c r="A93" s="90" t="s">
        <v>174</v>
      </c>
      <c r="B93" s="90" t="s">
        <v>2389</v>
      </c>
      <c r="C93" s="88" t="s">
        <v>2528</v>
      </c>
      <c r="D93" s="88" t="s">
        <v>1851</v>
      </c>
      <c r="E93" s="88" t="s">
        <v>1946</v>
      </c>
      <c r="F93" s="88" t="s">
        <v>2043</v>
      </c>
      <c r="G93" s="87" t="s">
        <v>1230</v>
      </c>
      <c r="H93" s="87">
        <v>36</v>
      </c>
      <c r="M93" s="87">
        <v>36</v>
      </c>
    </row>
    <row r="94" spans="1:13">
      <c r="A94" s="90" t="s">
        <v>175</v>
      </c>
      <c r="B94" s="90" t="s">
        <v>2389</v>
      </c>
      <c r="C94" s="88" t="s">
        <v>2528</v>
      </c>
      <c r="D94" s="88" t="s">
        <v>1851</v>
      </c>
      <c r="E94" s="88" t="s">
        <v>1947</v>
      </c>
      <c r="F94" s="88" t="s">
        <v>2044</v>
      </c>
      <c r="G94" s="87" t="s">
        <v>1231</v>
      </c>
      <c r="I94" s="87">
        <v>94</v>
      </c>
      <c r="M94" s="87">
        <v>94</v>
      </c>
    </row>
    <row r="95" spans="1:13">
      <c r="A95" s="90" t="s">
        <v>176</v>
      </c>
      <c r="B95" s="90" t="s">
        <v>2389</v>
      </c>
      <c r="C95" s="88" t="s">
        <v>2528</v>
      </c>
      <c r="D95" s="88" t="s">
        <v>1851</v>
      </c>
      <c r="E95" s="88" t="s">
        <v>1948</v>
      </c>
      <c r="F95" s="88" t="s">
        <v>2045</v>
      </c>
      <c r="G95" s="87" t="s">
        <v>1232</v>
      </c>
      <c r="J95" s="87">
        <v>126</v>
      </c>
      <c r="M95" s="87">
        <v>126</v>
      </c>
    </row>
    <row r="96" spans="1:13">
      <c r="A96" s="90" t="s">
        <v>177</v>
      </c>
      <c r="B96" s="90" t="s">
        <v>2389</v>
      </c>
      <c r="C96" s="88" t="s">
        <v>2528</v>
      </c>
      <c r="D96" s="88" t="s">
        <v>1851</v>
      </c>
      <c r="E96" s="88" t="s">
        <v>1949</v>
      </c>
      <c r="F96" s="88" t="s">
        <v>2046</v>
      </c>
      <c r="G96" s="87" t="s">
        <v>1233</v>
      </c>
      <c r="K96" s="87">
        <v>92</v>
      </c>
      <c r="M96" s="87">
        <v>92</v>
      </c>
    </row>
    <row r="97" spans="1:13">
      <c r="A97" s="90" t="s">
        <v>178</v>
      </c>
      <c r="B97" s="90" t="s">
        <v>2389</v>
      </c>
      <c r="C97" s="88" t="s">
        <v>2528</v>
      </c>
      <c r="D97" s="88" t="s">
        <v>1851</v>
      </c>
      <c r="E97" s="88" t="s">
        <v>1950</v>
      </c>
      <c r="F97" s="88" t="s">
        <v>2047</v>
      </c>
      <c r="G97" s="87" t="s">
        <v>1234</v>
      </c>
      <c r="L97" s="87">
        <v>25</v>
      </c>
      <c r="M97" s="87">
        <v>25</v>
      </c>
    </row>
    <row r="98" spans="1:13">
      <c r="A98" s="90" t="s">
        <v>179</v>
      </c>
      <c r="B98" s="90" t="s">
        <v>2390</v>
      </c>
      <c r="C98" s="88" t="s">
        <v>2528</v>
      </c>
      <c r="D98" s="88" t="s">
        <v>1866</v>
      </c>
      <c r="E98" s="88" t="s">
        <v>1946</v>
      </c>
      <c r="F98" s="88" t="s">
        <v>2048</v>
      </c>
      <c r="G98" s="87" t="s">
        <v>1235</v>
      </c>
      <c r="H98" s="87">
        <v>13</v>
      </c>
      <c r="M98" s="87">
        <v>13</v>
      </c>
    </row>
    <row r="99" spans="1:13">
      <c r="A99" s="90" t="s">
        <v>180</v>
      </c>
      <c r="B99" s="90" t="s">
        <v>2390</v>
      </c>
      <c r="C99" s="88" t="s">
        <v>2528</v>
      </c>
      <c r="D99" s="88" t="s">
        <v>1866</v>
      </c>
      <c r="E99" s="88" t="s">
        <v>1947</v>
      </c>
      <c r="F99" s="88" t="s">
        <v>2049</v>
      </c>
      <c r="G99" s="87" t="s">
        <v>1236</v>
      </c>
      <c r="I99" s="87">
        <v>35</v>
      </c>
      <c r="M99" s="87">
        <v>35</v>
      </c>
    </row>
    <row r="100" spans="1:13">
      <c r="A100" s="90" t="s">
        <v>181</v>
      </c>
      <c r="B100" s="90" t="s">
        <v>2390</v>
      </c>
      <c r="C100" s="88" t="s">
        <v>2528</v>
      </c>
      <c r="D100" s="88" t="s">
        <v>1866</v>
      </c>
      <c r="E100" s="88" t="s">
        <v>1948</v>
      </c>
      <c r="F100" s="88" t="s">
        <v>2050</v>
      </c>
      <c r="G100" s="87" t="s">
        <v>1237</v>
      </c>
      <c r="J100" s="87">
        <v>44</v>
      </c>
      <c r="M100" s="87">
        <v>44</v>
      </c>
    </row>
    <row r="101" spans="1:13">
      <c r="A101" s="90" t="s">
        <v>182</v>
      </c>
      <c r="B101" s="90" t="s">
        <v>2390</v>
      </c>
      <c r="C101" s="88" t="s">
        <v>2528</v>
      </c>
      <c r="D101" s="88" t="s">
        <v>1866</v>
      </c>
      <c r="E101" s="88" t="s">
        <v>1949</v>
      </c>
      <c r="F101" s="88" t="s">
        <v>2051</v>
      </c>
      <c r="G101" s="87" t="s">
        <v>1238</v>
      </c>
      <c r="K101" s="87">
        <v>33</v>
      </c>
      <c r="M101" s="87">
        <v>33</v>
      </c>
    </row>
    <row r="102" spans="1:13">
      <c r="A102" s="90" t="s">
        <v>183</v>
      </c>
      <c r="B102" s="90" t="s">
        <v>2390</v>
      </c>
      <c r="C102" s="88" t="s">
        <v>2528</v>
      </c>
      <c r="D102" s="88" t="s">
        <v>1866</v>
      </c>
      <c r="E102" s="88" t="s">
        <v>1950</v>
      </c>
      <c r="F102" s="88" t="s">
        <v>2052</v>
      </c>
      <c r="G102" s="87" t="s">
        <v>1239</v>
      </c>
      <c r="L102" s="87">
        <v>7</v>
      </c>
      <c r="M102" s="87">
        <v>7</v>
      </c>
    </row>
    <row r="103" spans="1:13">
      <c r="A103" s="90" t="s">
        <v>184</v>
      </c>
      <c r="B103" s="90" t="s">
        <v>2391</v>
      </c>
      <c r="C103" s="88" t="s">
        <v>2529</v>
      </c>
      <c r="D103" s="88" t="s">
        <v>1857</v>
      </c>
      <c r="E103" s="88" t="s">
        <v>1946</v>
      </c>
      <c r="F103" s="88" t="s">
        <v>2053</v>
      </c>
      <c r="G103" s="87" t="s">
        <v>1240</v>
      </c>
      <c r="H103" s="87">
        <v>9</v>
      </c>
      <c r="M103" s="87">
        <v>9</v>
      </c>
    </row>
    <row r="104" spans="1:13">
      <c r="A104" s="90" t="s">
        <v>185</v>
      </c>
      <c r="B104" s="90" t="s">
        <v>2391</v>
      </c>
      <c r="C104" s="88" t="s">
        <v>2529</v>
      </c>
      <c r="D104" s="88" t="s">
        <v>1857</v>
      </c>
      <c r="E104" s="88" t="s">
        <v>1947</v>
      </c>
      <c r="F104" s="88" t="s">
        <v>2054</v>
      </c>
      <c r="G104" s="87" t="s">
        <v>1241</v>
      </c>
      <c r="I104" s="87">
        <v>27</v>
      </c>
      <c r="M104" s="87">
        <v>27</v>
      </c>
    </row>
    <row r="105" spans="1:13">
      <c r="A105" s="90" t="s">
        <v>186</v>
      </c>
      <c r="B105" s="90" t="s">
        <v>2391</v>
      </c>
      <c r="C105" s="88" t="s">
        <v>2529</v>
      </c>
      <c r="D105" s="88" t="s">
        <v>1857</v>
      </c>
      <c r="E105" s="88" t="s">
        <v>1948</v>
      </c>
      <c r="F105" s="88" t="s">
        <v>2055</v>
      </c>
      <c r="G105" s="87" t="s">
        <v>1242</v>
      </c>
      <c r="J105" s="87">
        <v>34</v>
      </c>
      <c r="M105" s="87">
        <v>34</v>
      </c>
    </row>
    <row r="106" spans="1:13">
      <c r="A106" s="90" t="s">
        <v>187</v>
      </c>
      <c r="B106" s="90" t="s">
        <v>2391</v>
      </c>
      <c r="C106" s="88" t="s">
        <v>2529</v>
      </c>
      <c r="D106" s="88" t="s">
        <v>1857</v>
      </c>
      <c r="E106" s="88" t="s">
        <v>1949</v>
      </c>
      <c r="F106" s="88" t="s">
        <v>2056</v>
      </c>
      <c r="G106" s="87" t="s">
        <v>1243</v>
      </c>
      <c r="K106" s="87">
        <v>27</v>
      </c>
      <c r="M106" s="87">
        <v>27</v>
      </c>
    </row>
    <row r="107" spans="1:13">
      <c r="A107" s="90" t="s">
        <v>188</v>
      </c>
      <c r="B107" s="90" t="s">
        <v>2391</v>
      </c>
      <c r="C107" s="88" t="s">
        <v>2529</v>
      </c>
      <c r="D107" s="88" t="s">
        <v>1857</v>
      </c>
      <c r="E107" s="88" t="s">
        <v>1950</v>
      </c>
      <c r="F107" s="88" t="s">
        <v>2057</v>
      </c>
      <c r="G107" s="87" t="s">
        <v>1244</v>
      </c>
      <c r="L107" s="87">
        <v>7</v>
      </c>
      <c r="M107" s="87">
        <v>7</v>
      </c>
    </row>
    <row r="108" spans="1:13">
      <c r="A108" s="90" t="s">
        <v>189</v>
      </c>
      <c r="B108" s="90" t="s">
        <v>2392</v>
      </c>
      <c r="C108" s="88" t="s">
        <v>2529</v>
      </c>
      <c r="D108" s="88" t="s">
        <v>1854</v>
      </c>
      <c r="E108" s="88" t="s">
        <v>1946</v>
      </c>
      <c r="F108" s="88" t="s">
        <v>2058</v>
      </c>
      <c r="G108" s="87" t="s">
        <v>1245</v>
      </c>
      <c r="H108" s="87">
        <v>9</v>
      </c>
      <c r="M108" s="87">
        <v>9</v>
      </c>
    </row>
    <row r="109" spans="1:13">
      <c r="A109" s="90" t="s">
        <v>190</v>
      </c>
      <c r="B109" s="90" t="s">
        <v>2392</v>
      </c>
      <c r="C109" s="88" t="s">
        <v>2529</v>
      </c>
      <c r="D109" s="88" t="s">
        <v>1854</v>
      </c>
      <c r="E109" s="88" t="s">
        <v>1947</v>
      </c>
      <c r="F109" s="88" t="s">
        <v>2059</v>
      </c>
      <c r="G109" s="87" t="s">
        <v>1246</v>
      </c>
      <c r="I109" s="87">
        <v>27</v>
      </c>
      <c r="M109" s="87">
        <v>27</v>
      </c>
    </row>
    <row r="110" spans="1:13">
      <c r="A110" s="90" t="s">
        <v>191</v>
      </c>
      <c r="B110" s="90" t="s">
        <v>2392</v>
      </c>
      <c r="C110" s="88" t="s">
        <v>2529</v>
      </c>
      <c r="D110" s="88" t="s">
        <v>1854</v>
      </c>
      <c r="E110" s="88" t="s">
        <v>1948</v>
      </c>
      <c r="F110" s="88" t="s">
        <v>2060</v>
      </c>
      <c r="G110" s="87" t="s">
        <v>1247</v>
      </c>
      <c r="J110" s="87">
        <v>34</v>
      </c>
      <c r="M110" s="87">
        <v>34</v>
      </c>
    </row>
    <row r="111" spans="1:13">
      <c r="A111" s="90" t="s">
        <v>192</v>
      </c>
      <c r="B111" s="90" t="s">
        <v>2392</v>
      </c>
      <c r="C111" s="88" t="s">
        <v>2529</v>
      </c>
      <c r="D111" s="88" t="s">
        <v>1854</v>
      </c>
      <c r="E111" s="88" t="s">
        <v>1949</v>
      </c>
      <c r="F111" s="88" t="s">
        <v>2061</v>
      </c>
      <c r="G111" s="87" t="s">
        <v>1248</v>
      </c>
      <c r="K111" s="87">
        <v>27</v>
      </c>
      <c r="M111" s="87">
        <v>27</v>
      </c>
    </row>
    <row r="112" spans="1:13">
      <c r="A112" s="90" t="s">
        <v>193</v>
      </c>
      <c r="B112" s="90" t="s">
        <v>2392</v>
      </c>
      <c r="C112" s="88" t="s">
        <v>2529</v>
      </c>
      <c r="D112" s="88" t="s">
        <v>1854</v>
      </c>
      <c r="E112" s="88" t="s">
        <v>1950</v>
      </c>
      <c r="F112" s="88" t="s">
        <v>2062</v>
      </c>
      <c r="G112" s="87" t="s">
        <v>1249</v>
      </c>
      <c r="L112" s="87">
        <v>9</v>
      </c>
      <c r="M112" s="87">
        <v>9</v>
      </c>
    </row>
    <row r="113" spans="1:13">
      <c r="A113" s="90" t="s">
        <v>194</v>
      </c>
      <c r="B113" s="90" t="s">
        <v>2393</v>
      </c>
      <c r="C113" s="88" t="s">
        <v>2529</v>
      </c>
      <c r="D113" s="88" t="s">
        <v>1870</v>
      </c>
      <c r="E113" s="88" t="s">
        <v>1946</v>
      </c>
      <c r="F113" s="88" t="s">
        <v>2063</v>
      </c>
      <c r="G113" s="87" t="s">
        <v>1250</v>
      </c>
      <c r="H113" s="87">
        <v>16</v>
      </c>
      <c r="M113" s="87">
        <v>16</v>
      </c>
    </row>
    <row r="114" spans="1:13">
      <c r="A114" s="90" t="s">
        <v>195</v>
      </c>
      <c r="B114" s="90" t="s">
        <v>2393</v>
      </c>
      <c r="C114" s="88" t="s">
        <v>2529</v>
      </c>
      <c r="D114" s="88" t="s">
        <v>1870</v>
      </c>
      <c r="E114" s="88" t="s">
        <v>1947</v>
      </c>
      <c r="F114" s="88" t="s">
        <v>2064</v>
      </c>
      <c r="G114" s="87" t="s">
        <v>1251</v>
      </c>
      <c r="I114" s="87">
        <v>41</v>
      </c>
      <c r="M114" s="87">
        <v>41</v>
      </c>
    </row>
    <row r="115" spans="1:13">
      <c r="A115" s="90" t="s">
        <v>196</v>
      </c>
      <c r="B115" s="90" t="s">
        <v>2393</v>
      </c>
      <c r="C115" s="88" t="s">
        <v>2529</v>
      </c>
      <c r="D115" s="88" t="s">
        <v>1870</v>
      </c>
      <c r="E115" s="88" t="s">
        <v>1948</v>
      </c>
      <c r="F115" s="88" t="s">
        <v>2065</v>
      </c>
      <c r="G115" s="87" t="s">
        <v>1252</v>
      </c>
      <c r="J115" s="87">
        <v>52</v>
      </c>
      <c r="M115" s="87">
        <v>52</v>
      </c>
    </row>
    <row r="116" spans="1:13">
      <c r="A116" s="90" t="s">
        <v>197</v>
      </c>
      <c r="B116" s="90" t="s">
        <v>2393</v>
      </c>
      <c r="C116" s="88" t="s">
        <v>2529</v>
      </c>
      <c r="D116" s="88" t="s">
        <v>1870</v>
      </c>
      <c r="E116" s="88" t="s">
        <v>1949</v>
      </c>
      <c r="F116" s="88" t="s">
        <v>2066</v>
      </c>
      <c r="G116" s="87" t="s">
        <v>1253</v>
      </c>
      <c r="K116" s="87">
        <v>40</v>
      </c>
      <c r="M116" s="87">
        <v>40</v>
      </c>
    </row>
    <row r="117" spans="1:13">
      <c r="A117" s="90" t="s">
        <v>198</v>
      </c>
      <c r="B117" s="90" t="s">
        <v>2393</v>
      </c>
      <c r="C117" s="88" t="s">
        <v>2529</v>
      </c>
      <c r="D117" s="88" t="s">
        <v>1870</v>
      </c>
      <c r="E117" s="88" t="s">
        <v>1950</v>
      </c>
      <c r="F117" s="88" t="s">
        <v>2067</v>
      </c>
      <c r="G117" s="87" t="s">
        <v>1254</v>
      </c>
      <c r="L117" s="87">
        <v>14</v>
      </c>
      <c r="M117" s="87">
        <v>14</v>
      </c>
    </row>
    <row r="118" spans="1:13">
      <c r="A118" s="90" t="s">
        <v>199</v>
      </c>
      <c r="B118" s="90" t="s">
        <v>2394</v>
      </c>
      <c r="C118" s="88" t="s">
        <v>2529</v>
      </c>
      <c r="D118" s="88" t="s">
        <v>1871</v>
      </c>
      <c r="E118" s="88" t="s">
        <v>1946</v>
      </c>
      <c r="F118" s="88" t="s">
        <v>2068</v>
      </c>
      <c r="G118" s="87" t="s">
        <v>1255</v>
      </c>
      <c r="H118" s="87">
        <v>9</v>
      </c>
      <c r="M118" s="87">
        <v>9</v>
      </c>
    </row>
    <row r="119" spans="1:13">
      <c r="A119" s="90" t="s">
        <v>200</v>
      </c>
      <c r="B119" s="90" t="s">
        <v>2394</v>
      </c>
      <c r="C119" s="88" t="s">
        <v>2529</v>
      </c>
      <c r="D119" s="88" t="s">
        <v>1871</v>
      </c>
      <c r="E119" s="88" t="s">
        <v>1947</v>
      </c>
      <c r="F119" s="88" t="s">
        <v>2069</v>
      </c>
      <c r="G119" s="87" t="s">
        <v>1256</v>
      </c>
      <c r="I119" s="87">
        <v>27</v>
      </c>
      <c r="M119" s="87">
        <v>27</v>
      </c>
    </row>
    <row r="120" spans="1:13">
      <c r="A120" s="90" t="s">
        <v>201</v>
      </c>
      <c r="B120" s="90" t="s">
        <v>2394</v>
      </c>
      <c r="C120" s="88" t="s">
        <v>2529</v>
      </c>
      <c r="D120" s="88" t="s">
        <v>1871</v>
      </c>
      <c r="E120" s="88" t="s">
        <v>1948</v>
      </c>
      <c r="F120" s="88" t="s">
        <v>2070</v>
      </c>
      <c r="G120" s="87" t="s">
        <v>1257</v>
      </c>
      <c r="J120" s="87">
        <v>34</v>
      </c>
      <c r="M120" s="87">
        <v>34</v>
      </c>
    </row>
    <row r="121" spans="1:13">
      <c r="A121" s="90" t="s">
        <v>202</v>
      </c>
      <c r="B121" s="90" t="s">
        <v>2394</v>
      </c>
      <c r="C121" s="88" t="s">
        <v>2529</v>
      </c>
      <c r="D121" s="88" t="s">
        <v>1871</v>
      </c>
      <c r="E121" s="88" t="s">
        <v>1949</v>
      </c>
      <c r="F121" s="88" t="s">
        <v>2071</v>
      </c>
      <c r="G121" s="87" t="s">
        <v>1258</v>
      </c>
      <c r="K121" s="87">
        <v>27</v>
      </c>
      <c r="M121" s="87">
        <v>27</v>
      </c>
    </row>
    <row r="122" spans="1:13">
      <c r="A122" s="90" t="s">
        <v>203</v>
      </c>
      <c r="B122" s="90" t="s">
        <v>2394</v>
      </c>
      <c r="C122" s="88" t="s">
        <v>2529</v>
      </c>
      <c r="D122" s="88" t="s">
        <v>1871</v>
      </c>
      <c r="E122" s="88" t="s">
        <v>1950</v>
      </c>
      <c r="F122" s="88" t="s">
        <v>2072</v>
      </c>
      <c r="G122" s="87" t="s">
        <v>1259</v>
      </c>
      <c r="L122" s="87">
        <v>7</v>
      </c>
      <c r="M122" s="87">
        <v>7</v>
      </c>
    </row>
    <row r="123" spans="1:13">
      <c r="A123" s="90" t="s">
        <v>204</v>
      </c>
      <c r="B123" s="90" t="s">
        <v>2395</v>
      </c>
      <c r="C123" s="88" t="s">
        <v>2529</v>
      </c>
      <c r="D123" s="88" t="s">
        <v>1851</v>
      </c>
      <c r="E123" s="88" t="s">
        <v>1946</v>
      </c>
      <c r="F123" s="88" t="s">
        <v>2073</v>
      </c>
      <c r="G123" s="87" t="s">
        <v>1260</v>
      </c>
      <c r="H123" s="87">
        <v>16</v>
      </c>
      <c r="M123" s="87">
        <v>16</v>
      </c>
    </row>
    <row r="124" spans="1:13">
      <c r="A124" s="90" t="s">
        <v>205</v>
      </c>
      <c r="B124" s="90" t="s">
        <v>2395</v>
      </c>
      <c r="C124" s="88" t="s">
        <v>2529</v>
      </c>
      <c r="D124" s="88" t="s">
        <v>1851</v>
      </c>
      <c r="E124" s="88" t="s">
        <v>1947</v>
      </c>
      <c r="F124" s="88" t="s">
        <v>2074</v>
      </c>
      <c r="G124" s="87" t="s">
        <v>1261</v>
      </c>
      <c r="I124" s="87">
        <v>41</v>
      </c>
      <c r="M124" s="87">
        <v>41</v>
      </c>
    </row>
    <row r="125" spans="1:13">
      <c r="A125" s="90" t="s">
        <v>206</v>
      </c>
      <c r="B125" s="90" t="s">
        <v>2395</v>
      </c>
      <c r="C125" s="88" t="s">
        <v>2529</v>
      </c>
      <c r="D125" s="88" t="s">
        <v>1851</v>
      </c>
      <c r="E125" s="88" t="s">
        <v>1948</v>
      </c>
      <c r="F125" s="88" t="s">
        <v>2075</v>
      </c>
      <c r="G125" s="87" t="s">
        <v>1262</v>
      </c>
      <c r="J125" s="87">
        <v>52</v>
      </c>
      <c r="M125" s="87">
        <v>52</v>
      </c>
    </row>
    <row r="126" spans="1:13">
      <c r="A126" s="90" t="s">
        <v>207</v>
      </c>
      <c r="B126" s="90" t="s">
        <v>2395</v>
      </c>
      <c r="C126" s="88" t="s">
        <v>2529</v>
      </c>
      <c r="D126" s="88" t="s">
        <v>1851</v>
      </c>
      <c r="E126" s="88" t="s">
        <v>1949</v>
      </c>
      <c r="F126" s="88" t="s">
        <v>2076</v>
      </c>
      <c r="G126" s="87" t="s">
        <v>1263</v>
      </c>
      <c r="K126" s="87">
        <v>40</v>
      </c>
      <c r="M126" s="87">
        <v>40</v>
      </c>
    </row>
    <row r="127" spans="1:13">
      <c r="A127" s="90" t="s">
        <v>208</v>
      </c>
      <c r="B127" s="90" t="s">
        <v>2395</v>
      </c>
      <c r="C127" s="88" t="s">
        <v>2529</v>
      </c>
      <c r="D127" s="88" t="s">
        <v>1851</v>
      </c>
      <c r="E127" s="88" t="s">
        <v>1950</v>
      </c>
      <c r="F127" s="88" t="s">
        <v>2077</v>
      </c>
      <c r="G127" s="87" t="s">
        <v>1264</v>
      </c>
      <c r="L127" s="87">
        <v>14</v>
      </c>
      <c r="M127" s="87">
        <v>14</v>
      </c>
    </row>
    <row r="128" spans="1:13">
      <c r="A128" s="90" t="s">
        <v>209</v>
      </c>
      <c r="B128" s="90" t="s">
        <v>2396</v>
      </c>
      <c r="C128" s="88" t="s">
        <v>2530</v>
      </c>
      <c r="D128" s="88" t="s">
        <v>1855</v>
      </c>
      <c r="E128" s="88" t="s">
        <v>1946</v>
      </c>
      <c r="F128" s="88" t="s">
        <v>2078</v>
      </c>
      <c r="G128" s="87" t="s">
        <v>1265</v>
      </c>
      <c r="H128" s="87">
        <v>13</v>
      </c>
      <c r="M128" s="87">
        <v>13</v>
      </c>
    </row>
    <row r="129" spans="1:13">
      <c r="A129" s="90" t="s">
        <v>210</v>
      </c>
      <c r="B129" s="90" t="s">
        <v>2396</v>
      </c>
      <c r="C129" s="88" t="s">
        <v>2530</v>
      </c>
      <c r="D129" s="88" t="s">
        <v>1855</v>
      </c>
      <c r="E129" s="88" t="s">
        <v>1947</v>
      </c>
      <c r="F129" s="88" t="s">
        <v>2079</v>
      </c>
      <c r="G129" s="87" t="s">
        <v>1266</v>
      </c>
      <c r="I129" s="87">
        <v>35</v>
      </c>
      <c r="M129" s="87">
        <v>35</v>
      </c>
    </row>
    <row r="130" spans="1:13">
      <c r="A130" s="90" t="s">
        <v>211</v>
      </c>
      <c r="B130" s="90" t="s">
        <v>2396</v>
      </c>
      <c r="C130" s="88" t="s">
        <v>2530</v>
      </c>
      <c r="D130" s="88" t="s">
        <v>1855</v>
      </c>
      <c r="E130" s="88" t="s">
        <v>1948</v>
      </c>
      <c r="F130" s="88" t="s">
        <v>2080</v>
      </c>
      <c r="G130" s="87" t="s">
        <v>1267</v>
      </c>
      <c r="J130" s="87">
        <v>44</v>
      </c>
      <c r="M130" s="87">
        <v>44</v>
      </c>
    </row>
    <row r="131" spans="1:13">
      <c r="A131" s="90" t="s">
        <v>212</v>
      </c>
      <c r="B131" s="90" t="s">
        <v>2396</v>
      </c>
      <c r="C131" s="88" t="s">
        <v>2530</v>
      </c>
      <c r="D131" s="88" t="s">
        <v>1855</v>
      </c>
      <c r="E131" s="88" t="s">
        <v>1949</v>
      </c>
      <c r="F131" s="88" t="s">
        <v>2081</v>
      </c>
      <c r="G131" s="87" t="s">
        <v>1268</v>
      </c>
      <c r="K131" s="87">
        <v>33</v>
      </c>
      <c r="M131" s="87">
        <v>33</v>
      </c>
    </row>
    <row r="132" spans="1:13">
      <c r="A132" s="90" t="s">
        <v>213</v>
      </c>
      <c r="B132" s="90" t="s">
        <v>2396</v>
      </c>
      <c r="C132" s="88" t="s">
        <v>2530</v>
      </c>
      <c r="D132" s="88" t="s">
        <v>1855</v>
      </c>
      <c r="E132" s="88" t="s">
        <v>1950</v>
      </c>
      <c r="F132" s="88" t="s">
        <v>2082</v>
      </c>
      <c r="G132" s="87" t="s">
        <v>1269</v>
      </c>
      <c r="L132" s="87">
        <v>11</v>
      </c>
      <c r="M132" s="87">
        <v>11</v>
      </c>
    </row>
    <row r="133" spans="1:13">
      <c r="A133" s="90" t="s">
        <v>214</v>
      </c>
      <c r="B133" s="90" t="s">
        <v>2397</v>
      </c>
      <c r="C133" s="88" t="s">
        <v>2530</v>
      </c>
      <c r="D133" s="88" t="s">
        <v>1870</v>
      </c>
      <c r="E133" s="88" t="s">
        <v>1946</v>
      </c>
      <c r="F133" s="88" t="s">
        <v>2083</v>
      </c>
      <c r="G133" s="87" t="s">
        <v>1270</v>
      </c>
      <c r="H133" s="87">
        <v>16</v>
      </c>
      <c r="M133" s="87">
        <v>16</v>
      </c>
    </row>
    <row r="134" spans="1:13">
      <c r="A134" s="90" t="s">
        <v>215</v>
      </c>
      <c r="B134" s="90" t="s">
        <v>2397</v>
      </c>
      <c r="C134" s="88" t="s">
        <v>2530</v>
      </c>
      <c r="D134" s="88" t="s">
        <v>1870</v>
      </c>
      <c r="E134" s="88" t="s">
        <v>1947</v>
      </c>
      <c r="F134" s="88" t="s">
        <v>2084</v>
      </c>
      <c r="G134" s="87" t="s">
        <v>1271</v>
      </c>
      <c r="I134" s="87">
        <v>41</v>
      </c>
      <c r="M134" s="87">
        <v>41</v>
      </c>
    </row>
    <row r="135" spans="1:13">
      <c r="A135" s="90" t="s">
        <v>216</v>
      </c>
      <c r="B135" s="90" t="s">
        <v>2397</v>
      </c>
      <c r="C135" s="88" t="s">
        <v>2530</v>
      </c>
      <c r="D135" s="88" t="s">
        <v>1870</v>
      </c>
      <c r="E135" s="88" t="s">
        <v>1948</v>
      </c>
      <c r="F135" s="88" t="s">
        <v>2085</v>
      </c>
      <c r="G135" s="87" t="s">
        <v>1272</v>
      </c>
      <c r="J135" s="87">
        <v>52</v>
      </c>
      <c r="M135" s="87">
        <v>52</v>
      </c>
    </row>
    <row r="136" spans="1:13">
      <c r="A136" s="90" t="s">
        <v>217</v>
      </c>
      <c r="B136" s="90" t="s">
        <v>2397</v>
      </c>
      <c r="C136" s="88" t="s">
        <v>2530</v>
      </c>
      <c r="D136" s="88" t="s">
        <v>1870</v>
      </c>
      <c r="E136" s="88" t="s">
        <v>1949</v>
      </c>
      <c r="F136" s="88" t="s">
        <v>2086</v>
      </c>
      <c r="G136" s="87" t="s">
        <v>1273</v>
      </c>
      <c r="K136" s="87">
        <v>40</v>
      </c>
      <c r="M136" s="87">
        <v>40</v>
      </c>
    </row>
    <row r="137" spans="1:13">
      <c r="A137" s="90" t="s">
        <v>218</v>
      </c>
      <c r="B137" s="90" t="s">
        <v>2397</v>
      </c>
      <c r="C137" s="88" t="s">
        <v>2530</v>
      </c>
      <c r="D137" s="88" t="s">
        <v>1870</v>
      </c>
      <c r="E137" s="88" t="s">
        <v>1950</v>
      </c>
      <c r="F137" s="88" t="s">
        <v>2087</v>
      </c>
      <c r="G137" s="87" t="s">
        <v>1274</v>
      </c>
      <c r="L137" s="87">
        <v>14</v>
      </c>
      <c r="M137" s="87">
        <v>14</v>
      </c>
    </row>
    <row r="138" spans="1:13">
      <c r="A138" s="90" t="s">
        <v>219</v>
      </c>
      <c r="B138" s="90" t="s">
        <v>2398</v>
      </c>
      <c r="C138" s="88" t="s">
        <v>2530</v>
      </c>
      <c r="D138" s="88" t="s">
        <v>1871</v>
      </c>
      <c r="E138" s="88" t="s">
        <v>1946</v>
      </c>
      <c r="F138" s="88" t="s">
        <v>2088</v>
      </c>
      <c r="G138" s="87" t="s">
        <v>1275</v>
      </c>
      <c r="H138" s="87">
        <v>9</v>
      </c>
      <c r="M138" s="87">
        <v>9</v>
      </c>
    </row>
    <row r="139" spans="1:13">
      <c r="A139" s="90" t="s">
        <v>220</v>
      </c>
      <c r="B139" s="90" t="s">
        <v>2398</v>
      </c>
      <c r="C139" s="88" t="s">
        <v>2530</v>
      </c>
      <c r="D139" s="88" t="s">
        <v>1871</v>
      </c>
      <c r="E139" s="88" t="s">
        <v>1947</v>
      </c>
      <c r="F139" s="88" t="s">
        <v>2089</v>
      </c>
      <c r="G139" s="87" t="s">
        <v>1276</v>
      </c>
      <c r="I139" s="87">
        <v>26</v>
      </c>
      <c r="M139" s="87">
        <v>26</v>
      </c>
    </row>
    <row r="140" spans="1:13">
      <c r="A140" s="90" t="s">
        <v>221</v>
      </c>
      <c r="B140" s="90" t="s">
        <v>2398</v>
      </c>
      <c r="C140" s="88" t="s">
        <v>2530</v>
      </c>
      <c r="D140" s="88" t="s">
        <v>1871</v>
      </c>
      <c r="E140" s="88" t="s">
        <v>1948</v>
      </c>
      <c r="F140" s="88" t="s">
        <v>2090</v>
      </c>
      <c r="G140" s="87" t="s">
        <v>1277</v>
      </c>
      <c r="J140" s="87">
        <v>33</v>
      </c>
      <c r="M140" s="87">
        <v>33</v>
      </c>
    </row>
    <row r="141" spans="1:13">
      <c r="A141" s="90" t="s">
        <v>222</v>
      </c>
      <c r="B141" s="90" t="s">
        <v>2398</v>
      </c>
      <c r="C141" s="88" t="s">
        <v>2530</v>
      </c>
      <c r="D141" s="88" t="s">
        <v>1871</v>
      </c>
      <c r="E141" s="88" t="s">
        <v>1949</v>
      </c>
      <c r="F141" s="88" t="s">
        <v>2091</v>
      </c>
      <c r="G141" s="87" t="s">
        <v>1278</v>
      </c>
      <c r="K141" s="87">
        <v>27</v>
      </c>
      <c r="M141" s="87">
        <v>27</v>
      </c>
    </row>
    <row r="142" spans="1:13">
      <c r="A142" s="90" t="s">
        <v>223</v>
      </c>
      <c r="B142" s="90" t="s">
        <v>2398</v>
      </c>
      <c r="C142" s="88" t="s">
        <v>2530</v>
      </c>
      <c r="D142" s="88" t="s">
        <v>1871</v>
      </c>
      <c r="E142" s="88" t="s">
        <v>1950</v>
      </c>
      <c r="F142" s="88" t="s">
        <v>2092</v>
      </c>
      <c r="G142" s="87" t="s">
        <v>1279</v>
      </c>
      <c r="L142" s="87">
        <v>9</v>
      </c>
      <c r="M142" s="87">
        <v>9</v>
      </c>
    </row>
    <row r="143" spans="1:13">
      <c r="A143" s="90" t="s">
        <v>224</v>
      </c>
      <c r="B143" s="90" t="s">
        <v>2399</v>
      </c>
      <c r="C143" s="88" t="s">
        <v>2530</v>
      </c>
      <c r="D143" s="88" t="s">
        <v>1854</v>
      </c>
      <c r="E143" s="88" t="s">
        <v>1946</v>
      </c>
      <c r="F143" s="88" t="s">
        <v>2093</v>
      </c>
      <c r="G143" s="87" t="s">
        <v>1280</v>
      </c>
      <c r="H143" s="87">
        <v>16</v>
      </c>
      <c r="M143" s="87">
        <v>16</v>
      </c>
    </row>
    <row r="144" spans="1:13">
      <c r="A144" s="90" t="s">
        <v>225</v>
      </c>
      <c r="B144" s="90" t="s">
        <v>2399</v>
      </c>
      <c r="C144" s="88" t="s">
        <v>2530</v>
      </c>
      <c r="D144" s="88" t="s">
        <v>1854</v>
      </c>
      <c r="E144" s="88" t="s">
        <v>1947</v>
      </c>
      <c r="F144" s="88" t="s">
        <v>2094</v>
      </c>
      <c r="G144" s="87" t="s">
        <v>1281</v>
      </c>
      <c r="I144" s="87">
        <v>41</v>
      </c>
      <c r="M144" s="87">
        <v>41</v>
      </c>
    </row>
    <row r="145" spans="1:13">
      <c r="A145" s="90" t="s">
        <v>226</v>
      </c>
      <c r="B145" s="90" t="s">
        <v>2399</v>
      </c>
      <c r="C145" s="88" t="s">
        <v>2530</v>
      </c>
      <c r="D145" s="88" t="s">
        <v>1854</v>
      </c>
      <c r="E145" s="88" t="s">
        <v>1948</v>
      </c>
      <c r="F145" s="88" t="s">
        <v>2095</v>
      </c>
      <c r="G145" s="87" t="s">
        <v>1282</v>
      </c>
      <c r="J145" s="87">
        <v>52</v>
      </c>
      <c r="M145" s="87">
        <v>52</v>
      </c>
    </row>
    <row r="146" spans="1:13">
      <c r="A146" s="90" t="s">
        <v>227</v>
      </c>
      <c r="B146" s="90" t="s">
        <v>2399</v>
      </c>
      <c r="C146" s="88" t="s">
        <v>2530</v>
      </c>
      <c r="D146" s="88" t="s">
        <v>1854</v>
      </c>
      <c r="E146" s="88" t="s">
        <v>1949</v>
      </c>
      <c r="F146" s="88" t="s">
        <v>2096</v>
      </c>
      <c r="G146" s="87" t="s">
        <v>1283</v>
      </c>
      <c r="K146" s="87">
        <v>40</v>
      </c>
      <c r="M146" s="87">
        <v>40</v>
      </c>
    </row>
    <row r="147" spans="1:13">
      <c r="A147" s="90" t="s">
        <v>228</v>
      </c>
      <c r="B147" s="90" t="s">
        <v>2399</v>
      </c>
      <c r="C147" s="88" t="s">
        <v>2530</v>
      </c>
      <c r="D147" s="88" t="s">
        <v>1854</v>
      </c>
      <c r="E147" s="88" t="s">
        <v>1950</v>
      </c>
      <c r="F147" s="88" t="s">
        <v>2097</v>
      </c>
      <c r="G147" s="87" t="s">
        <v>1284</v>
      </c>
      <c r="L147" s="87">
        <v>14</v>
      </c>
      <c r="M147" s="87">
        <v>14</v>
      </c>
    </row>
    <row r="148" spans="1:13">
      <c r="A148" s="90" t="s">
        <v>229</v>
      </c>
      <c r="B148" s="90" t="s">
        <v>2400</v>
      </c>
      <c r="C148" s="88" t="s">
        <v>2530</v>
      </c>
      <c r="D148" s="88" t="s">
        <v>1851</v>
      </c>
      <c r="E148" s="88" t="s">
        <v>1946</v>
      </c>
      <c r="F148" s="88" t="s">
        <v>2098</v>
      </c>
      <c r="G148" s="87" t="s">
        <v>1285</v>
      </c>
      <c r="H148" s="87">
        <v>18</v>
      </c>
      <c r="M148" s="87">
        <v>18</v>
      </c>
    </row>
    <row r="149" spans="1:13">
      <c r="A149" s="90" t="s">
        <v>230</v>
      </c>
      <c r="B149" s="90" t="s">
        <v>2400</v>
      </c>
      <c r="C149" s="88" t="s">
        <v>2530</v>
      </c>
      <c r="D149" s="88" t="s">
        <v>1851</v>
      </c>
      <c r="E149" s="88" t="s">
        <v>1947</v>
      </c>
      <c r="F149" s="88" t="s">
        <v>2099</v>
      </c>
      <c r="G149" s="87" t="s">
        <v>1286</v>
      </c>
      <c r="I149" s="87">
        <v>47</v>
      </c>
      <c r="M149" s="87">
        <v>47</v>
      </c>
    </row>
    <row r="150" spans="1:13">
      <c r="A150" s="90" t="s">
        <v>231</v>
      </c>
      <c r="B150" s="90" t="s">
        <v>2400</v>
      </c>
      <c r="C150" s="88" t="s">
        <v>2530</v>
      </c>
      <c r="D150" s="88" t="s">
        <v>1851</v>
      </c>
      <c r="E150" s="88" t="s">
        <v>1948</v>
      </c>
      <c r="F150" s="88" t="s">
        <v>2100</v>
      </c>
      <c r="G150" s="87" t="s">
        <v>1287</v>
      </c>
      <c r="J150" s="87">
        <v>61</v>
      </c>
      <c r="M150" s="87">
        <v>61</v>
      </c>
    </row>
    <row r="151" spans="1:13">
      <c r="A151" s="90" t="s">
        <v>232</v>
      </c>
      <c r="B151" s="90" t="s">
        <v>2400</v>
      </c>
      <c r="C151" s="88" t="s">
        <v>2530</v>
      </c>
      <c r="D151" s="88" t="s">
        <v>1851</v>
      </c>
      <c r="E151" s="88" t="s">
        <v>1949</v>
      </c>
      <c r="F151" s="88" t="s">
        <v>2101</v>
      </c>
      <c r="G151" s="87" t="s">
        <v>1288</v>
      </c>
      <c r="K151" s="87">
        <v>46</v>
      </c>
      <c r="M151" s="87">
        <v>46</v>
      </c>
    </row>
    <row r="152" spans="1:13">
      <c r="A152" s="90" t="s">
        <v>233</v>
      </c>
      <c r="B152" s="90" t="s">
        <v>2400</v>
      </c>
      <c r="C152" s="88" t="s">
        <v>2530</v>
      </c>
      <c r="D152" s="88" t="s">
        <v>1851</v>
      </c>
      <c r="E152" s="88" t="s">
        <v>1950</v>
      </c>
      <c r="F152" s="88" t="s">
        <v>2102</v>
      </c>
      <c r="G152" s="87" t="s">
        <v>1289</v>
      </c>
      <c r="L152" s="87">
        <v>16</v>
      </c>
      <c r="M152" s="87">
        <v>16</v>
      </c>
    </row>
    <row r="153" spans="1:13">
      <c r="A153" s="90" t="s">
        <v>234</v>
      </c>
      <c r="B153" s="90" t="s">
        <v>2401</v>
      </c>
      <c r="C153" s="88" t="s">
        <v>2531</v>
      </c>
      <c r="D153" s="88" t="s">
        <v>1857</v>
      </c>
      <c r="E153" s="88" t="s">
        <v>1946</v>
      </c>
      <c r="F153" s="88" t="s">
        <v>2103</v>
      </c>
      <c r="G153" s="87" t="s">
        <v>1290</v>
      </c>
      <c r="H153" s="87">
        <v>19</v>
      </c>
      <c r="M153" s="87">
        <v>19</v>
      </c>
    </row>
    <row r="154" spans="1:13">
      <c r="A154" s="90" t="s">
        <v>235</v>
      </c>
      <c r="B154" s="90" t="s">
        <v>2401</v>
      </c>
      <c r="C154" s="88" t="s">
        <v>2531</v>
      </c>
      <c r="D154" s="88" t="s">
        <v>1857</v>
      </c>
      <c r="E154" s="88" t="s">
        <v>1947</v>
      </c>
      <c r="F154" s="88" t="s">
        <v>2104</v>
      </c>
      <c r="G154" s="87" t="s">
        <v>1291</v>
      </c>
      <c r="I154" s="87">
        <v>28</v>
      </c>
      <c r="M154" s="87">
        <v>28</v>
      </c>
    </row>
    <row r="155" spans="1:13">
      <c r="A155" s="90" t="s">
        <v>236</v>
      </c>
      <c r="B155" s="90" t="s">
        <v>2401</v>
      </c>
      <c r="C155" s="88" t="s">
        <v>2531</v>
      </c>
      <c r="D155" s="88" t="s">
        <v>1857</v>
      </c>
      <c r="E155" s="88" t="s">
        <v>1948</v>
      </c>
      <c r="F155" s="88" t="s">
        <v>2105</v>
      </c>
      <c r="G155" s="87" t="s">
        <v>1292</v>
      </c>
      <c r="J155" s="87">
        <v>17</v>
      </c>
      <c r="M155" s="87">
        <v>17</v>
      </c>
    </row>
    <row r="156" spans="1:13">
      <c r="A156" s="90" t="s">
        <v>238</v>
      </c>
      <c r="B156" s="90" t="s">
        <v>2402</v>
      </c>
      <c r="C156" s="88" t="s">
        <v>2531</v>
      </c>
      <c r="D156" s="88" t="s">
        <v>1870</v>
      </c>
      <c r="E156" s="88" t="s">
        <v>1946</v>
      </c>
      <c r="F156" s="88" t="s">
        <v>2106</v>
      </c>
      <c r="G156" s="87" t="s">
        <v>1294</v>
      </c>
      <c r="H156" s="87">
        <v>32</v>
      </c>
      <c r="M156" s="87">
        <v>32</v>
      </c>
    </row>
    <row r="157" spans="1:13">
      <c r="A157" s="90" t="s">
        <v>239</v>
      </c>
      <c r="B157" s="90" t="s">
        <v>2402</v>
      </c>
      <c r="C157" s="88" t="s">
        <v>2531</v>
      </c>
      <c r="D157" s="88" t="s">
        <v>1870</v>
      </c>
      <c r="E157" s="88" t="s">
        <v>1947</v>
      </c>
      <c r="F157" s="88" t="s">
        <v>2107</v>
      </c>
      <c r="G157" s="87" t="s">
        <v>1295</v>
      </c>
      <c r="I157" s="87">
        <v>48</v>
      </c>
      <c r="M157" s="87">
        <v>48</v>
      </c>
    </row>
    <row r="158" spans="1:13">
      <c r="A158" s="90" t="s">
        <v>240</v>
      </c>
      <c r="B158" s="90" t="s">
        <v>2402</v>
      </c>
      <c r="C158" s="88" t="s">
        <v>2531</v>
      </c>
      <c r="D158" s="88" t="s">
        <v>1870</v>
      </c>
      <c r="E158" s="88" t="s">
        <v>1948</v>
      </c>
      <c r="F158" s="88" t="s">
        <v>2108</v>
      </c>
      <c r="G158" s="87" t="s">
        <v>1296</v>
      </c>
      <c r="J158" s="87">
        <v>30</v>
      </c>
      <c r="M158" s="87">
        <v>30</v>
      </c>
    </row>
    <row r="159" spans="1:13">
      <c r="A159" s="90" t="s">
        <v>241</v>
      </c>
      <c r="B159" s="90" t="s">
        <v>2402</v>
      </c>
      <c r="C159" s="88" t="s">
        <v>2531</v>
      </c>
      <c r="D159" s="88" t="s">
        <v>1870</v>
      </c>
      <c r="E159" s="88" t="s">
        <v>1949</v>
      </c>
      <c r="F159" s="88" t="s">
        <v>2109</v>
      </c>
      <c r="G159" s="87" t="s">
        <v>1297</v>
      </c>
      <c r="K159" s="87">
        <v>13</v>
      </c>
      <c r="M159" s="87">
        <v>13</v>
      </c>
    </row>
    <row r="160" spans="1:13">
      <c r="A160" s="90" t="s">
        <v>242</v>
      </c>
      <c r="B160" s="90" t="s">
        <v>2403</v>
      </c>
      <c r="C160" s="88" t="s">
        <v>2531</v>
      </c>
      <c r="D160" s="88" t="s">
        <v>1854</v>
      </c>
      <c r="E160" s="88" t="s">
        <v>1946</v>
      </c>
      <c r="F160" s="88" t="s">
        <v>2110</v>
      </c>
      <c r="G160" s="87" t="s">
        <v>1298</v>
      </c>
      <c r="H160" s="87">
        <v>32</v>
      </c>
      <c r="M160" s="87">
        <v>32</v>
      </c>
    </row>
    <row r="161" spans="1:13">
      <c r="A161" s="90" t="s">
        <v>243</v>
      </c>
      <c r="B161" s="90" t="s">
        <v>2403</v>
      </c>
      <c r="C161" s="88" t="s">
        <v>2531</v>
      </c>
      <c r="D161" s="88" t="s">
        <v>1854</v>
      </c>
      <c r="E161" s="88" t="s">
        <v>1947</v>
      </c>
      <c r="F161" s="88" t="s">
        <v>2111</v>
      </c>
      <c r="G161" s="87" t="s">
        <v>1299</v>
      </c>
      <c r="I161" s="87">
        <v>48</v>
      </c>
      <c r="M161" s="87">
        <v>48</v>
      </c>
    </row>
    <row r="162" spans="1:13">
      <c r="A162" s="90" t="s">
        <v>244</v>
      </c>
      <c r="B162" s="90" t="s">
        <v>2403</v>
      </c>
      <c r="C162" s="88" t="s">
        <v>2531</v>
      </c>
      <c r="D162" s="88" t="s">
        <v>1854</v>
      </c>
      <c r="E162" s="88" t="s">
        <v>1948</v>
      </c>
      <c r="F162" s="88" t="s">
        <v>2112</v>
      </c>
      <c r="G162" s="87" t="s">
        <v>1300</v>
      </c>
      <c r="J162" s="87">
        <v>30</v>
      </c>
      <c r="M162" s="87">
        <v>30</v>
      </c>
    </row>
    <row r="163" spans="1:13">
      <c r="A163" s="90" t="s">
        <v>245</v>
      </c>
      <c r="B163" s="90" t="s">
        <v>2403</v>
      </c>
      <c r="C163" s="88" t="s">
        <v>2531</v>
      </c>
      <c r="D163" s="88" t="s">
        <v>1854</v>
      </c>
      <c r="E163" s="88" t="s">
        <v>1949</v>
      </c>
      <c r="F163" s="88" t="s">
        <v>2113</v>
      </c>
      <c r="G163" s="87" t="s">
        <v>1301</v>
      </c>
      <c r="K163" s="87">
        <v>13</v>
      </c>
      <c r="M163" s="87">
        <v>13</v>
      </c>
    </row>
    <row r="164" spans="1:13">
      <c r="A164" s="90" t="s">
        <v>246</v>
      </c>
      <c r="B164" s="90" t="s">
        <v>2404</v>
      </c>
      <c r="C164" s="88" t="s">
        <v>2531</v>
      </c>
      <c r="D164" s="88" t="s">
        <v>1871</v>
      </c>
      <c r="E164" s="88" t="s">
        <v>1946</v>
      </c>
      <c r="F164" s="88" t="s">
        <v>2114</v>
      </c>
      <c r="G164" s="87" t="s">
        <v>1302</v>
      </c>
      <c r="H164" s="87">
        <v>19</v>
      </c>
      <c r="M164" s="87">
        <v>19</v>
      </c>
    </row>
    <row r="165" spans="1:13">
      <c r="A165" s="90" t="s">
        <v>247</v>
      </c>
      <c r="B165" s="90" t="s">
        <v>2404</v>
      </c>
      <c r="C165" s="88" t="s">
        <v>2531</v>
      </c>
      <c r="D165" s="88" t="s">
        <v>1871</v>
      </c>
      <c r="E165" s="88" t="s">
        <v>1947</v>
      </c>
      <c r="F165" s="88" t="s">
        <v>2115</v>
      </c>
      <c r="G165" s="87" t="s">
        <v>1303</v>
      </c>
      <c r="I165" s="87">
        <v>28</v>
      </c>
      <c r="M165" s="87">
        <v>28</v>
      </c>
    </row>
    <row r="166" spans="1:13">
      <c r="A166" s="90" t="s">
        <v>248</v>
      </c>
      <c r="B166" s="90" t="s">
        <v>2404</v>
      </c>
      <c r="C166" s="88" t="s">
        <v>2531</v>
      </c>
      <c r="D166" s="88" t="s">
        <v>1871</v>
      </c>
      <c r="E166" s="88" t="s">
        <v>1948</v>
      </c>
      <c r="F166" s="88" t="s">
        <v>2116</v>
      </c>
      <c r="G166" s="87" t="s">
        <v>1304</v>
      </c>
      <c r="J166" s="87">
        <v>17</v>
      </c>
      <c r="M166" s="87">
        <v>17</v>
      </c>
    </row>
    <row r="167" spans="1:13">
      <c r="A167" s="90" t="s">
        <v>249</v>
      </c>
      <c r="B167" s="90" t="s">
        <v>2404</v>
      </c>
      <c r="C167" s="88" t="s">
        <v>2531</v>
      </c>
      <c r="D167" s="88" t="s">
        <v>1871</v>
      </c>
      <c r="E167" s="88" t="s">
        <v>1949</v>
      </c>
      <c r="F167" s="88" t="s">
        <v>2117</v>
      </c>
      <c r="G167" s="87" t="s">
        <v>1305</v>
      </c>
      <c r="K167" s="87">
        <v>7</v>
      </c>
      <c r="M167" s="87">
        <v>7</v>
      </c>
    </row>
    <row r="168" spans="1:13">
      <c r="A168" s="90" t="s">
        <v>250</v>
      </c>
      <c r="B168" s="90" t="s">
        <v>2405</v>
      </c>
      <c r="C168" s="88" t="s">
        <v>2531</v>
      </c>
      <c r="D168" s="88" t="s">
        <v>1851</v>
      </c>
      <c r="E168" s="88" t="s">
        <v>1946</v>
      </c>
      <c r="F168" s="88" t="s">
        <v>2118</v>
      </c>
      <c r="G168" s="87" t="s">
        <v>1306</v>
      </c>
      <c r="H168" s="87">
        <v>39</v>
      </c>
      <c r="M168" s="87">
        <v>39</v>
      </c>
    </row>
    <row r="169" spans="1:13">
      <c r="A169" s="90" t="s">
        <v>251</v>
      </c>
      <c r="B169" s="90" t="s">
        <v>2405</v>
      </c>
      <c r="C169" s="88" t="s">
        <v>2531</v>
      </c>
      <c r="D169" s="88" t="s">
        <v>1851</v>
      </c>
      <c r="E169" s="88" t="s">
        <v>1947</v>
      </c>
      <c r="F169" s="88" t="s">
        <v>2119</v>
      </c>
      <c r="G169" s="87" t="s">
        <v>1307</v>
      </c>
      <c r="I169" s="87">
        <v>58</v>
      </c>
      <c r="M169" s="87">
        <v>58</v>
      </c>
    </row>
    <row r="170" spans="1:13">
      <c r="A170" s="90" t="s">
        <v>252</v>
      </c>
      <c r="B170" s="90" t="s">
        <v>2405</v>
      </c>
      <c r="C170" s="88" t="s">
        <v>2531</v>
      </c>
      <c r="D170" s="88" t="s">
        <v>1851</v>
      </c>
      <c r="E170" s="88" t="s">
        <v>1948</v>
      </c>
      <c r="F170" s="88" t="s">
        <v>2120</v>
      </c>
      <c r="G170" s="87" t="s">
        <v>1308</v>
      </c>
      <c r="J170" s="87">
        <v>36</v>
      </c>
      <c r="M170" s="87">
        <v>36</v>
      </c>
    </row>
    <row r="171" spans="1:13">
      <c r="A171" s="90" t="s">
        <v>253</v>
      </c>
      <c r="B171" s="90" t="s">
        <v>2405</v>
      </c>
      <c r="C171" s="88" t="s">
        <v>2531</v>
      </c>
      <c r="D171" s="88" t="s">
        <v>1851</v>
      </c>
      <c r="E171" s="88" t="s">
        <v>1949</v>
      </c>
      <c r="F171" s="88" t="s">
        <v>2121</v>
      </c>
      <c r="G171" s="87" t="s">
        <v>1309</v>
      </c>
      <c r="K171" s="87">
        <v>14</v>
      </c>
      <c r="M171" s="87">
        <v>14</v>
      </c>
    </row>
    <row r="172" spans="1:13">
      <c r="A172" s="90" t="s">
        <v>254</v>
      </c>
      <c r="B172" s="90" t="s">
        <v>2406</v>
      </c>
      <c r="C172" s="88" t="s">
        <v>1875</v>
      </c>
      <c r="D172" s="88" t="s">
        <v>1862</v>
      </c>
      <c r="E172" s="88" t="s">
        <v>1946</v>
      </c>
      <c r="F172" s="88" t="s">
        <v>2122</v>
      </c>
      <c r="G172" s="87" t="s">
        <v>1310</v>
      </c>
      <c r="H172" s="87">
        <v>19</v>
      </c>
      <c r="M172" s="87">
        <v>19</v>
      </c>
    </row>
    <row r="173" spans="1:13">
      <c r="A173" s="90" t="s">
        <v>255</v>
      </c>
      <c r="B173" s="90" t="s">
        <v>2406</v>
      </c>
      <c r="C173" s="88" t="s">
        <v>1875</v>
      </c>
      <c r="D173" s="88" t="s">
        <v>1862</v>
      </c>
      <c r="E173" s="88" t="s">
        <v>1947</v>
      </c>
      <c r="F173" s="88" t="s">
        <v>2123</v>
      </c>
      <c r="G173" s="87" t="s">
        <v>1311</v>
      </c>
      <c r="I173" s="87">
        <v>28</v>
      </c>
      <c r="M173" s="87">
        <v>28</v>
      </c>
    </row>
    <row r="174" spans="1:13">
      <c r="A174" s="90" t="s">
        <v>256</v>
      </c>
      <c r="B174" s="90" t="s">
        <v>2406</v>
      </c>
      <c r="C174" s="88" t="s">
        <v>1875</v>
      </c>
      <c r="D174" s="88" t="s">
        <v>1862</v>
      </c>
      <c r="E174" s="88" t="s">
        <v>1948</v>
      </c>
      <c r="F174" s="88" t="s">
        <v>2124</v>
      </c>
      <c r="G174" s="87" t="s">
        <v>1312</v>
      </c>
      <c r="J174" s="87">
        <v>17</v>
      </c>
      <c r="M174" s="87">
        <v>17</v>
      </c>
    </row>
    <row r="175" spans="1:13">
      <c r="A175" s="90" t="s">
        <v>257</v>
      </c>
      <c r="B175" s="90" t="s">
        <v>2406</v>
      </c>
      <c r="C175" s="88" t="s">
        <v>1875</v>
      </c>
      <c r="D175" s="88" t="s">
        <v>1862</v>
      </c>
      <c r="E175" s="88" t="s">
        <v>1949</v>
      </c>
      <c r="F175" s="88" t="s">
        <v>2125</v>
      </c>
      <c r="G175" s="87" t="s">
        <v>1313</v>
      </c>
      <c r="K175" s="87">
        <v>7</v>
      </c>
      <c r="M175" s="87">
        <v>7</v>
      </c>
    </row>
    <row r="176" spans="1:13">
      <c r="A176" s="90" t="s">
        <v>258</v>
      </c>
      <c r="B176" s="90" t="s">
        <v>2407</v>
      </c>
      <c r="C176" s="88" t="s">
        <v>1875</v>
      </c>
      <c r="D176" s="88" t="s">
        <v>1871</v>
      </c>
      <c r="E176" s="88" t="s">
        <v>1946</v>
      </c>
      <c r="F176" s="88" t="s">
        <v>2126</v>
      </c>
      <c r="G176" s="87" t="s">
        <v>1314</v>
      </c>
      <c r="H176" s="87">
        <v>19</v>
      </c>
      <c r="M176" s="87">
        <v>19</v>
      </c>
    </row>
    <row r="177" spans="1:13">
      <c r="A177" s="90" t="s">
        <v>259</v>
      </c>
      <c r="B177" s="90" t="s">
        <v>2407</v>
      </c>
      <c r="C177" s="88" t="s">
        <v>1875</v>
      </c>
      <c r="D177" s="88" t="s">
        <v>1871</v>
      </c>
      <c r="E177" s="88" t="s">
        <v>1947</v>
      </c>
      <c r="F177" s="88" t="s">
        <v>2127</v>
      </c>
      <c r="G177" s="87" t="s">
        <v>1315</v>
      </c>
      <c r="I177" s="87">
        <v>28</v>
      </c>
      <c r="M177" s="87">
        <v>28</v>
      </c>
    </row>
    <row r="178" spans="1:13">
      <c r="A178" s="90" t="s">
        <v>260</v>
      </c>
      <c r="B178" s="90" t="s">
        <v>2407</v>
      </c>
      <c r="C178" s="88" t="s">
        <v>1875</v>
      </c>
      <c r="D178" s="88" t="s">
        <v>1871</v>
      </c>
      <c r="E178" s="88" t="s">
        <v>1948</v>
      </c>
      <c r="F178" s="88" t="s">
        <v>2128</v>
      </c>
      <c r="G178" s="87" t="s">
        <v>1316</v>
      </c>
      <c r="J178" s="87">
        <v>17</v>
      </c>
      <c r="M178" s="87">
        <v>17</v>
      </c>
    </row>
    <row r="179" spans="1:13">
      <c r="A179" s="90" t="s">
        <v>261</v>
      </c>
      <c r="B179" s="90" t="s">
        <v>2407</v>
      </c>
      <c r="C179" s="88" t="s">
        <v>1875</v>
      </c>
      <c r="D179" s="88" t="s">
        <v>1871</v>
      </c>
      <c r="E179" s="88" t="s">
        <v>1949</v>
      </c>
      <c r="F179" s="88" t="s">
        <v>2129</v>
      </c>
      <c r="G179" s="87" t="s">
        <v>1317</v>
      </c>
      <c r="K179" s="87">
        <v>7</v>
      </c>
      <c r="M179" s="87">
        <v>7</v>
      </c>
    </row>
    <row r="180" spans="1:13">
      <c r="A180" s="90" t="s">
        <v>262</v>
      </c>
      <c r="B180" s="90" t="s">
        <v>2408</v>
      </c>
      <c r="C180" s="88" t="s">
        <v>1875</v>
      </c>
      <c r="D180" s="88" t="s">
        <v>1851</v>
      </c>
      <c r="E180" s="88" t="s">
        <v>1946</v>
      </c>
      <c r="F180" s="88" t="s">
        <v>2130</v>
      </c>
      <c r="G180" s="87" t="s">
        <v>1318</v>
      </c>
      <c r="H180" s="87">
        <v>39</v>
      </c>
      <c r="M180" s="87">
        <v>39</v>
      </c>
    </row>
    <row r="181" spans="1:13">
      <c r="A181" s="90" t="s">
        <v>263</v>
      </c>
      <c r="B181" s="90" t="s">
        <v>2408</v>
      </c>
      <c r="C181" s="88" t="s">
        <v>1875</v>
      </c>
      <c r="D181" s="88" t="s">
        <v>1851</v>
      </c>
      <c r="E181" s="88" t="s">
        <v>1947</v>
      </c>
      <c r="F181" s="88" t="s">
        <v>2131</v>
      </c>
      <c r="G181" s="87" t="s">
        <v>1319</v>
      </c>
      <c r="I181" s="87">
        <v>58</v>
      </c>
      <c r="M181" s="87">
        <v>58</v>
      </c>
    </row>
    <row r="182" spans="1:13">
      <c r="A182" s="90" t="s">
        <v>264</v>
      </c>
      <c r="B182" s="90" t="s">
        <v>2408</v>
      </c>
      <c r="C182" s="88" t="s">
        <v>1875</v>
      </c>
      <c r="D182" s="88" t="s">
        <v>1851</v>
      </c>
      <c r="E182" s="88" t="s">
        <v>1948</v>
      </c>
      <c r="F182" s="88" t="s">
        <v>2132</v>
      </c>
      <c r="G182" s="87" t="s">
        <v>1320</v>
      </c>
      <c r="J182" s="87">
        <v>36</v>
      </c>
      <c r="M182" s="87">
        <v>36</v>
      </c>
    </row>
    <row r="183" spans="1:13">
      <c r="A183" s="90" t="s">
        <v>265</v>
      </c>
      <c r="B183" s="90" t="s">
        <v>2408</v>
      </c>
      <c r="C183" s="88" t="s">
        <v>1875</v>
      </c>
      <c r="D183" s="88" t="s">
        <v>1851</v>
      </c>
      <c r="E183" s="88" t="s">
        <v>1949</v>
      </c>
      <c r="F183" s="88" t="s">
        <v>2133</v>
      </c>
      <c r="G183" s="87" t="s">
        <v>1321</v>
      </c>
      <c r="K183" s="87">
        <v>14</v>
      </c>
      <c r="M183" s="87">
        <v>14</v>
      </c>
    </row>
    <row r="184" spans="1:13">
      <c r="A184" s="90" t="s">
        <v>266</v>
      </c>
      <c r="B184" s="90" t="s">
        <v>2409</v>
      </c>
      <c r="C184" s="88" t="s">
        <v>1878</v>
      </c>
      <c r="D184" s="88" t="s">
        <v>1862</v>
      </c>
      <c r="E184" s="88" t="s">
        <v>1946</v>
      </c>
      <c r="F184" s="88" t="s">
        <v>2134</v>
      </c>
      <c r="G184" s="87" t="s">
        <v>1322</v>
      </c>
      <c r="H184" s="87">
        <v>13</v>
      </c>
      <c r="M184" s="87">
        <v>13</v>
      </c>
    </row>
    <row r="185" spans="1:13">
      <c r="A185" s="90" t="s">
        <v>267</v>
      </c>
      <c r="B185" s="90" t="s">
        <v>2409</v>
      </c>
      <c r="C185" s="88" t="s">
        <v>1878</v>
      </c>
      <c r="D185" s="88" t="s">
        <v>1862</v>
      </c>
      <c r="E185" s="88" t="s">
        <v>1947</v>
      </c>
      <c r="F185" s="88" t="s">
        <v>2135</v>
      </c>
      <c r="G185" s="87" t="s">
        <v>1323</v>
      </c>
      <c r="I185" s="87">
        <v>35</v>
      </c>
      <c r="M185" s="87">
        <v>35</v>
      </c>
    </row>
    <row r="186" spans="1:13">
      <c r="A186" s="90" t="s">
        <v>268</v>
      </c>
      <c r="B186" s="90" t="s">
        <v>2409</v>
      </c>
      <c r="C186" s="88" t="s">
        <v>1878</v>
      </c>
      <c r="D186" s="88" t="s">
        <v>1862</v>
      </c>
      <c r="E186" s="88" t="s">
        <v>1948</v>
      </c>
      <c r="F186" s="88" t="s">
        <v>2136</v>
      </c>
      <c r="G186" s="87" t="s">
        <v>1324</v>
      </c>
      <c r="J186" s="87">
        <v>44</v>
      </c>
      <c r="M186" s="87">
        <v>44</v>
      </c>
    </row>
    <row r="187" spans="1:13">
      <c r="A187" s="90" t="s">
        <v>269</v>
      </c>
      <c r="B187" s="90" t="s">
        <v>2409</v>
      </c>
      <c r="C187" s="88" t="s">
        <v>1878</v>
      </c>
      <c r="D187" s="88" t="s">
        <v>1862</v>
      </c>
      <c r="E187" s="88" t="s">
        <v>1949</v>
      </c>
      <c r="F187" s="88" t="s">
        <v>2137</v>
      </c>
      <c r="G187" s="87" t="s">
        <v>1325</v>
      </c>
      <c r="K187" s="87">
        <v>33</v>
      </c>
      <c r="M187" s="87">
        <v>33</v>
      </c>
    </row>
    <row r="188" spans="1:13">
      <c r="A188" s="90" t="s">
        <v>270</v>
      </c>
      <c r="B188" s="90" t="s">
        <v>2410</v>
      </c>
      <c r="C188" s="88" t="s">
        <v>1878</v>
      </c>
      <c r="D188" s="88" t="s">
        <v>1871</v>
      </c>
      <c r="E188" s="88" t="s">
        <v>1946</v>
      </c>
      <c r="F188" s="88" t="s">
        <v>2138</v>
      </c>
      <c r="G188" s="87" t="s">
        <v>1326</v>
      </c>
      <c r="H188" s="87">
        <v>13</v>
      </c>
      <c r="M188" s="87">
        <v>13</v>
      </c>
    </row>
    <row r="189" spans="1:13">
      <c r="A189" s="90" t="s">
        <v>271</v>
      </c>
      <c r="B189" s="90" t="s">
        <v>2410</v>
      </c>
      <c r="C189" s="88" t="s">
        <v>1878</v>
      </c>
      <c r="D189" s="88" t="s">
        <v>1871</v>
      </c>
      <c r="E189" s="88" t="s">
        <v>1947</v>
      </c>
      <c r="F189" s="88" t="s">
        <v>2139</v>
      </c>
      <c r="G189" s="87" t="s">
        <v>1327</v>
      </c>
      <c r="I189" s="87">
        <v>35</v>
      </c>
      <c r="M189" s="87">
        <v>35</v>
      </c>
    </row>
    <row r="190" spans="1:13">
      <c r="A190" s="90" t="s">
        <v>272</v>
      </c>
      <c r="B190" s="90" t="s">
        <v>2410</v>
      </c>
      <c r="C190" s="88" t="s">
        <v>1878</v>
      </c>
      <c r="D190" s="88" t="s">
        <v>1871</v>
      </c>
      <c r="E190" s="88" t="s">
        <v>1948</v>
      </c>
      <c r="F190" s="88" t="s">
        <v>2140</v>
      </c>
      <c r="G190" s="87" t="s">
        <v>1328</v>
      </c>
      <c r="J190" s="87">
        <v>44</v>
      </c>
      <c r="M190" s="87">
        <v>44</v>
      </c>
    </row>
    <row r="191" spans="1:13">
      <c r="A191" s="90" t="s">
        <v>273</v>
      </c>
      <c r="B191" s="90" t="s">
        <v>2410</v>
      </c>
      <c r="C191" s="88" t="s">
        <v>1878</v>
      </c>
      <c r="D191" s="88" t="s">
        <v>1871</v>
      </c>
      <c r="E191" s="88" t="s">
        <v>1949</v>
      </c>
      <c r="F191" s="88" t="s">
        <v>2141</v>
      </c>
      <c r="G191" s="87" t="s">
        <v>1329</v>
      </c>
      <c r="K191" s="87">
        <v>33</v>
      </c>
      <c r="M191" s="87">
        <v>33</v>
      </c>
    </row>
    <row r="192" spans="1:13">
      <c r="A192" s="90" t="s">
        <v>274</v>
      </c>
      <c r="B192" s="90" t="s">
        <v>2411</v>
      </c>
      <c r="C192" s="88" t="s">
        <v>1878</v>
      </c>
      <c r="D192" s="88" t="s">
        <v>1851</v>
      </c>
      <c r="E192" s="88" t="s">
        <v>1946</v>
      </c>
      <c r="F192" s="88" t="s">
        <v>2142</v>
      </c>
      <c r="G192" s="87" t="s">
        <v>1330</v>
      </c>
      <c r="H192" s="87">
        <v>16</v>
      </c>
      <c r="M192" s="87">
        <v>16</v>
      </c>
    </row>
    <row r="193" spans="1:13">
      <c r="A193" s="90" t="s">
        <v>275</v>
      </c>
      <c r="B193" s="90" t="s">
        <v>2411</v>
      </c>
      <c r="C193" s="88" t="s">
        <v>1878</v>
      </c>
      <c r="D193" s="88" t="s">
        <v>1851</v>
      </c>
      <c r="E193" s="88" t="s">
        <v>1947</v>
      </c>
      <c r="F193" s="88" t="s">
        <v>2143</v>
      </c>
      <c r="G193" s="87" t="s">
        <v>1331</v>
      </c>
      <c r="I193" s="87">
        <v>41</v>
      </c>
      <c r="M193" s="87">
        <v>41</v>
      </c>
    </row>
    <row r="194" spans="1:13">
      <c r="A194" s="90" t="s">
        <v>276</v>
      </c>
      <c r="B194" s="90" t="s">
        <v>2411</v>
      </c>
      <c r="C194" s="88" t="s">
        <v>1878</v>
      </c>
      <c r="D194" s="88" t="s">
        <v>1851</v>
      </c>
      <c r="E194" s="88" t="s">
        <v>1948</v>
      </c>
      <c r="F194" s="88" t="s">
        <v>2144</v>
      </c>
      <c r="G194" s="87" t="s">
        <v>1332</v>
      </c>
      <c r="J194" s="87">
        <v>52</v>
      </c>
      <c r="M194" s="87">
        <v>52</v>
      </c>
    </row>
    <row r="195" spans="1:13">
      <c r="A195" s="90" t="s">
        <v>277</v>
      </c>
      <c r="B195" s="90" t="s">
        <v>2411</v>
      </c>
      <c r="C195" s="88" t="s">
        <v>1878</v>
      </c>
      <c r="D195" s="88" t="s">
        <v>1851</v>
      </c>
      <c r="E195" s="88" t="s">
        <v>1949</v>
      </c>
      <c r="F195" s="88" t="s">
        <v>2145</v>
      </c>
      <c r="G195" s="87" t="s">
        <v>1333</v>
      </c>
      <c r="K195" s="87">
        <v>40</v>
      </c>
      <c r="M195" s="87">
        <v>40</v>
      </c>
    </row>
    <row r="196" spans="1:13">
      <c r="A196" s="90" t="s">
        <v>278</v>
      </c>
      <c r="B196" s="90" t="s">
        <v>2412</v>
      </c>
      <c r="C196" s="88" t="s">
        <v>2532</v>
      </c>
      <c r="D196" s="88" t="s">
        <v>1851</v>
      </c>
      <c r="E196" s="88" t="s">
        <v>1946</v>
      </c>
      <c r="F196" s="88" t="s">
        <v>2146</v>
      </c>
      <c r="G196" s="87" t="s">
        <v>1334</v>
      </c>
      <c r="H196" s="87">
        <v>9</v>
      </c>
      <c r="M196" s="87">
        <v>9</v>
      </c>
    </row>
    <row r="197" spans="1:13">
      <c r="A197" s="90" t="s">
        <v>279</v>
      </c>
      <c r="B197" s="90" t="s">
        <v>2412</v>
      </c>
      <c r="C197" s="88" t="s">
        <v>2532</v>
      </c>
      <c r="D197" s="88" t="s">
        <v>1851</v>
      </c>
      <c r="E197" s="88" t="s">
        <v>1947</v>
      </c>
      <c r="F197" s="88" t="s">
        <v>2147</v>
      </c>
      <c r="G197" s="87" t="s">
        <v>1335</v>
      </c>
      <c r="I197" s="87">
        <v>26</v>
      </c>
      <c r="M197" s="87">
        <v>26</v>
      </c>
    </row>
    <row r="198" spans="1:13">
      <c r="A198" s="90" t="s">
        <v>280</v>
      </c>
      <c r="B198" s="90" t="s">
        <v>2412</v>
      </c>
      <c r="C198" s="88" t="s">
        <v>2532</v>
      </c>
      <c r="D198" s="88" t="s">
        <v>1851</v>
      </c>
      <c r="E198" s="88" t="s">
        <v>1948</v>
      </c>
      <c r="F198" s="88" t="s">
        <v>2148</v>
      </c>
      <c r="G198" s="87" t="s">
        <v>1336</v>
      </c>
      <c r="J198" s="87">
        <v>33</v>
      </c>
      <c r="M198" s="87">
        <v>33</v>
      </c>
    </row>
    <row r="199" spans="1:13">
      <c r="A199" s="90" t="s">
        <v>281</v>
      </c>
      <c r="B199" s="90" t="s">
        <v>2412</v>
      </c>
      <c r="C199" s="88" t="s">
        <v>2532</v>
      </c>
      <c r="D199" s="88" t="s">
        <v>1851</v>
      </c>
      <c r="E199" s="88" t="s">
        <v>1949</v>
      </c>
      <c r="F199" s="88" t="s">
        <v>2149</v>
      </c>
      <c r="G199" s="87" t="s">
        <v>1337</v>
      </c>
      <c r="K199" s="87">
        <v>27</v>
      </c>
      <c r="M199" s="87">
        <v>27</v>
      </c>
    </row>
    <row r="200" spans="1:13">
      <c r="A200" s="90" t="s">
        <v>282</v>
      </c>
      <c r="B200" s="90" t="s">
        <v>2413</v>
      </c>
      <c r="C200" s="88" t="s">
        <v>2532</v>
      </c>
      <c r="D200" s="88" t="s">
        <v>1862</v>
      </c>
      <c r="E200" s="88" t="s">
        <v>1946</v>
      </c>
      <c r="F200" s="88" t="s">
        <v>2150</v>
      </c>
      <c r="G200" s="87" t="s">
        <v>1338</v>
      </c>
      <c r="H200" s="87">
        <v>9</v>
      </c>
      <c r="M200" s="87">
        <v>9</v>
      </c>
    </row>
    <row r="201" spans="1:13">
      <c r="A201" s="90" t="s">
        <v>283</v>
      </c>
      <c r="B201" s="90" t="s">
        <v>2413</v>
      </c>
      <c r="C201" s="88" t="s">
        <v>2532</v>
      </c>
      <c r="D201" s="88" t="s">
        <v>1862</v>
      </c>
      <c r="E201" s="88" t="s">
        <v>1947</v>
      </c>
      <c r="F201" s="88" t="s">
        <v>2151</v>
      </c>
      <c r="G201" s="87" t="s">
        <v>1339</v>
      </c>
      <c r="I201" s="87">
        <v>26</v>
      </c>
      <c r="M201" s="87">
        <v>26</v>
      </c>
    </row>
    <row r="202" spans="1:13">
      <c r="A202" s="90" t="s">
        <v>284</v>
      </c>
      <c r="B202" s="90" t="s">
        <v>2413</v>
      </c>
      <c r="C202" s="88" t="s">
        <v>2532</v>
      </c>
      <c r="D202" s="88" t="s">
        <v>1862</v>
      </c>
      <c r="E202" s="88" t="s">
        <v>1948</v>
      </c>
      <c r="F202" s="88" t="s">
        <v>2152</v>
      </c>
      <c r="G202" s="87" t="s">
        <v>1340</v>
      </c>
      <c r="J202" s="87">
        <v>33</v>
      </c>
      <c r="M202" s="87">
        <v>33</v>
      </c>
    </row>
    <row r="203" spans="1:13">
      <c r="A203" s="90" t="s">
        <v>285</v>
      </c>
      <c r="B203" s="90" t="s">
        <v>2413</v>
      </c>
      <c r="C203" s="88" t="s">
        <v>2532</v>
      </c>
      <c r="D203" s="88" t="s">
        <v>1862</v>
      </c>
      <c r="E203" s="88" t="s">
        <v>1949</v>
      </c>
      <c r="F203" s="88" t="s">
        <v>2153</v>
      </c>
      <c r="G203" s="87" t="s">
        <v>1341</v>
      </c>
      <c r="K203" s="87">
        <v>27</v>
      </c>
      <c r="M203" s="87">
        <v>27</v>
      </c>
    </row>
    <row r="204" spans="1:13">
      <c r="A204" s="90" t="s">
        <v>286</v>
      </c>
      <c r="B204" s="90" t="s">
        <v>2414</v>
      </c>
      <c r="C204" s="88" t="s">
        <v>2532</v>
      </c>
      <c r="D204" s="88" t="s">
        <v>1870</v>
      </c>
      <c r="E204" s="88" t="s">
        <v>1946</v>
      </c>
      <c r="F204" s="88" t="s">
        <v>2154</v>
      </c>
      <c r="G204" s="87" t="s">
        <v>1342</v>
      </c>
      <c r="H204" s="87">
        <v>9</v>
      </c>
      <c r="M204" s="87">
        <v>9</v>
      </c>
    </row>
    <row r="205" spans="1:13">
      <c r="A205" s="90" t="s">
        <v>287</v>
      </c>
      <c r="B205" s="90" t="s">
        <v>2414</v>
      </c>
      <c r="C205" s="88" t="s">
        <v>2532</v>
      </c>
      <c r="D205" s="88" t="s">
        <v>1870</v>
      </c>
      <c r="E205" s="88" t="s">
        <v>1947</v>
      </c>
      <c r="F205" s="88" t="s">
        <v>2155</v>
      </c>
      <c r="G205" s="87" t="s">
        <v>1343</v>
      </c>
      <c r="I205" s="87">
        <v>26</v>
      </c>
      <c r="M205" s="87">
        <v>26</v>
      </c>
    </row>
    <row r="206" spans="1:13">
      <c r="A206" s="90" t="s">
        <v>288</v>
      </c>
      <c r="B206" s="90" t="s">
        <v>2414</v>
      </c>
      <c r="C206" s="88" t="s">
        <v>2532</v>
      </c>
      <c r="D206" s="88" t="s">
        <v>1870</v>
      </c>
      <c r="E206" s="88" t="s">
        <v>1948</v>
      </c>
      <c r="F206" s="88" t="s">
        <v>2156</v>
      </c>
      <c r="G206" s="87" t="s">
        <v>1344</v>
      </c>
      <c r="J206" s="87">
        <v>33</v>
      </c>
      <c r="M206" s="87">
        <v>33</v>
      </c>
    </row>
    <row r="207" spans="1:13">
      <c r="A207" s="90" t="s">
        <v>289</v>
      </c>
      <c r="B207" s="90" t="s">
        <v>2414</v>
      </c>
      <c r="C207" s="88" t="s">
        <v>2532</v>
      </c>
      <c r="D207" s="88" t="s">
        <v>1870</v>
      </c>
      <c r="E207" s="88" t="s">
        <v>1949</v>
      </c>
      <c r="F207" s="88" t="s">
        <v>2157</v>
      </c>
      <c r="G207" s="87" t="s">
        <v>1345</v>
      </c>
      <c r="K207" s="87">
        <v>27</v>
      </c>
      <c r="M207" s="87">
        <v>27</v>
      </c>
    </row>
    <row r="208" spans="1:13">
      <c r="A208" s="90" t="s">
        <v>290</v>
      </c>
      <c r="B208" s="90" t="s">
        <v>2415</v>
      </c>
      <c r="C208" s="88" t="s">
        <v>2532</v>
      </c>
      <c r="D208" s="88" t="s">
        <v>1854</v>
      </c>
      <c r="E208" s="88" t="s">
        <v>1946</v>
      </c>
      <c r="F208" s="88" t="s">
        <v>2158</v>
      </c>
      <c r="G208" s="87" t="s">
        <v>1346</v>
      </c>
      <c r="H208" s="87">
        <v>9</v>
      </c>
      <c r="M208" s="87">
        <v>9</v>
      </c>
    </row>
    <row r="209" spans="1:13">
      <c r="A209" s="90" t="s">
        <v>291</v>
      </c>
      <c r="B209" s="90" t="s">
        <v>2415</v>
      </c>
      <c r="C209" s="88" t="s">
        <v>2532</v>
      </c>
      <c r="D209" s="88" t="s">
        <v>1854</v>
      </c>
      <c r="E209" s="88" t="s">
        <v>1947</v>
      </c>
      <c r="F209" s="88" t="s">
        <v>2159</v>
      </c>
      <c r="G209" s="87" t="s">
        <v>1347</v>
      </c>
      <c r="I209" s="87">
        <v>26</v>
      </c>
      <c r="M209" s="87">
        <v>26</v>
      </c>
    </row>
    <row r="210" spans="1:13">
      <c r="A210" s="90" t="s">
        <v>292</v>
      </c>
      <c r="B210" s="90" t="s">
        <v>2415</v>
      </c>
      <c r="C210" s="88" t="s">
        <v>2532</v>
      </c>
      <c r="D210" s="88" t="s">
        <v>1854</v>
      </c>
      <c r="E210" s="88" t="s">
        <v>1948</v>
      </c>
      <c r="F210" s="88" t="s">
        <v>2160</v>
      </c>
      <c r="G210" s="87" t="s">
        <v>1348</v>
      </c>
      <c r="J210" s="87">
        <v>33</v>
      </c>
      <c r="M210" s="87">
        <v>33</v>
      </c>
    </row>
    <row r="211" spans="1:13">
      <c r="A211" s="90" t="s">
        <v>293</v>
      </c>
      <c r="B211" s="90" t="s">
        <v>2415</v>
      </c>
      <c r="C211" s="88" t="s">
        <v>2532</v>
      </c>
      <c r="D211" s="88" t="s">
        <v>1854</v>
      </c>
      <c r="E211" s="88" t="s">
        <v>1949</v>
      </c>
      <c r="F211" s="88" t="s">
        <v>2161</v>
      </c>
      <c r="G211" s="87" t="s">
        <v>1349</v>
      </c>
      <c r="K211" s="87">
        <v>27</v>
      </c>
      <c r="M211" s="87">
        <v>27</v>
      </c>
    </row>
    <row r="212" spans="1:13">
      <c r="A212" s="90" t="s">
        <v>294</v>
      </c>
      <c r="B212" s="90" t="s">
        <v>2416</v>
      </c>
      <c r="C212" s="88" t="s">
        <v>1883</v>
      </c>
      <c r="D212" s="88" t="s">
        <v>1881</v>
      </c>
      <c r="E212" s="88" t="s">
        <v>1946</v>
      </c>
      <c r="F212" s="88" t="s">
        <v>2162</v>
      </c>
      <c r="G212" s="87" t="s">
        <v>1350</v>
      </c>
      <c r="H212" s="87">
        <v>16</v>
      </c>
      <c r="M212" s="87">
        <v>16</v>
      </c>
    </row>
    <row r="213" spans="1:13">
      <c r="A213" s="90" t="s">
        <v>295</v>
      </c>
      <c r="B213" s="90" t="s">
        <v>2416</v>
      </c>
      <c r="C213" s="88" t="s">
        <v>1883</v>
      </c>
      <c r="D213" s="88" t="s">
        <v>1881</v>
      </c>
      <c r="E213" s="88" t="s">
        <v>1947</v>
      </c>
      <c r="F213" s="88" t="s">
        <v>2163</v>
      </c>
      <c r="G213" s="87" t="s">
        <v>1351</v>
      </c>
      <c r="I213" s="87">
        <v>41</v>
      </c>
      <c r="M213" s="87">
        <v>41</v>
      </c>
    </row>
    <row r="214" spans="1:13">
      <c r="A214" s="90" t="s">
        <v>296</v>
      </c>
      <c r="B214" s="90" t="s">
        <v>2416</v>
      </c>
      <c r="C214" s="88" t="s">
        <v>1883</v>
      </c>
      <c r="D214" s="88" t="s">
        <v>1881</v>
      </c>
      <c r="E214" s="88" t="s">
        <v>1948</v>
      </c>
      <c r="F214" s="88" t="s">
        <v>2164</v>
      </c>
      <c r="G214" s="87" t="s">
        <v>1352</v>
      </c>
      <c r="J214" s="87">
        <v>52</v>
      </c>
      <c r="M214" s="87">
        <v>52</v>
      </c>
    </row>
    <row r="215" spans="1:13">
      <c r="A215" s="90" t="s">
        <v>297</v>
      </c>
      <c r="B215" s="90" t="s">
        <v>2416</v>
      </c>
      <c r="C215" s="88" t="s">
        <v>1883</v>
      </c>
      <c r="D215" s="88" t="s">
        <v>1881</v>
      </c>
      <c r="E215" s="88" t="s">
        <v>1949</v>
      </c>
      <c r="F215" s="88" t="s">
        <v>2165</v>
      </c>
      <c r="G215" s="87" t="s">
        <v>1353</v>
      </c>
      <c r="K215" s="87">
        <v>40</v>
      </c>
      <c r="M215" s="87">
        <v>40</v>
      </c>
    </row>
    <row r="216" spans="1:13">
      <c r="A216" s="90" t="s">
        <v>298</v>
      </c>
      <c r="B216" s="90" t="s">
        <v>2416</v>
      </c>
      <c r="C216" s="88" t="s">
        <v>1883</v>
      </c>
      <c r="D216" s="88" t="s">
        <v>1881</v>
      </c>
      <c r="E216" s="88" t="s">
        <v>1950</v>
      </c>
      <c r="F216" s="88" t="s">
        <v>2166</v>
      </c>
      <c r="G216" s="87" t="s">
        <v>1354</v>
      </c>
      <c r="L216" s="87">
        <v>8</v>
      </c>
      <c r="M216" s="87">
        <v>8</v>
      </c>
    </row>
    <row r="217" spans="1:13">
      <c r="A217" s="90" t="s">
        <v>299</v>
      </c>
      <c r="B217" s="90" t="s">
        <v>2417</v>
      </c>
      <c r="C217" s="88" t="s">
        <v>1883</v>
      </c>
      <c r="D217" s="88" t="s">
        <v>1851</v>
      </c>
      <c r="E217" s="88" t="s">
        <v>1946</v>
      </c>
      <c r="F217" s="88" t="s">
        <v>2167</v>
      </c>
      <c r="G217" s="87" t="s">
        <v>1355</v>
      </c>
      <c r="H217" s="87">
        <v>40</v>
      </c>
      <c r="M217" s="87">
        <v>40</v>
      </c>
    </row>
    <row r="218" spans="1:13">
      <c r="A218" s="90" t="s">
        <v>300</v>
      </c>
      <c r="B218" s="90" t="s">
        <v>2417</v>
      </c>
      <c r="C218" s="88" t="s">
        <v>1883</v>
      </c>
      <c r="D218" s="88" t="s">
        <v>1851</v>
      </c>
      <c r="E218" s="88" t="s">
        <v>1947</v>
      </c>
      <c r="F218" s="88" t="s">
        <v>2168</v>
      </c>
      <c r="G218" s="87" t="s">
        <v>1356</v>
      </c>
      <c r="I218" s="87">
        <v>107</v>
      </c>
      <c r="M218" s="87">
        <v>107</v>
      </c>
    </row>
    <row r="219" spans="1:13">
      <c r="A219" s="90" t="s">
        <v>301</v>
      </c>
      <c r="B219" s="90" t="s">
        <v>2417</v>
      </c>
      <c r="C219" s="88" t="s">
        <v>1883</v>
      </c>
      <c r="D219" s="88" t="s">
        <v>1851</v>
      </c>
      <c r="E219" s="88" t="s">
        <v>1948</v>
      </c>
      <c r="F219" s="88" t="s">
        <v>2169</v>
      </c>
      <c r="G219" s="87" t="s">
        <v>1357</v>
      </c>
      <c r="J219" s="87">
        <v>143</v>
      </c>
      <c r="M219" s="87">
        <v>143</v>
      </c>
    </row>
    <row r="220" spans="1:13">
      <c r="A220" s="90" t="s">
        <v>302</v>
      </c>
      <c r="B220" s="90" t="s">
        <v>2417</v>
      </c>
      <c r="C220" s="88" t="s">
        <v>1883</v>
      </c>
      <c r="D220" s="88" t="s">
        <v>1851</v>
      </c>
      <c r="E220" s="88" t="s">
        <v>1949</v>
      </c>
      <c r="F220" s="88" t="s">
        <v>2170</v>
      </c>
      <c r="G220" s="87" t="s">
        <v>1358</v>
      </c>
      <c r="K220" s="87">
        <v>105</v>
      </c>
      <c r="M220" s="87">
        <v>105</v>
      </c>
    </row>
    <row r="221" spans="1:13">
      <c r="A221" s="90" t="s">
        <v>303</v>
      </c>
      <c r="B221" s="90" t="s">
        <v>2417</v>
      </c>
      <c r="C221" s="88" t="s">
        <v>1883</v>
      </c>
      <c r="D221" s="88" t="s">
        <v>1851</v>
      </c>
      <c r="E221" s="88" t="s">
        <v>1950</v>
      </c>
      <c r="F221" s="88" t="s">
        <v>2171</v>
      </c>
      <c r="G221" s="87" t="s">
        <v>1359</v>
      </c>
      <c r="L221" s="87">
        <v>27</v>
      </c>
      <c r="M221" s="87">
        <v>27</v>
      </c>
    </row>
    <row r="222" spans="1:13">
      <c r="A222" s="90" t="s">
        <v>304</v>
      </c>
      <c r="B222" s="90" t="s">
        <v>2418</v>
      </c>
      <c r="C222" s="88" t="s">
        <v>1883</v>
      </c>
      <c r="D222" s="88" t="s">
        <v>1854</v>
      </c>
      <c r="E222" s="88" t="s">
        <v>1946</v>
      </c>
      <c r="F222" s="88" t="s">
        <v>2172</v>
      </c>
      <c r="G222" s="87" t="s">
        <v>1360</v>
      </c>
      <c r="H222" s="87">
        <v>29</v>
      </c>
      <c r="M222" s="87">
        <v>29</v>
      </c>
    </row>
    <row r="223" spans="1:13">
      <c r="A223" s="90" t="s">
        <v>305</v>
      </c>
      <c r="B223" s="90" t="s">
        <v>2418</v>
      </c>
      <c r="C223" s="88" t="s">
        <v>1883</v>
      </c>
      <c r="D223" s="88" t="s">
        <v>1854</v>
      </c>
      <c r="E223" s="88" t="s">
        <v>1947</v>
      </c>
      <c r="F223" s="88" t="s">
        <v>2173</v>
      </c>
      <c r="G223" s="87" t="s">
        <v>1361</v>
      </c>
      <c r="I223" s="87">
        <v>81</v>
      </c>
      <c r="M223" s="87">
        <v>81</v>
      </c>
    </row>
    <row r="224" spans="1:13">
      <c r="A224" s="90" t="s">
        <v>306</v>
      </c>
      <c r="B224" s="90" t="s">
        <v>2418</v>
      </c>
      <c r="C224" s="88" t="s">
        <v>1883</v>
      </c>
      <c r="D224" s="88" t="s">
        <v>1854</v>
      </c>
      <c r="E224" s="88" t="s">
        <v>1948</v>
      </c>
      <c r="F224" s="88" t="s">
        <v>2174</v>
      </c>
      <c r="G224" s="87" t="s">
        <v>1362</v>
      </c>
      <c r="J224" s="87">
        <v>106</v>
      </c>
      <c r="M224" s="87">
        <v>106</v>
      </c>
    </row>
    <row r="225" spans="1:13">
      <c r="A225" s="90" t="s">
        <v>307</v>
      </c>
      <c r="B225" s="90" t="s">
        <v>2418</v>
      </c>
      <c r="C225" s="88" t="s">
        <v>1883</v>
      </c>
      <c r="D225" s="88" t="s">
        <v>1854</v>
      </c>
      <c r="E225" s="88" t="s">
        <v>1949</v>
      </c>
      <c r="F225" s="88" t="s">
        <v>2175</v>
      </c>
      <c r="G225" s="87" t="s">
        <v>1363</v>
      </c>
      <c r="K225" s="87">
        <v>78</v>
      </c>
      <c r="M225" s="87">
        <v>78</v>
      </c>
    </row>
    <row r="226" spans="1:13">
      <c r="A226" s="90" t="s">
        <v>308</v>
      </c>
      <c r="B226" s="90" t="s">
        <v>2418</v>
      </c>
      <c r="C226" s="88" t="s">
        <v>1883</v>
      </c>
      <c r="D226" s="88" t="s">
        <v>1854</v>
      </c>
      <c r="E226" s="88" t="s">
        <v>1950</v>
      </c>
      <c r="F226" s="88" t="s">
        <v>2176</v>
      </c>
      <c r="G226" s="87" t="s">
        <v>1364</v>
      </c>
      <c r="L226" s="87">
        <v>15</v>
      </c>
      <c r="M226" s="87">
        <v>15</v>
      </c>
    </row>
    <row r="227" spans="1:13">
      <c r="A227" s="90" t="s">
        <v>309</v>
      </c>
      <c r="B227" s="90" t="s">
        <v>2419</v>
      </c>
      <c r="C227" s="88" t="s">
        <v>1883</v>
      </c>
      <c r="D227" s="88" t="s">
        <v>1882</v>
      </c>
      <c r="E227" s="88" t="s">
        <v>1946</v>
      </c>
      <c r="F227" s="88" t="s">
        <v>2177</v>
      </c>
      <c r="G227" s="87" t="s">
        <v>1365</v>
      </c>
      <c r="H227" s="87">
        <v>16</v>
      </c>
      <c r="M227" s="87">
        <v>16</v>
      </c>
    </row>
    <row r="228" spans="1:13">
      <c r="A228" s="90" t="s">
        <v>310</v>
      </c>
      <c r="B228" s="90" t="s">
        <v>2419</v>
      </c>
      <c r="C228" s="88" t="s">
        <v>1883</v>
      </c>
      <c r="D228" s="88" t="s">
        <v>1882</v>
      </c>
      <c r="E228" s="88" t="s">
        <v>1947</v>
      </c>
      <c r="F228" s="88" t="s">
        <v>2178</v>
      </c>
      <c r="G228" s="87" t="s">
        <v>1366</v>
      </c>
      <c r="I228" s="87">
        <v>41</v>
      </c>
      <c r="M228" s="87">
        <v>41</v>
      </c>
    </row>
    <row r="229" spans="1:13">
      <c r="A229" s="90" t="s">
        <v>311</v>
      </c>
      <c r="B229" s="90" t="s">
        <v>2419</v>
      </c>
      <c r="C229" s="88" t="s">
        <v>1883</v>
      </c>
      <c r="D229" s="88" t="s">
        <v>1882</v>
      </c>
      <c r="E229" s="88" t="s">
        <v>1948</v>
      </c>
      <c r="F229" s="88" t="s">
        <v>2179</v>
      </c>
      <c r="G229" s="87" t="s">
        <v>1367</v>
      </c>
      <c r="J229" s="87">
        <v>52</v>
      </c>
      <c r="M229" s="87">
        <v>52</v>
      </c>
    </row>
    <row r="230" spans="1:13">
      <c r="A230" s="90" t="s">
        <v>312</v>
      </c>
      <c r="B230" s="90" t="s">
        <v>2419</v>
      </c>
      <c r="C230" s="88" t="s">
        <v>1883</v>
      </c>
      <c r="D230" s="88" t="s">
        <v>1882</v>
      </c>
      <c r="E230" s="88" t="s">
        <v>1949</v>
      </c>
      <c r="F230" s="88" t="s">
        <v>2180</v>
      </c>
      <c r="G230" s="87" t="s">
        <v>1368</v>
      </c>
      <c r="K230" s="87">
        <v>40</v>
      </c>
      <c r="M230" s="87">
        <v>40</v>
      </c>
    </row>
    <row r="231" spans="1:13">
      <c r="A231" s="90" t="s">
        <v>313</v>
      </c>
      <c r="B231" s="90" t="s">
        <v>2419</v>
      </c>
      <c r="C231" s="88" t="s">
        <v>1883</v>
      </c>
      <c r="D231" s="88" t="s">
        <v>1882</v>
      </c>
      <c r="E231" s="88" t="s">
        <v>1950</v>
      </c>
      <c r="F231" s="88" t="s">
        <v>2181</v>
      </c>
      <c r="G231" s="87" t="s">
        <v>1369</v>
      </c>
      <c r="L231" s="87">
        <v>10</v>
      </c>
      <c r="M231" s="87">
        <v>10</v>
      </c>
    </row>
    <row r="232" spans="1:13">
      <c r="A232" s="90" t="s">
        <v>314</v>
      </c>
      <c r="B232" s="90" t="s">
        <v>2420</v>
      </c>
      <c r="C232" s="88" t="s">
        <v>1883</v>
      </c>
      <c r="D232" s="88" t="s">
        <v>1862</v>
      </c>
      <c r="E232" s="88" t="s">
        <v>1946</v>
      </c>
      <c r="F232" s="88" t="s">
        <v>2182</v>
      </c>
      <c r="G232" s="87" t="s">
        <v>1370</v>
      </c>
      <c r="H232" s="87">
        <v>16</v>
      </c>
      <c r="M232" s="87">
        <v>16</v>
      </c>
    </row>
    <row r="233" spans="1:13">
      <c r="A233" s="90" t="s">
        <v>315</v>
      </c>
      <c r="B233" s="90" t="s">
        <v>2420</v>
      </c>
      <c r="C233" s="88" t="s">
        <v>1883</v>
      </c>
      <c r="D233" s="88" t="s">
        <v>1862</v>
      </c>
      <c r="E233" s="88" t="s">
        <v>1947</v>
      </c>
      <c r="F233" s="88" t="s">
        <v>2183</v>
      </c>
      <c r="G233" s="87" t="s">
        <v>1371</v>
      </c>
      <c r="I233" s="87">
        <v>41</v>
      </c>
      <c r="M233" s="87">
        <v>41</v>
      </c>
    </row>
    <row r="234" spans="1:13">
      <c r="A234" s="90" t="s">
        <v>316</v>
      </c>
      <c r="B234" s="90" t="s">
        <v>2420</v>
      </c>
      <c r="C234" s="88" t="s">
        <v>1883</v>
      </c>
      <c r="D234" s="88" t="s">
        <v>1862</v>
      </c>
      <c r="E234" s="88" t="s">
        <v>1948</v>
      </c>
      <c r="F234" s="88" t="s">
        <v>2184</v>
      </c>
      <c r="G234" s="87" t="s">
        <v>1372</v>
      </c>
      <c r="J234" s="87">
        <v>52</v>
      </c>
      <c r="M234" s="87">
        <v>52</v>
      </c>
    </row>
    <row r="235" spans="1:13">
      <c r="A235" s="90" t="s">
        <v>317</v>
      </c>
      <c r="B235" s="90" t="s">
        <v>2420</v>
      </c>
      <c r="C235" s="88" t="s">
        <v>1883</v>
      </c>
      <c r="D235" s="88" t="s">
        <v>1862</v>
      </c>
      <c r="E235" s="88" t="s">
        <v>1949</v>
      </c>
      <c r="F235" s="88" t="s">
        <v>2185</v>
      </c>
      <c r="G235" s="87" t="s">
        <v>1373</v>
      </c>
      <c r="K235" s="87">
        <v>40</v>
      </c>
      <c r="M235" s="87">
        <v>40</v>
      </c>
    </row>
    <row r="236" spans="1:13">
      <c r="A236" s="90" t="s">
        <v>318</v>
      </c>
      <c r="B236" s="90" t="s">
        <v>2420</v>
      </c>
      <c r="C236" s="88" t="s">
        <v>1883</v>
      </c>
      <c r="D236" s="88" t="s">
        <v>1862</v>
      </c>
      <c r="E236" s="88" t="s">
        <v>1950</v>
      </c>
      <c r="F236" s="88" t="s">
        <v>2186</v>
      </c>
      <c r="G236" s="87" t="s">
        <v>1374</v>
      </c>
      <c r="L236" s="87">
        <v>10</v>
      </c>
      <c r="M236" s="87">
        <v>10</v>
      </c>
    </row>
    <row r="237" spans="1:13">
      <c r="A237" s="90" t="s">
        <v>319</v>
      </c>
      <c r="B237" s="90" t="s">
        <v>2421</v>
      </c>
      <c r="C237" s="88" t="s">
        <v>1883</v>
      </c>
      <c r="D237" s="88" t="s">
        <v>1870</v>
      </c>
      <c r="E237" s="88" t="s">
        <v>1946</v>
      </c>
      <c r="F237" s="88" t="s">
        <v>2187</v>
      </c>
      <c r="G237" s="87" t="s">
        <v>1375</v>
      </c>
      <c r="H237" s="87">
        <v>36</v>
      </c>
      <c r="M237" s="87">
        <v>36</v>
      </c>
    </row>
    <row r="238" spans="1:13">
      <c r="A238" s="90" t="s">
        <v>320</v>
      </c>
      <c r="B238" s="90" t="s">
        <v>2421</v>
      </c>
      <c r="C238" s="88" t="s">
        <v>1883</v>
      </c>
      <c r="D238" s="88" t="s">
        <v>1870</v>
      </c>
      <c r="E238" s="88" t="s">
        <v>1947</v>
      </c>
      <c r="F238" s="88" t="s">
        <v>2188</v>
      </c>
      <c r="G238" s="87" t="s">
        <v>1376</v>
      </c>
      <c r="I238" s="87">
        <v>94</v>
      </c>
      <c r="M238" s="87">
        <v>94</v>
      </c>
    </row>
    <row r="239" spans="1:13">
      <c r="A239" s="90" t="s">
        <v>321</v>
      </c>
      <c r="B239" s="90" t="s">
        <v>2421</v>
      </c>
      <c r="C239" s="88" t="s">
        <v>1883</v>
      </c>
      <c r="D239" s="88" t="s">
        <v>1870</v>
      </c>
      <c r="E239" s="88" t="s">
        <v>1948</v>
      </c>
      <c r="F239" s="88" t="s">
        <v>2189</v>
      </c>
      <c r="G239" s="87" t="s">
        <v>1377</v>
      </c>
      <c r="J239" s="87">
        <v>126</v>
      </c>
      <c r="M239" s="87">
        <v>126</v>
      </c>
    </row>
    <row r="240" spans="1:13">
      <c r="A240" s="90" t="s">
        <v>322</v>
      </c>
      <c r="B240" s="90" t="s">
        <v>2421</v>
      </c>
      <c r="C240" s="88" t="s">
        <v>1883</v>
      </c>
      <c r="D240" s="88" t="s">
        <v>1870</v>
      </c>
      <c r="E240" s="88" t="s">
        <v>1949</v>
      </c>
      <c r="F240" s="88" t="s">
        <v>2190</v>
      </c>
      <c r="G240" s="87" t="s">
        <v>1378</v>
      </c>
      <c r="K240" s="87">
        <v>92</v>
      </c>
      <c r="M240" s="87">
        <v>92</v>
      </c>
    </row>
    <row r="241" spans="1:13">
      <c r="A241" s="90" t="s">
        <v>323</v>
      </c>
      <c r="B241" s="90" t="s">
        <v>2421</v>
      </c>
      <c r="C241" s="88" t="s">
        <v>1883</v>
      </c>
      <c r="D241" s="88" t="s">
        <v>1870</v>
      </c>
      <c r="E241" s="88" t="s">
        <v>1950</v>
      </c>
      <c r="F241" s="88" t="s">
        <v>2191</v>
      </c>
      <c r="G241" s="87" t="s">
        <v>1379</v>
      </c>
      <c r="L241" s="87">
        <v>20</v>
      </c>
      <c r="M241" s="87">
        <v>20</v>
      </c>
    </row>
    <row r="242" spans="1:13">
      <c r="A242" s="90" t="s">
        <v>324</v>
      </c>
      <c r="B242" s="90" t="s">
        <v>2422</v>
      </c>
      <c r="C242" s="88" t="s">
        <v>2533</v>
      </c>
      <c r="D242" s="88" t="s">
        <v>1886</v>
      </c>
      <c r="E242" s="88" t="s">
        <v>1946</v>
      </c>
      <c r="F242" s="88" t="s">
        <v>2192</v>
      </c>
      <c r="G242" s="87" t="s">
        <v>1380</v>
      </c>
      <c r="H242" s="87">
        <v>16</v>
      </c>
      <c r="M242" s="87">
        <v>16</v>
      </c>
    </row>
    <row r="243" spans="1:13">
      <c r="A243" s="90" t="s">
        <v>325</v>
      </c>
      <c r="B243" s="90" t="s">
        <v>2422</v>
      </c>
      <c r="C243" s="88" t="s">
        <v>2533</v>
      </c>
      <c r="D243" s="88" t="s">
        <v>1886</v>
      </c>
      <c r="E243" s="88" t="s">
        <v>1947</v>
      </c>
      <c r="F243" s="88" t="s">
        <v>2193</v>
      </c>
      <c r="G243" s="87" t="s">
        <v>1381</v>
      </c>
      <c r="I243" s="87">
        <v>44</v>
      </c>
      <c r="M243" s="87">
        <v>44</v>
      </c>
    </row>
    <row r="244" spans="1:13">
      <c r="A244" s="90" t="s">
        <v>326</v>
      </c>
      <c r="B244" s="90" t="s">
        <v>2422</v>
      </c>
      <c r="C244" s="88" t="s">
        <v>2533</v>
      </c>
      <c r="D244" s="88" t="s">
        <v>1886</v>
      </c>
      <c r="E244" s="88" t="s">
        <v>1948</v>
      </c>
      <c r="F244" s="88" t="s">
        <v>2194</v>
      </c>
      <c r="G244" s="87" t="s">
        <v>1382</v>
      </c>
      <c r="J244" s="87">
        <v>52</v>
      </c>
      <c r="M244" s="87">
        <v>52</v>
      </c>
    </row>
    <row r="245" spans="1:13">
      <c r="A245" s="90" t="s">
        <v>327</v>
      </c>
      <c r="B245" s="90" t="s">
        <v>2422</v>
      </c>
      <c r="C245" s="88" t="s">
        <v>2533</v>
      </c>
      <c r="D245" s="88" t="s">
        <v>1886</v>
      </c>
      <c r="E245" s="88" t="s">
        <v>1949</v>
      </c>
      <c r="F245" s="88" t="s">
        <v>2195</v>
      </c>
      <c r="G245" s="87" t="s">
        <v>1383</v>
      </c>
      <c r="K245" s="87">
        <v>36</v>
      </c>
      <c r="M245" s="87">
        <v>36</v>
      </c>
    </row>
    <row r="246" spans="1:13">
      <c r="A246" s="90" t="s">
        <v>328</v>
      </c>
      <c r="B246" s="90" t="s">
        <v>2423</v>
      </c>
      <c r="C246" s="88" t="s">
        <v>2533</v>
      </c>
      <c r="D246" s="88" t="s">
        <v>1887</v>
      </c>
      <c r="E246" s="88" t="s">
        <v>1946</v>
      </c>
      <c r="F246" s="88" t="s">
        <v>2196</v>
      </c>
      <c r="G246" s="87" t="s">
        <v>1384</v>
      </c>
      <c r="H246" s="87">
        <v>20</v>
      </c>
      <c r="M246" s="87">
        <v>20</v>
      </c>
    </row>
    <row r="247" spans="1:13">
      <c r="A247" s="90" t="s">
        <v>329</v>
      </c>
      <c r="B247" s="90" t="s">
        <v>2423</v>
      </c>
      <c r="C247" s="88" t="s">
        <v>2533</v>
      </c>
      <c r="D247" s="88" t="s">
        <v>1887</v>
      </c>
      <c r="E247" s="88" t="s">
        <v>1947</v>
      </c>
      <c r="F247" s="88" t="s">
        <v>2197</v>
      </c>
      <c r="G247" s="87" t="s">
        <v>1385</v>
      </c>
      <c r="I247" s="87">
        <v>59</v>
      </c>
      <c r="M247" s="87">
        <v>59</v>
      </c>
    </row>
    <row r="248" spans="1:13">
      <c r="A248" s="90" t="s">
        <v>330</v>
      </c>
      <c r="B248" s="90" t="s">
        <v>2423</v>
      </c>
      <c r="C248" s="88" t="s">
        <v>2533</v>
      </c>
      <c r="D248" s="88" t="s">
        <v>1887</v>
      </c>
      <c r="E248" s="88" t="s">
        <v>1948</v>
      </c>
      <c r="F248" s="88" t="s">
        <v>2198</v>
      </c>
      <c r="G248" s="87" t="s">
        <v>1386</v>
      </c>
      <c r="J248" s="87">
        <v>71</v>
      </c>
      <c r="M248" s="87">
        <v>71</v>
      </c>
    </row>
    <row r="249" spans="1:13">
      <c r="A249" s="90" t="s">
        <v>331</v>
      </c>
      <c r="B249" s="90" t="s">
        <v>2423</v>
      </c>
      <c r="C249" s="88" t="s">
        <v>2533</v>
      </c>
      <c r="D249" s="88" t="s">
        <v>1887</v>
      </c>
      <c r="E249" s="88" t="s">
        <v>1949</v>
      </c>
      <c r="F249" s="88" t="s">
        <v>2199</v>
      </c>
      <c r="G249" s="87" t="s">
        <v>1387</v>
      </c>
      <c r="K249" s="87">
        <v>49</v>
      </c>
      <c r="M249" s="87">
        <v>49</v>
      </c>
    </row>
    <row r="250" spans="1:13">
      <c r="A250" s="90" t="s">
        <v>332</v>
      </c>
      <c r="B250" s="90" t="s">
        <v>2424</v>
      </c>
      <c r="C250" s="88" t="s">
        <v>1890</v>
      </c>
      <c r="D250" s="88" t="s">
        <v>1889</v>
      </c>
      <c r="E250" s="88" t="s">
        <v>1946</v>
      </c>
      <c r="F250" s="88" t="s">
        <v>2200</v>
      </c>
      <c r="G250" s="87" t="s">
        <v>1388</v>
      </c>
      <c r="H250" s="87">
        <v>9</v>
      </c>
      <c r="M250" s="87">
        <v>9</v>
      </c>
    </row>
    <row r="251" spans="1:13">
      <c r="A251" s="90" t="s">
        <v>333</v>
      </c>
      <c r="B251" s="90" t="s">
        <v>2424</v>
      </c>
      <c r="C251" s="88" t="s">
        <v>1890</v>
      </c>
      <c r="D251" s="88" t="s">
        <v>1889</v>
      </c>
      <c r="E251" s="88" t="s">
        <v>1947</v>
      </c>
      <c r="F251" s="88" t="s">
        <v>2201</v>
      </c>
      <c r="G251" s="87" t="s">
        <v>1389</v>
      </c>
      <c r="I251" s="87">
        <v>26</v>
      </c>
      <c r="M251" s="87">
        <v>26</v>
      </c>
    </row>
    <row r="252" spans="1:13">
      <c r="A252" s="90" t="s">
        <v>334</v>
      </c>
      <c r="B252" s="90" t="s">
        <v>2424</v>
      </c>
      <c r="C252" s="88" t="s">
        <v>1890</v>
      </c>
      <c r="D252" s="88" t="s">
        <v>1889</v>
      </c>
      <c r="E252" s="88" t="s">
        <v>1948</v>
      </c>
      <c r="F252" s="88" t="s">
        <v>2202</v>
      </c>
      <c r="G252" s="87" t="s">
        <v>1390</v>
      </c>
      <c r="J252" s="87">
        <v>33</v>
      </c>
      <c r="M252" s="87">
        <v>33</v>
      </c>
    </row>
    <row r="253" spans="1:13">
      <c r="A253" s="90" t="s">
        <v>335</v>
      </c>
      <c r="B253" s="90" t="s">
        <v>2424</v>
      </c>
      <c r="C253" s="88" t="s">
        <v>1890</v>
      </c>
      <c r="D253" s="88" t="s">
        <v>1889</v>
      </c>
      <c r="E253" s="88" t="s">
        <v>1949</v>
      </c>
      <c r="F253" s="88" t="s">
        <v>2203</v>
      </c>
      <c r="G253" s="87" t="s">
        <v>1391</v>
      </c>
      <c r="K253" s="87">
        <v>27</v>
      </c>
      <c r="M253" s="87">
        <v>27</v>
      </c>
    </row>
    <row r="254" spans="1:13">
      <c r="A254" s="90" t="s">
        <v>336</v>
      </c>
      <c r="B254" s="90" t="s">
        <v>2424</v>
      </c>
      <c r="C254" s="88" t="s">
        <v>1890</v>
      </c>
      <c r="D254" s="88" t="s">
        <v>1889</v>
      </c>
      <c r="E254" s="88" t="s">
        <v>1950</v>
      </c>
      <c r="F254" s="88" t="s">
        <v>2204</v>
      </c>
      <c r="G254" s="87" t="s">
        <v>1392</v>
      </c>
      <c r="L254" s="87">
        <v>10</v>
      </c>
      <c r="M254" s="87">
        <v>10</v>
      </c>
    </row>
    <row r="255" spans="1:13">
      <c r="A255" s="90" t="s">
        <v>337</v>
      </c>
      <c r="B255" s="90" t="s">
        <v>2425</v>
      </c>
      <c r="C255" s="88" t="s">
        <v>1890</v>
      </c>
      <c r="D255" s="88" t="s">
        <v>1860</v>
      </c>
      <c r="E255" s="88" t="s">
        <v>1946</v>
      </c>
      <c r="F255" s="88" t="s">
        <v>2205</v>
      </c>
      <c r="G255" s="87" t="s">
        <v>1393</v>
      </c>
      <c r="H255" s="87">
        <v>9</v>
      </c>
      <c r="M255" s="87">
        <v>9</v>
      </c>
    </row>
    <row r="256" spans="1:13">
      <c r="A256" s="90" t="s">
        <v>338</v>
      </c>
      <c r="B256" s="90" t="s">
        <v>2425</v>
      </c>
      <c r="C256" s="88" t="s">
        <v>1890</v>
      </c>
      <c r="D256" s="88" t="s">
        <v>1860</v>
      </c>
      <c r="E256" s="88" t="s">
        <v>1947</v>
      </c>
      <c r="F256" s="88" t="s">
        <v>2206</v>
      </c>
      <c r="G256" s="87" t="s">
        <v>1394</v>
      </c>
      <c r="I256" s="87">
        <v>26</v>
      </c>
      <c r="M256" s="87">
        <v>26</v>
      </c>
    </row>
    <row r="257" spans="1:13">
      <c r="A257" s="90" t="s">
        <v>339</v>
      </c>
      <c r="B257" s="90" t="s">
        <v>2425</v>
      </c>
      <c r="C257" s="88" t="s">
        <v>1890</v>
      </c>
      <c r="D257" s="88" t="s">
        <v>1860</v>
      </c>
      <c r="E257" s="88" t="s">
        <v>1948</v>
      </c>
      <c r="F257" s="88" t="s">
        <v>2207</v>
      </c>
      <c r="G257" s="87" t="s">
        <v>1395</v>
      </c>
      <c r="J257" s="87">
        <v>33</v>
      </c>
      <c r="M257" s="87">
        <v>33</v>
      </c>
    </row>
    <row r="258" spans="1:13">
      <c r="A258" s="90" t="s">
        <v>340</v>
      </c>
      <c r="B258" s="90" t="s">
        <v>2425</v>
      </c>
      <c r="C258" s="88" t="s">
        <v>1890</v>
      </c>
      <c r="D258" s="88" t="s">
        <v>1860</v>
      </c>
      <c r="E258" s="88" t="s">
        <v>1949</v>
      </c>
      <c r="F258" s="88" t="s">
        <v>2208</v>
      </c>
      <c r="G258" s="87" t="s">
        <v>1396</v>
      </c>
      <c r="K258" s="87">
        <v>27</v>
      </c>
      <c r="M258" s="87">
        <v>27</v>
      </c>
    </row>
    <row r="259" spans="1:13">
      <c r="A259" s="90" t="s">
        <v>341</v>
      </c>
      <c r="B259" s="90" t="s">
        <v>2425</v>
      </c>
      <c r="C259" s="88" t="s">
        <v>1890</v>
      </c>
      <c r="D259" s="88" t="s">
        <v>1860</v>
      </c>
      <c r="E259" s="88" t="s">
        <v>1950</v>
      </c>
      <c r="F259" s="88" t="s">
        <v>2209</v>
      </c>
      <c r="G259" s="87" t="s">
        <v>1397</v>
      </c>
      <c r="L259" s="87">
        <v>10</v>
      </c>
      <c r="M259" s="87">
        <v>10</v>
      </c>
    </row>
    <row r="260" spans="1:13">
      <c r="A260" s="90" t="s">
        <v>342</v>
      </c>
      <c r="B260" s="90" t="s">
        <v>2426</v>
      </c>
      <c r="C260" s="88" t="s">
        <v>1890</v>
      </c>
      <c r="D260" s="88" t="s">
        <v>1851</v>
      </c>
      <c r="E260" s="88" t="s">
        <v>1946</v>
      </c>
      <c r="F260" s="88" t="s">
        <v>2210</v>
      </c>
      <c r="G260" s="87" t="s">
        <v>1398</v>
      </c>
      <c r="H260" s="87">
        <v>16</v>
      </c>
      <c r="M260" s="87">
        <v>16</v>
      </c>
    </row>
    <row r="261" spans="1:13">
      <c r="A261" s="90" t="s">
        <v>343</v>
      </c>
      <c r="B261" s="90" t="s">
        <v>2426</v>
      </c>
      <c r="C261" s="88" t="s">
        <v>1890</v>
      </c>
      <c r="D261" s="88" t="s">
        <v>1851</v>
      </c>
      <c r="E261" s="88" t="s">
        <v>1947</v>
      </c>
      <c r="F261" s="88" t="s">
        <v>2211</v>
      </c>
      <c r="G261" s="87" t="s">
        <v>1399</v>
      </c>
      <c r="I261" s="87">
        <v>41</v>
      </c>
      <c r="M261" s="87">
        <v>41</v>
      </c>
    </row>
    <row r="262" spans="1:13">
      <c r="A262" s="90" t="s">
        <v>344</v>
      </c>
      <c r="B262" s="90" t="s">
        <v>2426</v>
      </c>
      <c r="C262" s="88" t="s">
        <v>1890</v>
      </c>
      <c r="D262" s="88" t="s">
        <v>1851</v>
      </c>
      <c r="E262" s="88" t="s">
        <v>1948</v>
      </c>
      <c r="F262" s="88" t="s">
        <v>2212</v>
      </c>
      <c r="G262" s="87" t="s">
        <v>1400</v>
      </c>
      <c r="J262" s="87">
        <v>52</v>
      </c>
      <c r="M262" s="87">
        <v>52</v>
      </c>
    </row>
    <row r="263" spans="1:13">
      <c r="A263" s="90" t="s">
        <v>345</v>
      </c>
      <c r="B263" s="90" t="s">
        <v>2426</v>
      </c>
      <c r="C263" s="88" t="s">
        <v>1890</v>
      </c>
      <c r="D263" s="88" t="s">
        <v>1851</v>
      </c>
      <c r="E263" s="88" t="s">
        <v>1949</v>
      </c>
      <c r="F263" s="88" t="s">
        <v>2213</v>
      </c>
      <c r="G263" s="87" t="s">
        <v>1401</v>
      </c>
      <c r="K263" s="87">
        <v>40</v>
      </c>
      <c r="M263" s="87">
        <v>40</v>
      </c>
    </row>
    <row r="264" spans="1:13">
      <c r="A264" s="90" t="s">
        <v>346</v>
      </c>
      <c r="B264" s="90" t="s">
        <v>2426</v>
      </c>
      <c r="C264" s="88" t="s">
        <v>1890</v>
      </c>
      <c r="D264" s="88" t="s">
        <v>1851</v>
      </c>
      <c r="E264" s="88" t="s">
        <v>1950</v>
      </c>
      <c r="F264" s="88" t="s">
        <v>2214</v>
      </c>
      <c r="G264" s="87" t="s">
        <v>1402</v>
      </c>
      <c r="L264" s="87">
        <v>15</v>
      </c>
      <c r="M264" s="87">
        <v>15</v>
      </c>
    </row>
    <row r="265" spans="1:13">
      <c r="A265" s="90" t="s">
        <v>347</v>
      </c>
      <c r="B265" s="90" t="s">
        <v>2427</v>
      </c>
      <c r="C265" s="88" t="s">
        <v>1890</v>
      </c>
      <c r="D265" s="88" t="s">
        <v>1882</v>
      </c>
      <c r="E265" s="88" t="s">
        <v>1946</v>
      </c>
      <c r="F265" s="88" t="s">
        <v>2215</v>
      </c>
      <c r="G265" s="87" t="s">
        <v>1403</v>
      </c>
      <c r="H265" s="87">
        <v>9</v>
      </c>
      <c r="M265" s="87">
        <v>9</v>
      </c>
    </row>
    <row r="266" spans="1:13">
      <c r="A266" s="90" t="s">
        <v>348</v>
      </c>
      <c r="B266" s="90" t="s">
        <v>2427</v>
      </c>
      <c r="C266" s="88" t="s">
        <v>1890</v>
      </c>
      <c r="D266" s="88" t="s">
        <v>1882</v>
      </c>
      <c r="E266" s="88" t="s">
        <v>1947</v>
      </c>
      <c r="F266" s="88" t="s">
        <v>2216</v>
      </c>
      <c r="G266" s="87" t="s">
        <v>1404</v>
      </c>
      <c r="I266" s="87">
        <v>26</v>
      </c>
      <c r="M266" s="87">
        <v>26</v>
      </c>
    </row>
    <row r="267" spans="1:13">
      <c r="A267" s="90" t="s">
        <v>349</v>
      </c>
      <c r="B267" s="90" t="s">
        <v>2427</v>
      </c>
      <c r="C267" s="88" t="s">
        <v>1890</v>
      </c>
      <c r="D267" s="88" t="s">
        <v>1882</v>
      </c>
      <c r="E267" s="88" t="s">
        <v>1948</v>
      </c>
      <c r="F267" s="88" t="s">
        <v>2217</v>
      </c>
      <c r="G267" s="87" t="s">
        <v>1405</v>
      </c>
      <c r="J267" s="87">
        <v>33</v>
      </c>
      <c r="M267" s="87">
        <v>33</v>
      </c>
    </row>
    <row r="268" spans="1:13">
      <c r="A268" s="90" t="s">
        <v>350</v>
      </c>
      <c r="B268" s="90" t="s">
        <v>2427</v>
      </c>
      <c r="C268" s="88" t="s">
        <v>1890</v>
      </c>
      <c r="D268" s="88" t="s">
        <v>1882</v>
      </c>
      <c r="E268" s="88" t="s">
        <v>1949</v>
      </c>
      <c r="F268" s="88" t="s">
        <v>2218</v>
      </c>
      <c r="G268" s="87" t="s">
        <v>1406</v>
      </c>
      <c r="K268" s="87">
        <v>27</v>
      </c>
      <c r="M268" s="87">
        <v>27</v>
      </c>
    </row>
    <row r="269" spans="1:13">
      <c r="A269" s="90" t="s">
        <v>351</v>
      </c>
      <c r="B269" s="90" t="s">
        <v>2427</v>
      </c>
      <c r="C269" s="88" t="s">
        <v>1890</v>
      </c>
      <c r="D269" s="88" t="s">
        <v>1882</v>
      </c>
      <c r="E269" s="88" t="s">
        <v>1950</v>
      </c>
      <c r="F269" s="88" t="s">
        <v>2219</v>
      </c>
      <c r="G269" s="87" t="s">
        <v>1407</v>
      </c>
      <c r="L269" s="87">
        <v>10</v>
      </c>
      <c r="M269" s="87">
        <v>10</v>
      </c>
    </row>
    <row r="270" spans="1:13">
      <c r="A270" s="90" t="s">
        <v>352</v>
      </c>
      <c r="B270" s="90" t="s">
        <v>2428</v>
      </c>
      <c r="C270" s="88" t="s">
        <v>1890</v>
      </c>
      <c r="D270" s="88" t="s">
        <v>1870</v>
      </c>
      <c r="E270" s="88" t="s">
        <v>1946</v>
      </c>
      <c r="F270" s="88" t="s">
        <v>2220</v>
      </c>
      <c r="G270" s="87" t="s">
        <v>1408</v>
      </c>
      <c r="H270" s="87">
        <v>16</v>
      </c>
      <c r="M270" s="87">
        <v>16</v>
      </c>
    </row>
    <row r="271" spans="1:13">
      <c r="A271" s="90" t="s">
        <v>353</v>
      </c>
      <c r="B271" s="90" t="s">
        <v>2428</v>
      </c>
      <c r="C271" s="88" t="s">
        <v>1890</v>
      </c>
      <c r="D271" s="88" t="s">
        <v>1870</v>
      </c>
      <c r="E271" s="88" t="s">
        <v>1947</v>
      </c>
      <c r="F271" s="88" t="s">
        <v>2221</v>
      </c>
      <c r="G271" s="87" t="s">
        <v>1409</v>
      </c>
      <c r="I271" s="87">
        <v>41</v>
      </c>
      <c r="M271" s="87">
        <v>41</v>
      </c>
    </row>
    <row r="272" spans="1:13">
      <c r="A272" s="90" t="s">
        <v>354</v>
      </c>
      <c r="B272" s="90" t="s">
        <v>2428</v>
      </c>
      <c r="C272" s="88" t="s">
        <v>1890</v>
      </c>
      <c r="D272" s="88" t="s">
        <v>1870</v>
      </c>
      <c r="E272" s="88" t="s">
        <v>1948</v>
      </c>
      <c r="F272" s="88" t="s">
        <v>2222</v>
      </c>
      <c r="G272" s="87" t="s">
        <v>1410</v>
      </c>
      <c r="J272" s="87">
        <v>52</v>
      </c>
      <c r="M272" s="87">
        <v>52</v>
      </c>
    </row>
    <row r="273" spans="1:13">
      <c r="A273" s="90" t="s">
        <v>355</v>
      </c>
      <c r="B273" s="90" t="s">
        <v>2428</v>
      </c>
      <c r="C273" s="88" t="s">
        <v>1890</v>
      </c>
      <c r="D273" s="88" t="s">
        <v>1870</v>
      </c>
      <c r="E273" s="88" t="s">
        <v>1949</v>
      </c>
      <c r="F273" s="88" t="s">
        <v>2223</v>
      </c>
      <c r="G273" s="87" t="s">
        <v>1411</v>
      </c>
      <c r="K273" s="87">
        <v>40</v>
      </c>
      <c r="M273" s="87">
        <v>40</v>
      </c>
    </row>
    <row r="274" spans="1:13">
      <c r="A274" s="90" t="s">
        <v>356</v>
      </c>
      <c r="B274" s="90" t="s">
        <v>2428</v>
      </c>
      <c r="C274" s="88" t="s">
        <v>1890</v>
      </c>
      <c r="D274" s="88" t="s">
        <v>1870</v>
      </c>
      <c r="E274" s="88" t="s">
        <v>1950</v>
      </c>
      <c r="F274" s="88" t="s">
        <v>2224</v>
      </c>
      <c r="G274" s="87" t="s">
        <v>1412</v>
      </c>
      <c r="L274" s="87">
        <v>15</v>
      </c>
      <c r="M274" s="87">
        <v>15</v>
      </c>
    </row>
    <row r="275" spans="1:13">
      <c r="A275" s="90" t="s">
        <v>357</v>
      </c>
      <c r="B275" s="90" t="s">
        <v>2429</v>
      </c>
      <c r="C275" s="88" t="s">
        <v>2534</v>
      </c>
      <c r="D275" s="88" t="s">
        <v>1889</v>
      </c>
      <c r="E275" s="88" t="s">
        <v>1946</v>
      </c>
      <c r="F275" s="88" t="s">
        <v>2225</v>
      </c>
      <c r="G275" s="87" t="s">
        <v>1413</v>
      </c>
      <c r="H275" s="87">
        <v>19</v>
      </c>
      <c r="M275" s="87">
        <v>19</v>
      </c>
    </row>
    <row r="276" spans="1:13">
      <c r="A276" s="90" t="s">
        <v>358</v>
      </c>
      <c r="B276" s="90" t="s">
        <v>2429</v>
      </c>
      <c r="C276" s="88" t="s">
        <v>2534</v>
      </c>
      <c r="D276" s="88" t="s">
        <v>1889</v>
      </c>
      <c r="E276" s="88" t="s">
        <v>1947</v>
      </c>
      <c r="F276" s="88" t="s">
        <v>2226</v>
      </c>
      <c r="G276" s="87" t="s">
        <v>1414</v>
      </c>
      <c r="I276" s="87">
        <v>40</v>
      </c>
      <c r="M276" s="87">
        <v>40</v>
      </c>
    </row>
    <row r="277" spans="1:13">
      <c r="A277" s="90" t="s">
        <v>359</v>
      </c>
      <c r="B277" s="90" t="s">
        <v>2429</v>
      </c>
      <c r="C277" s="88" t="s">
        <v>2534</v>
      </c>
      <c r="D277" s="88" t="s">
        <v>1889</v>
      </c>
      <c r="E277" s="88" t="s">
        <v>1948</v>
      </c>
      <c r="F277" s="88" t="s">
        <v>2227</v>
      </c>
      <c r="G277" s="87" t="s">
        <v>1415</v>
      </c>
      <c r="J277" s="87">
        <v>26</v>
      </c>
      <c r="M277" s="87">
        <v>26</v>
      </c>
    </row>
    <row r="278" spans="1:13">
      <c r="A278" s="90" t="s">
        <v>360</v>
      </c>
      <c r="B278" s="90" t="s">
        <v>2429</v>
      </c>
      <c r="C278" s="88" t="s">
        <v>2534</v>
      </c>
      <c r="D278" s="88" t="s">
        <v>1889</v>
      </c>
      <c r="E278" s="88" t="s">
        <v>1949</v>
      </c>
      <c r="F278" s="88" t="s">
        <v>2228</v>
      </c>
      <c r="G278" s="87" t="s">
        <v>1416</v>
      </c>
      <c r="K278" s="87">
        <v>14</v>
      </c>
      <c r="M278" s="87">
        <v>14</v>
      </c>
    </row>
    <row r="279" spans="1:13">
      <c r="A279" s="90" t="s">
        <v>361</v>
      </c>
      <c r="B279" s="90" t="s">
        <v>2430</v>
      </c>
      <c r="C279" s="88" t="s">
        <v>2534</v>
      </c>
      <c r="D279" s="88" t="s">
        <v>1860</v>
      </c>
      <c r="E279" s="88" t="s">
        <v>1946</v>
      </c>
      <c r="F279" s="88" t="s">
        <v>2229</v>
      </c>
      <c r="G279" s="87" t="s">
        <v>1417</v>
      </c>
      <c r="H279" s="87">
        <v>19</v>
      </c>
      <c r="M279" s="87">
        <v>19</v>
      </c>
    </row>
    <row r="280" spans="1:13">
      <c r="A280" s="90" t="s">
        <v>362</v>
      </c>
      <c r="B280" s="90" t="s">
        <v>2430</v>
      </c>
      <c r="C280" s="88" t="s">
        <v>2534</v>
      </c>
      <c r="D280" s="88" t="s">
        <v>1860</v>
      </c>
      <c r="E280" s="88" t="s">
        <v>1947</v>
      </c>
      <c r="F280" s="88" t="s">
        <v>2230</v>
      </c>
      <c r="G280" s="87" t="s">
        <v>1418</v>
      </c>
      <c r="I280" s="87">
        <v>40</v>
      </c>
      <c r="M280" s="87">
        <v>40</v>
      </c>
    </row>
    <row r="281" spans="1:13">
      <c r="A281" s="90" t="s">
        <v>363</v>
      </c>
      <c r="B281" s="90" t="s">
        <v>2430</v>
      </c>
      <c r="C281" s="88" t="s">
        <v>2534</v>
      </c>
      <c r="D281" s="88" t="s">
        <v>1860</v>
      </c>
      <c r="E281" s="88" t="s">
        <v>1948</v>
      </c>
      <c r="F281" s="88" t="s">
        <v>2231</v>
      </c>
      <c r="G281" s="87" t="s">
        <v>1419</v>
      </c>
      <c r="J281" s="87">
        <v>26</v>
      </c>
      <c r="M281" s="87">
        <v>26</v>
      </c>
    </row>
    <row r="282" spans="1:13">
      <c r="A282" s="90" t="s">
        <v>364</v>
      </c>
      <c r="B282" s="90" t="s">
        <v>2430</v>
      </c>
      <c r="C282" s="88" t="s">
        <v>2534</v>
      </c>
      <c r="D282" s="88" t="s">
        <v>1860</v>
      </c>
      <c r="E282" s="88" t="s">
        <v>1949</v>
      </c>
      <c r="F282" s="88" t="s">
        <v>2232</v>
      </c>
      <c r="G282" s="87" t="s">
        <v>1420</v>
      </c>
      <c r="K282" s="87">
        <v>14</v>
      </c>
      <c r="M282" s="87">
        <v>14</v>
      </c>
    </row>
    <row r="283" spans="1:13">
      <c r="A283" s="90" t="s">
        <v>365</v>
      </c>
      <c r="B283" s="90" t="s">
        <v>2431</v>
      </c>
      <c r="C283" s="88" t="s">
        <v>2535</v>
      </c>
      <c r="D283" s="88" t="s">
        <v>1851</v>
      </c>
      <c r="E283" s="88" t="s">
        <v>1946</v>
      </c>
      <c r="F283" s="88" t="s">
        <v>2233</v>
      </c>
      <c r="G283" s="87" t="s">
        <v>1421</v>
      </c>
      <c r="H283" s="87">
        <v>30</v>
      </c>
      <c r="M283" s="87">
        <v>30</v>
      </c>
    </row>
    <row r="284" spans="1:13">
      <c r="A284" s="90" t="s">
        <v>366</v>
      </c>
      <c r="B284" s="90" t="s">
        <v>2431</v>
      </c>
      <c r="C284" s="88" t="s">
        <v>2535</v>
      </c>
      <c r="D284" s="88" t="s">
        <v>1851</v>
      </c>
      <c r="E284" s="88" t="s">
        <v>1947</v>
      </c>
      <c r="F284" s="88" t="s">
        <v>2234</v>
      </c>
      <c r="G284" s="87" t="s">
        <v>1422</v>
      </c>
      <c r="I284" s="87">
        <v>60</v>
      </c>
      <c r="M284" s="87">
        <v>60</v>
      </c>
    </row>
    <row r="285" spans="1:13">
      <c r="A285" s="90" t="s">
        <v>367</v>
      </c>
      <c r="B285" s="90" t="s">
        <v>2431</v>
      </c>
      <c r="C285" s="88" t="s">
        <v>2535</v>
      </c>
      <c r="D285" s="88" t="s">
        <v>1851</v>
      </c>
      <c r="E285" s="88" t="s">
        <v>1948</v>
      </c>
      <c r="F285" s="88" t="s">
        <v>2235</v>
      </c>
      <c r="G285" s="87" t="s">
        <v>1423</v>
      </c>
      <c r="J285" s="87">
        <v>40</v>
      </c>
      <c r="M285" s="87">
        <v>40</v>
      </c>
    </row>
    <row r="286" spans="1:13">
      <c r="A286" s="90" t="s">
        <v>368</v>
      </c>
      <c r="B286" s="90" t="s">
        <v>2431</v>
      </c>
      <c r="C286" s="88" t="s">
        <v>2535</v>
      </c>
      <c r="D286" s="88" t="s">
        <v>1851</v>
      </c>
      <c r="E286" s="88" t="s">
        <v>1949</v>
      </c>
      <c r="F286" s="88" t="s">
        <v>2236</v>
      </c>
      <c r="G286" s="87" t="s">
        <v>1424</v>
      </c>
      <c r="K286" s="87">
        <v>20</v>
      </c>
      <c r="M286" s="87">
        <v>20</v>
      </c>
    </row>
    <row r="287" spans="1:13">
      <c r="A287" s="90" t="s">
        <v>369</v>
      </c>
      <c r="B287" s="90" t="s">
        <v>2432</v>
      </c>
      <c r="C287" s="88" t="s">
        <v>2534</v>
      </c>
      <c r="D287" s="88" t="s">
        <v>1882</v>
      </c>
      <c r="E287" s="88" t="s">
        <v>1946</v>
      </c>
      <c r="F287" s="88" t="s">
        <v>2237</v>
      </c>
      <c r="G287" s="87" t="s">
        <v>1425</v>
      </c>
      <c r="H287" s="87">
        <v>19</v>
      </c>
      <c r="M287" s="87">
        <v>19</v>
      </c>
    </row>
    <row r="288" spans="1:13">
      <c r="A288" s="90" t="s">
        <v>370</v>
      </c>
      <c r="B288" s="90" t="s">
        <v>2432</v>
      </c>
      <c r="C288" s="88" t="s">
        <v>2534</v>
      </c>
      <c r="D288" s="88" t="s">
        <v>1882</v>
      </c>
      <c r="E288" s="88" t="s">
        <v>1947</v>
      </c>
      <c r="F288" s="88" t="s">
        <v>2238</v>
      </c>
      <c r="G288" s="87" t="s">
        <v>1426</v>
      </c>
      <c r="I288" s="87">
        <v>40</v>
      </c>
      <c r="M288" s="87">
        <v>40</v>
      </c>
    </row>
    <row r="289" spans="1:13">
      <c r="A289" s="90" t="s">
        <v>371</v>
      </c>
      <c r="B289" s="90" t="s">
        <v>2432</v>
      </c>
      <c r="C289" s="88" t="s">
        <v>2534</v>
      </c>
      <c r="D289" s="88" t="s">
        <v>1882</v>
      </c>
      <c r="E289" s="88" t="s">
        <v>1948</v>
      </c>
      <c r="F289" s="88" t="s">
        <v>2239</v>
      </c>
      <c r="G289" s="87" t="s">
        <v>1427</v>
      </c>
      <c r="J289" s="87">
        <v>26</v>
      </c>
      <c r="M289" s="87">
        <v>26</v>
      </c>
    </row>
    <row r="290" spans="1:13">
      <c r="A290" s="90" t="s">
        <v>372</v>
      </c>
      <c r="B290" s="90" t="s">
        <v>2432</v>
      </c>
      <c r="C290" s="88" t="s">
        <v>2534</v>
      </c>
      <c r="D290" s="88" t="s">
        <v>1882</v>
      </c>
      <c r="E290" s="88" t="s">
        <v>1949</v>
      </c>
      <c r="F290" s="88" t="s">
        <v>2240</v>
      </c>
      <c r="G290" s="87" t="s">
        <v>1428</v>
      </c>
      <c r="K290" s="87">
        <v>14</v>
      </c>
      <c r="M290" s="87">
        <v>14</v>
      </c>
    </row>
    <row r="291" spans="1:13">
      <c r="A291" s="90" t="s">
        <v>373</v>
      </c>
      <c r="B291" s="90" t="s">
        <v>2433</v>
      </c>
      <c r="C291" s="88" t="s">
        <v>2534</v>
      </c>
      <c r="D291" s="88" t="s">
        <v>1870</v>
      </c>
      <c r="E291" s="88" t="s">
        <v>1946</v>
      </c>
      <c r="F291" s="88" t="s">
        <v>2241</v>
      </c>
      <c r="G291" s="87" t="s">
        <v>1429</v>
      </c>
      <c r="H291" s="87">
        <v>30</v>
      </c>
      <c r="M291" s="87">
        <v>30</v>
      </c>
    </row>
    <row r="292" spans="1:13">
      <c r="A292" s="90" t="s">
        <v>374</v>
      </c>
      <c r="B292" s="90" t="s">
        <v>2433</v>
      </c>
      <c r="C292" s="88" t="s">
        <v>2534</v>
      </c>
      <c r="D292" s="88" t="s">
        <v>1870</v>
      </c>
      <c r="E292" s="88" t="s">
        <v>1947</v>
      </c>
      <c r="F292" s="88" t="s">
        <v>2242</v>
      </c>
      <c r="G292" s="87" t="s">
        <v>1430</v>
      </c>
      <c r="I292" s="87">
        <v>60</v>
      </c>
      <c r="M292" s="87">
        <v>60</v>
      </c>
    </row>
    <row r="293" spans="1:13">
      <c r="A293" s="90" t="s">
        <v>375</v>
      </c>
      <c r="B293" s="90" t="s">
        <v>2433</v>
      </c>
      <c r="C293" s="88" t="s">
        <v>2534</v>
      </c>
      <c r="D293" s="88" t="s">
        <v>1870</v>
      </c>
      <c r="E293" s="88" t="s">
        <v>1948</v>
      </c>
      <c r="F293" s="88" t="s">
        <v>2243</v>
      </c>
      <c r="G293" s="87" t="s">
        <v>1431</v>
      </c>
      <c r="J293" s="87">
        <v>40</v>
      </c>
      <c r="M293" s="87">
        <v>40</v>
      </c>
    </row>
    <row r="294" spans="1:13">
      <c r="A294" s="90" t="s">
        <v>376</v>
      </c>
      <c r="B294" s="90" t="s">
        <v>2433</v>
      </c>
      <c r="C294" s="88" t="s">
        <v>2534</v>
      </c>
      <c r="D294" s="88" t="s">
        <v>1870</v>
      </c>
      <c r="E294" s="88" t="s">
        <v>1949</v>
      </c>
      <c r="F294" s="88" t="s">
        <v>2244</v>
      </c>
      <c r="G294" s="87" t="s">
        <v>1432</v>
      </c>
      <c r="K294" s="87">
        <v>20</v>
      </c>
      <c r="M294" s="87">
        <v>20</v>
      </c>
    </row>
    <row r="295" spans="1:13">
      <c r="A295" s="90" t="s">
        <v>377</v>
      </c>
      <c r="B295" s="90" t="s">
        <v>2434</v>
      </c>
      <c r="C295" s="88" t="s">
        <v>2536</v>
      </c>
      <c r="D295" s="88" t="s">
        <v>1870</v>
      </c>
      <c r="E295" s="88" t="s">
        <v>1946</v>
      </c>
      <c r="F295" s="88" t="s">
        <v>2245</v>
      </c>
      <c r="G295" s="87" t="s">
        <v>1433</v>
      </c>
      <c r="H295" s="87">
        <v>60</v>
      </c>
      <c r="M295" s="87">
        <v>60</v>
      </c>
    </row>
    <row r="296" spans="1:13">
      <c r="A296" s="90" t="s">
        <v>378</v>
      </c>
      <c r="B296" s="90" t="s">
        <v>2434</v>
      </c>
      <c r="C296" s="88" t="s">
        <v>2536</v>
      </c>
      <c r="D296" s="88" t="s">
        <v>1870</v>
      </c>
      <c r="E296" s="88" t="s">
        <v>1947</v>
      </c>
      <c r="F296" s="88" t="s">
        <v>2246</v>
      </c>
      <c r="G296" s="87" t="s">
        <v>1434</v>
      </c>
      <c r="I296" s="87">
        <v>179</v>
      </c>
      <c r="M296" s="87">
        <v>179</v>
      </c>
    </row>
    <row r="297" spans="1:13">
      <c r="A297" s="90" t="s">
        <v>379</v>
      </c>
      <c r="B297" s="90" t="s">
        <v>2434</v>
      </c>
      <c r="C297" s="88" t="s">
        <v>2536</v>
      </c>
      <c r="D297" s="88" t="s">
        <v>1870</v>
      </c>
      <c r="E297" s="88" t="s">
        <v>1948</v>
      </c>
      <c r="F297" s="88" t="s">
        <v>2247</v>
      </c>
      <c r="G297" s="87" t="s">
        <v>1435</v>
      </c>
      <c r="J297" s="87">
        <v>236</v>
      </c>
      <c r="M297" s="87">
        <v>236</v>
      </c>
    </row>
    <row r="298" spans="1:13">
      <c r="A298" s="90" t="s">
        <v>380</v>
      </c>
      <c r="B298" s="90" t="s">
        <v>2434</v>
      </c>
      <c r="C298" s="88" t="s">
        <v>2536</v>
      </c>
      <c r="D298" s="88" t="s">
        <v>1870</v>
      </c>
      <c r="E298" s="88" t="s">
        <v>1949</v>
      </c>
      <c r="F298" s="88" t="s">
        <v>2248</v>
      </c>
      <c r="G298" s="87" t="s">
        <v>1436</v>
      </c>
      <c r="K298" s="87">
        <v>173</v>
      </c>
      <c r="M298" s="87">
        <v>173</v>
      </c>
    </row>
    <row r="299" spans="1:13">
      <c r="A299" s="90" t="s">
        <v>381</v>
      </c>
      <c r="B299" s="90" t="s">
        <v>2434</v>
      </c>
      <c r="C299" s="88" t="s">
        <v>2536</v>
      </c>
      <c r="D299" s="88" t="s">
        <v>1870</v>
      </c>
      <c r="E299" s="88" t="s">
        <v>1950</v>
      </c>
      <c r="F299" s="88" t="s">
        <v>2249</v>
      </c>
      <c r="G299" s="87" t="s">
        <v>1437</v>
      </c>
      <c r="L299" s="87">
        <v>27</v>
      </c>
      <c r="M299" s="87">
        <v>27</v>
      </c>
    </row>
    <row r="300" spans="1:13">
      <c r="A300" s="90" t="s">
        <v>382</v>
      </c>
      <c r="B300" s="90" t="s">
        <v>2435</v>
      </c>
      <c r="C300" s="88" t="s">
        <v>2536</v>
      </c>
      <c r="D300" s="88" t="s">
        <v>1854</v>
      </c>
      <c r="E300" s="88" t="s">
        <v>1946</v>
      </c>
      <c r="F300" s="88" t="s">
        <v>2250</v>
      </c>
      <c r="G300" s="87" t="s">
        <v>1438</v>
      </c>
      <c r="H300" s="87">
        <v>60</v>
      </c>
      <c r="M300" s="87">
        <v>60</v>
      </c>
    </row>
    <row r="301" spans="1:13">
      <c r="A301" s="90" t="s">
        <v>383</v>
      </c>
      <c r="B301" s="90" t="s">
        <v>2435</v>
      </c>
      <c r="C301" s="88" t="s">
        <v>2536</v>
      </c>
      <c r="D301" s="88" t="s">
        <v>1854</v>
      </c>
      <c r="E301" s="88" t="s">
        <v>1947</v>
      </c>
      <c r="F301" s="88" t="s">
        <v>2251</v>
      </c>
      <c r="G301" s="87" t="s">
        <v>1439</v>
      </c>
      <c r="I301" s="87">
        <v>179</v>
      </c>
      <c r="M301" s="87">
        <v>179</v>
      </c>
    </row>
    <row r="302" spans="1:13">
      <c r="A302" s="90" t="s">
        <v>384</v>
      </c>
      <c r="B302" s="90" t="s">
        <v>2435</v>
      </c>
      <c r="C302" s="88" t="s">
        <v>2536</v>
      </c>
      <c r="D302" s="88" t="s">
        <v>1854</v>
      </c>
      <c r="E302" s="88" t="s">
        <v>1948</v>
      </c>
      <c r="F302" s="88" t="s">
        <v>2252</v>
      </c>
      <c r="G302" s="87" t="s">
        <v>1440</v>
      </c>
      <c r="J302" s="87">
        <v>236</v>
      </c>
      <c r="M302" s="87">
        <v>236</v>
      </c>
    </row>
    <row r="303" spans="1:13">
      <c r="A303" s="90" t="s">
        <v>385</v>
      </c>
      <c r="B303" s="90" t="s">
        <v>2435</v>
      </c>
      <c r="C303" s="88" t="s">
        <v>2536</v>
      </c>
      <c r="D303" s="88" t="s">
        <v>1854</v>
      </c>
      <c r="E303" s="88" t="s">
        <v>1949</v>
      </c>
      <c r="F303" s="88" t="s">
        <v>2253</v>
      </c>
      <c r="G303" s="87" t="s">
        <v>1441</v>
      </c>
      <c r="K303" s="87">
        <v>173</v>
      </c>
      <c r="M303" s="87">
        <v>173</v>
      </c>
    </row>
    <row r="304" spans="1:13">
      <c r="A304" s="90" t="s">
        <v>386</v>
      </c>
      <c r="B304" s="90" t="s">
        <v>2435</v>
      </c>
      <c r="C304" s="88" t="s">
        <v>2536</v>
      </c>
      <c r="D304" s="88" t="s">
        <v>1854</v>
      </c>
      <c r="E304" s="88" t="s">
        <v>1950</v>
      </c>
      <c r="F304" s="88" t="s">
        <v>2254</v>
      </c>
      <c r="G304" s="87" t="s">
        <v>1442</v>
      </c>
      <c r="L304" s="87">
        <v>27</v>
      </c>
      <c r="M304" s="87">
        <v>27</v>
      </c>
    </row>
    <row r="305" spans="1:13">
      <c r="A305" s="90" t="s">
        <v>387</v>
      </c>
      <c r="B305" s="90" t="s">
        <v>2436</v>
      </c>
      <c r="C305" s="88" t="s">
        <v>2536</v>
      </c>
      <c r="D305" s="88" t="s">
        <v>1896</v>
      </c>
      <c r="E305" s="88" t="s">
        <v>1946</v>
      </c>
      <c r="F305" s="88" t="s">
        <v>2255</v>
      </c>
      <c r="G305" s="87" t="s">
        <v>1443</v>
      </c>
      <c r="H305" s="87">
        <v>37</v>
      </c>
      <c r="M305" s="87">
        <v>37</v>
      </c>
    </row>
    <row r="306" spans="1:13">
      <c r="A306" s="90" t="s">
        <v>388</v>
      </c>
      <c r="B306" s="90" t="s">
        <v>2436</v>
      </c>
      <c r="C306" s="88" t="s">
        <v>2536</v>
      </c>
      <c r="D306" s="88" t="s">
        <v>1896</v>
      </c>
      <c r="E306" s="88" t="s">
        <v>1947</v>
      </c>
      <c r="F306" s="88" t="s">
        <v>2256</v>
      </c>
      <c r="G306" s="87" t="s">
        <v>1444</v>
      </c>
      <c r="I306" s="87">
        <v>110</v>
      </c>
      <c r="M306" s="87">
        <v>110</v>
      </c>
    </row>
    <row r="307" spans="1:13">
      <c r="A307" s="90" t="s">
        <v>389</v>
      </c>
      <c r="B307" s="90" t="s">
        <v>2436</v>
      </c>
      <c r="C307" s="88" t="s">
        <v>2536</v>
      </c>
      <c r="D307" s="88" t="s">
        <v>1896</v>
      </c>
      <c r="E307" s="88" t="s">
        <v>1948</v>
      </c>
      <c r="F307" s="88" t="s">
        <v>2257</v>
      </c>
      <c r="G307" s="87" t="s">
        <v>1445</v>
      </c>
      <c r="J307" s="87">
        <v>145</v>
      </c>
      <c r="M307" s="87">
        <v>145</v>
      </c>
    </row>
    <row r="308" spans="1:13">
      <c r="A308" s="90" t="s">
        <v>390</v>
      </c>
      <c r="B308" s="90" t="s">
        <v>2436</v>
      </c>
      <c r="C308" s="88" t="s">
        <v>2536</v>
      </c>
      <c r="D308" s="88" t="s">
        <v>1896</v>
      </c>
      <c r="E308" s="88" t="s">
        <v>1949</v>
      </c>
      <c r="F308" s="88" t="s">
        <v>2258</v>
      </c>
      <c r="G308" s="87" t="s">
        <v>1446</v>
      </c>
      <c r="K308" s="87">
        <v>106</v>
      </c>
      <c r="M308" s="87">
        <v>106</v>
      </c>
    </row>
    <row r="309" spans="1:13">
      <c r="A309" s="90" t="s">
        <v>391</v>
      </c>
      <c r="B309" s="90" t="s">
        <v>2436</v>
      </c>
      <c r="C309" s="88" t="s">
        <v>2536</v>
      </c>
      <c r="D309" s="88" t="s">
        <v>1896</v>
      </c>
      <c r="E309" s="88" t="s">
        <v>1950</v>
      </c>
      <c r="F309" s="88" t="s">
        <v>2259</v>
      </c>
      <c r="G309" s="87" t="s">
        <v>1447</v>
      </c>
      <c r="L309" s="87">
        <v>17</v>
      </c>
      <c r="M309" s="87">
        <v>17</v>
      </c>
    </row>
    <row r="310" spans="1:13">
      <c r="A310" s="90" t="s">
        <v>392</v>
      </c>
      <c r="B310" s="90" t="s">
        <v>2437</v>
      </c>
      <c r="C310" s="88" t="s">
        <v>2536</v>
      </c>
      <c r="D310" s="88" t="s">
        <v>1851</v>
      </c>
      <c r="E310" s="88" t="s">
        <v>1946</v>
      </c>
      <c r="F310" s="88" t="s">
        <v>2260</v>
      </c>
      <c r="G310" s="87" t="s">
        <v>1448</v>
      </c>
      <c r="H310" s="87">
        <v>111</v>
      </c>
      <c r="M310" s="87">
        <v>111</v>
      </c>
    </row>
    <row r="311" spans="1:13">
      <c r="A311" s="90" t="s">
        <v>393</v>
      </c>
      <c r="B311" s="90" t="s">
        <v>2437</v>
      </c>
      <c r="C311" s="88" t="s">
        <v>2536</v>
      </c>
      <c r="D311" s="88" t="s">
        <v>1851</v>
      </c>
      <c r="E311" s="88" t="s">
        <v>1947</v>
      </c>
      <c r="F311" s="88" t="s">
        <v>2261</v>
      </c>
      <c r="G311" s="87" t="s">
        <v>1449</v>
      </c>
      <c r="I311" s="87">
        <v>331</v>
      </c>
      <c r="M311" s="87">
        <v>331</v>
      </c>
    </row>
    <row r="312" spans="1:13">
      <c r="A312" s="90" t="s">
        <v>394</v>
      </c>
      <c r="B312" s="90" t="s">
        <v>2437</v>
      </c>
      <c r="C312" s="88" t="s">
        <v>2536</v>
      </c>
      <c r="D312" s="88" t="s">
        <v>1851</v>
      </c>
      <c r="E312" s="88" t="s">
        <v>1948</v>
      </c>
      <c r="F312" s="88" t="s">
        <v>2262</v>
      </c>
      <c r="G312" s="87" t="s">
        <v>1450</v>
      </c>
      <c r="J312" s="87">
        <v>438</v>
      </c>
      <c r="M312" s="87">
        <v>438</v>
      </c>
    </row>
    <row r="313" spans="1:13">
      <c r="A313" s="90" t="s">
        <v>395</v>
      </c>
      <c r="B313" s="90" t="s">
        <v>2437</v>
      </c>
      <c r="C313" s="88" t="s">
        <v>2536</v>
      </c>
      <c r="D313" s="88" t="s">
        <v>1851</v>
      </c>
      <c r="E313" s="88" t="s">
        <v>1949</v>
      </c>
      <c r="F313" s="88" t="s">
        <v>2263</v>
      </c>
      <c r="G313" s="87" t="s">
        <v>1451</v>
      </c>
      <c r="K313" s="87">
        <v>318</v>
      </c>
      <c r="M313" s="87">
        <v>318</v>
      </c>
    </row>
    <row r="314" spans="1:13">
      <c r="A314" s="90" t="s">
        <v>396</v>
      </c>
      <c r="B314" s="90" t="s">
        <v>2437</v>
      </c>
      <c r="C314" s="88" t="s">
        <v>2536</v>
      </c>
      <c r="D314" s="88" t="s">
        <v>1851</v>
      </c>
      <c r="E314" s="88" t="s">
        <v>1950</v>
      </c>
      <c r="F314" s="88" t="s">
        <v>2264</v>
      </c>
      <c r="G314" s="87" t="s">
        <v>1452</v>
      </c>
      <c r="L314" s="87">
        <v>70</v>
      </c>
      <c r="M314" s="87">
        <v>70</v>
      </c>
    </row>
    <row r="315" spans="1:13">
      <c r="A315" s="90" t="s">
        <v>397</v>
      </c>
      <c r="B315" s="90" t="s">
        <v>2438</v>
      </c>
      <c r="C315" s="88" t="s">
        <v>2536</v>
      </c>
      <c r="D315" s="88" t="s">
        <v>1867</v>
      </c>
      <c r="E315" s="88" t="s">
        <v>1946</v>
      </c>
      <c r="F315" s="88" t="s">
        <v>2265</v>
      </c>
      <c r="G315" s="87" t="s">
        <v>1453</v>
      </c>
      <c r="H315" s="87">
        <v>28</v>
      </c>
      <c r="M315" s="87">
        <v>28</v>
      </c>
    </row>
    <row r="316" spans="1:13">
      <c r="A316" s="90" t="s">
        <v>398</v>
      </c>
      <c r="B316" s="90" t="s">
        <v>2438</v>
      </c>
      <c r="C316" s="88" t="s">
        <v>2536</v>
      </c>
      <c r="D316" s="88" t="s">
        <v>1867</v>
      </c>
      <c r="E316" s="88" t="s">
        <v>1947</v>
      </c>
      <c r="F316" s="88" t="s">
        <v>2266</v>
      </c>
      <c r="G316" s="87" t="s">
        <v>1454</v>
      </c>
      <c r="I316" s="87">
        <v>84</v>
      </c>
      <c r="M316" s="87">
        <v>84</v>
      </c>
    </row>
    <row r="317" spans="1:13">
      <c r="A317" s="90" t="s">
        <v>399</v>
      </c>
      <c r="B317" s="90" t="s">
        <v>2438</v>
      </c>
      <c r="C317" s="88" t="s">
        <v>2536</v>
      </c>
      <c r="D317" s="88" t="s">
        <v>1867</v>
      </c>
      <c r="E317" s="88" t="s">
        <v>1948</v>
      </c>
      <c r="F317" s="88" t="s">
        <v>2267</v>
      </c>
      <c r="G317" s="87" t="s">
        <v>1455</v>
      </c>
      <c r="J317" s="87">
        <v>107</v>
      </c>
      <c r="M317" s="87">
        <v>107</v>
      </c>
    </row>
    <row r="318" spans="1:13">
      <c r="A318" s="90" t="s">
        <v>400</v>
      </c>
      <c r="B318" s="90" t="s">
        <v>2438</v>
      </c>
      <c r="C318" s="88" t="s">
        <v>2536</v>
      </c>
      <c r="D318" s="88" t="s">
        <v>1867</v>
      </c>
      <c r="E318" s="88" t="s">
        <v>1949</v>
      </c>
      <c r="F318" s="88" t="s">
        <v>2268</v>
      </c>
      <c r="G318" s="87" t="s">
        <v>1456</v>
      </c>
      <c r="K318" s="87">
        <v>80</v>
      </c>
      <c r="M318" s="87">
        <v>80</v>
      </c>
    </row>
    <row r="319" spans="1:13">
      <c r="A319" s="90" t="s">
        <v>401</v>
      </c>
      <c r="B319" s="90" t="s">
        <v>2438</v>
      </c>
      <c r="C319" s="88" t="s">
        <v>2536</v>
      </c>
      <c r="D319" s="88" t="s">
        <v>1867</v>
      </c>
      <c r="E319" s="88" t="s">
        <v>1950</v>
      </c>
      <c r="F319" s="88" t="s">
        <v>2269</v>
      </c>
      <c r="G319" s="87" t="s">
        <v>1457</v>
      </c>
      <c r="L319" s="87">
        <v>17</v>
      </c>
      <c r="M319" s="87">
        <v>17</v>
      </c>
    </row>
    <row r="320" spans="1:13">
      <c r="A320" s="90" t="s">
        <v>402</v>
      </c>
      <c r="B320" s="90" t="s">
        <v>2439</v>
      </c>
      <c r="C320" s="88" t="s">
        <v>2536</v>
      </c>
      <c r="D320" s="88" t="s">
        <v>1897</v>
      </c>
      <c r="E320" s="88" t="s">
        <v>1946</v>
      </c>
      <c r="F320" s="88" t="s">
        <v>2270</v>
      </c>
      <c r="G320" s="87" t="s">
        <v>1458</v>
      </c>
      <c r="H320" s="87">
        <v>28</v>
      </c>
      <c r="M320" s="87">
        <v>28</v>
      </c>
    </row>
    <row r="321" spans="1:13">
      <c r="A321" s="90" t="s">
        <v>403</v>
      </c>
      <c r="B321" s="90" t="s">
        <v>2439</v>
      </c>
      <c r="C321" s="88" t="s">
        <v>2536</v>
      </c>
      <c r="D321" s="88" t="s">
        <v>1897</v>
      </c>
      <c r="E321" s="88" t="s">
        <v>1947</v>
      </c>
      <c r="F321" s="88" t="s">
        <v>2271</v>
      </c>
      <c r="G321" s="87" t="s">
        <v>1459</v>
      </c>
      <c r="I321" s="87">
        <v>84</v>
      </c>
      <c r="M321" s="87">
        <v>84</v>
      </c>
    </row>
    <row r="322" spans="1:13">
      <c r="A322" s="90" t="s">
        <v>404</v>
      </c>
      <c r="B322" s="90" t="s">
        <v>2439</v>
      </c>
      <c r="C322" s="88" t="s">
        <v>2536</v>
      </c>
      <c r="D322" s="88" t="s">
        <v>1897</v>
      </c>
      <c r="E322" s="88" t="s">
        <v>1948</v>
      </c>
      <c r="F322" s="88" t="s">
        <v>2272</v>
      </c>
      <c r="G322" s="87" t="s">
        <v>1460</v>
      </c>
      <c r="J322" s="87">
        <v>107</v>
      </c>
      <c r="M322" s="87">
        <v>107</v>
      </c>
    </row>
    <row r="323" spans="1:13">
      <c r="A323" s="90" t="s">
        <v>405</v>
      </c>
      <c r="B323" s="90" t="s">
        <v>2439</v>
      </c>
      <c r="C323" s="88" t="s">
        <v>2536</v>
      </c>
      <c r="D323" s="88" t="s">
        <v>1897</v>
      </c>
      <c r="E323" s="88" t="s">
        <v>1949</v>
      </c>
      <c r="F323" s="88" t="s">
        <v>2273</v>
      </c>
      <c r="G323" s="87" t="s">
        <v>1461</v>
      </c>
      <c r="K323" s="87">
        <v>80</v>
      </c>
      <c r="M323" s="87">
        <v>80</v>
      </c>
    </row>
    <row r="324" spans="1:13">
      <c r="A324" s="90" t="s">
        <v>406</v>
      </c>
      <c r="B324" s="90" t="s">
        <v>2439</v>
      </c>
      <c r="C324" s="88" t="s">
        <v>2536</v>
      </c>
      <c r="D324" s="88" t="s">
        <v>1897</v>
      </c>
      <c r="E324" s="88" t="s">
        <v>1950</v>
      </c>
      <c r="F324" s="88" t="s">
        <v>2274</v>
      </c>
      <c r="G324" s="87" t="s">
        <v>1462</v>
      </c>
      <c r="L324" s="87">
        <v>17</v>
      </c>
      <c r="M324" s="87">
        <v>17</v>
      </c>
    </row>
    <row r="325" spans="1:13">
      <c r="A325" s="90" t="s">
        <v>407</v>
      </c>
      <c r="B325" s="90" t="s">
        <v>2440</v>
      </c>
      <c r="C325" s="88" t="s">
        <v>2536</v>
      </c>
      <c r="D325" s="88" t="s">
        <v>1898</v>
      </c>
      <c r="E325" s="88" t="s">
        <v>1946</v>
      </c>
      <c r="F325" s="88" t="s">
        <v>2275</v>
      </c>
      <c r="G325" s="87" t="s">
        <v>1463</v>
      </c>
      <c r="H325" s="87">
        <v>28</v>
      </c>
      <c r="M325" s="87">
        <v>28</v>
      </c>
    </row>
    <row r="326" spans="1:13">
      <c r="A326" s="90" t="s">
        <v>408</v>
      </c>
      <c r="B326" s="90" t="s">
        <v>2440</v>
      </c>
      <c r="C326" s="88" t="s">
        <v>2536</v>
      </c>
      <c r="D326" s="88" t="s">
        <v>1898</v>
      </c>
      <c r="E326" s="88" t="s">
        <v>1947</v>
      </c>
      <c r="F326" s="88" t="s">
        <v>2276</v>
      </c>
      <c r="G326" s="87" t="s">
        <v>1464</v>
      </c>
      <c r="I326" s="87">
        <v>84</v>
      </c>
      <c r="M326" s="87">
        <v>84</v>
      </c>
    </row>
    <row r="327" spans="1:13">
      <c r="A327" s="90" t="s">
        <v>409</v>
      </c>
      <c r="B327" s="90" t="s">
        <v>2440</v>
      </c>
      <c r="C327" s="88" t="s">
        <v>2536</v>
      </c>
      <c r="D327" s="88" t="s">
        <v>1898</v>
      </c>
      <c r="E327" s="88" t="s">
        <v>1948</v>
      </c>
      <c r="F327" s="88" t="s">
        <v>2277</v>
      </c>
      <c r="G327" s="87" t="s">
        <v>1465</v>
      </c>
      <c r="J327" s="87">
        <v>107</v>
      </c>
      <c r="M327" s="87">
        <v>107</v>
      </c>
    </row>
    <row r="328" spans="1:13">
      <c r="A328" s="90" t="s">
        <v>410</v>
      </c>
      <c r="B328" s="90" t="s">
        <v>2440</v>
      </c>
      <c r="C328" s="88" t="s">
        <v>2536</v>
      </c>
      <c r="D328" s="88" t="s">
        <v>1898</v>
      </c>
      <c r="E328" s="88" t="s">
        <v>1949</v>
      </c>
      <c r="F328" s="88" t="s">
        <v>2278</v>
      </c>
      <c r="G328" s="87" t="s">
        <v>1466</v>
      </c>
      <c r="K328" s="87">
        <v>80</v>
      </c>
      <c r="M328" s="87">
        <v>80</v>
      </c>
    </row>
    <row r="329" spans="1:13">
      <c r="A329" s="90" t="s">
        <v>411</v>
      </c>
      <c r="B329" s="90" t="s">
        <v>2440</v>
      </c>
      <c r="C329" s="88" t="s">
        <v>2536</v>
      </c>
      <c r="D329" s="88" t="s">
        <v>1898</v>
      </c>
      <c r="E329" s="88" t="s">
        <v>1950</v>
      </c>
      <c r="F329" s="88" t="s">
        <v>2279</v>
      </c>
      <c r="G329" s="87" t="s">
        <v>1467</v>
      </c>
      <c r="L329" s="87">
        <v>17</v>
      </c>
      <c r="M329" s="87">
        <v>17</v>
      </c>
    </row>
    <row r="330" spans="1:13">
      <c r="A330" s="90" t="s">
        <v>412</v>
      </c>
      <c r="B330" s="90" t="s">
        <v>2441</v>
      </c>
      <c r="C330" s="88" t="s">
        <v>2536</v>
      </c>
      <c r="D330" s="88" t="s">
        <v>1871</v>
      </c>
      <c r="E330" s="88" t="s">
        <v>1946</v>
      </c>
      <c r="F330" s="88" t="s">
        <v>2280</v>
      </c>
      <c r="G330" s="87" t="s">
        <v>1468</v>
      </c>
      <c r="H330" s="87">
        <v>92</v>
      </c>
      <c r="M330" s="87">
        <v>92</v>
      </c>
    </row>
    <row r="331" spans="1:13">
      <c r="A331" s="90" t="s">
        <v>413</v>
      </c>
      <c r="B331" s="90" t="s">
        <v>2441</v>
      </c>
      <c r="C331" s="88" t="s">
        <v>2536</v>
      </c>
      <c r="D331" s="88" t="s">
        <v>1871</v>
      </c>
      <c r="E331" s="88" t="s">
        <v>1947</v>
      </c>
      <c r="F331" s="88" t="s">
        <v>2281</v>
      </c>
      <c r="G331" s="87" t="s">
        <v>1469</v>
      </c>
      <c r="I331" s="87">
        <v>276</v>
      </c>
      <c r="M331" s="87">
        <v>276</v>
      </c>
    </row>
    <row r="332" spans="1:13">
      <c r="A332" s="90" t="s">
        <v>414</v>
      </c>
      <c r="B332" s="90" t="s">
        <v>2441</v>
      </c>
      <c r="C332" s="88" t="s">
        <v>2536</v>
      </c>
      <c r="D332" s="88" t="s">
        <v>1871</v>
      </c>
      <c r="E332" s="88" t="s">
        <v>1948</v>
      </c>
      <c r="F332" s="88" t="s">
        <v>2282</v>
      </c>
      <c r="G332" s="87" t="s">
        <v>1470</v>
      </c>
      <c r="J332" s="87">
        <v>364</v>
      </c>
      <c r="M332" s="87">
        <v>364</v>
      </c>
    </row>
    <row r="333" spans="1:13">
      <c r="A333" s="90" t="s">
        <v>415</v>
      </c>
      <c r="B333" s="90" t="s">
        <v>2441</v>
      </c>
      <c r="C333" s="88" t="s">
        <v>2536</v>
      </c>
      <c r="D333" s="88" t="s">
        <v>1871</v>
      </c>
      <c r="E333" s="88" t="s">
        <v>1949</v>
      </c>
      <c r="F333" s="88" t="s">
        <v>2283</v>
      </c>
      <c r="G333" s="87" t="s">
        <v>1471</v>
      </c>
      <c r="K333" s="87">
        <v>266</v>
      </c>
      <c r="M333" s="87">
        <v>266</v>
      </c>
    </row>
    <row r="334" spans="1:13">
      <c r="A334" s="90" t="s">
        <v>416</v>
      </c>
      <c r="B334" s="90" t="s">
        <v>2441</v>
      </c>
      <c r="C334" s="88" t="s">
        <v>2536</v>
      </c>
      <c r="D334" s="88" t="s">
        <v>1871</v>
      </c>
      <c r="E334" s="88" t="s">
        <v>1950</v>
      </c>
      <c r="F334" s="88" t="s">
        <v>2284</v>
      </c>
      <c r="G334" s="87" t="s">
        <v>1472</v>
      </c>
      <c r="L334" s="87">
        <v>60</v>
      </c>
      <c r="M334" s="87">
        <v>60</v>
      </c>
    </row>
    <row r="335" spans="1:13">
      <c r="A335" s="90" t="s">
        <v>417</v>
      </c>
      <c r="B335" s="90" t="s">
        <v>2442</v>
      </c>
      <c r="C335" s="88" t="s">
        <v>2537</v>
      </c>
      <c r="D335" s="88" t="s">
        <v>1854</v>
      </c>
      <c r="E335" s="88" t="s">
        <v>1946</v>
      </c>
      <c r="F335" s="88" t="s">
        <v>2285</v>
      </c>
      <c r="G335" s="87" t="s">
        <v>1473</v>
      </c>
      <c r="H335" s="87">
        <v>12</v>
      </c>
      <c r="M335" s="87">
        <v>12</v>
      </c>
    </row>
    <row r="336" spans="1:13">
      <c r="A336" s="90" t="s">
        <v>418</v>
      </c>
      <c r="B336" s="90" t="s">
        <v>2442</v>
      </c>
      <c r="C336" s="88" t="s">
        <v>2537</v>
      </c>
      <c r="D336" s="88" t="s">
        <v>1854</v>
      </c>
      <c r="E336" s="88" t="s">
        <v>1947</v>
      </c>
      <c r="F336" s="88" t="s">
        <v>2286</v>
      </c>
      <c r="G336" s="87" t="s">
        <v>1474</v>
      </c>
      <c r="I336" s="87">
        <v>35</v>
      </c>
      <c r="M336" s="87">
        <v>35</v>
      </c>
    </row>
    <row r="337" spans="1:13">
      <c r="A337" s="90" t="s">
        <v>419</v>
      </c>
      <c r="B337" s="90" t="s">
        <v>2442</v>
      </c>
      <c r="C337" s="88" t="s">
        <v>2537</v>
      </c>
      <c r="D337" s="88" t="s">
        <v>1854</v>
      </c>
      <c r="E337" s="88" t="s">
        <v>1948</v>
      </c>
      <c r="F337" s="88" t="s">
        <v>2287</v>
      </c>
      <c r="G337" s="87" t="s">
        <v>1475</v>
      </c>
      <c r="J337" s="87">
        <v>43</v>
      </c>
      <c r="M337" s="87">
        <v>43</v>
      </c>
    </row>
    <row r="338" spans="1:13">
      <c r="A338" s="90" t="s">
        <v>420</v>
      </c>
      <c r="B338" s="90" t="s">
        <v>2442</v>
      </c>
      <c r="C338" s="88" t="s">
        <v>2537</v>
      </c>
      <c r="D338" s="88" t="s">
        <v>1854</v>
      </c>
      <c r="E338" s="88" t="s">
        <v>1949</v>
      </c>
      <c r="F338" s="88" t="s">
        <v>2288</v>
      </c>
      <c r="G338" s="87" t="s">
        <v>1476</v>
      </c>
      <c r="K338" s="87">
        <v>34</v>
      </c>
      <c r="M338" s="87">
        <v>34</v>
      </c>
    </row>
    <row r="339" spans="1:13">
      <c r="A339" s="90" t="s">
        <v>421</v>
      </c>
      <c r="B339" s="90" t="s">
        <v>2443</v>
      </c>
      <c r="C339" s="88" t="s">
        <v>2537</v>
      </c>
      <c r="D339" s="88" t="s">
        <v>1871</v>
      </c>
      <c r="E339" s="88" t="s">
        <v>1946</v>
      </c>
      <c r="F339" s="88" t="s">
        <v>2289</v>
      </c>
      <c r="G339" s="87" t="s">
        <v>1477</v>
      </c>
      <c r="H339" s="87">
        <v>14</v>
      </c>
      <c r="M339" s="87">
        <v>14</v>
      </c>
    </row>
    <row r="340" spans="1:13">
      <c r="A340" s="90" t="s">
        <v>422</v>
      </c>
      <c r="B340" s="90" t="s">
        <v>2443</v>
      </c>
      <c r="C340" s="88" t="s">
        <v>2537</v>
      </c>
      <c r="D340" s="88" t="s">
        <v>1871</v>
      </c>
      <c r="E340" s="88" t="s">
        <v>1947</v>
      </c>
      <c r="F340" s="88" t="s">
        <v>2290</v>
      </c>
      <c r="G340" s="87" t="s">
        <v>1478</v>
      </c>
      <c r="I340" s="87">
        <v>42</v>
      </c>
      <c r="M340" s="87">
        <v>42</v>
      </c>
    </row>
    <row r="341" spans="1:13">
      <c r="A341" s="90" t="s">
        <v>423</v>
      </c>
      <c r="B341" s="90" t="s">
        <v>2443</v>
      </c>
      <c r="C341" s="88" t="s">
        <v>2537</v>
      </c>
      <c r="D341" s="88" t="s">
        <v>1871</v>
      </c>
      <c r="E341" s="88" t="s">
        <v>1948</v>
      </c>
      <c r="F341" s="88" t="s">
        <v>2291</v>
      </c>
      <c r="G341" s="87" t="s">
        <v>1479</v>
      </c>
      <c r="J341" s="87">
        <v>51</v>
      </c>
      <c r="M341" s="87">
        <v>51</v>
      </c>
    </row>
    <row r="342" spans="1:13">
      <c r="A342" s="90" t="s">
        <v>424</v>
      </c>
      <c r="B342" s="90" t="s">
        <v>2443</v>
      </c>
      <c r="C342" s="88" t="s">
        <v>2537</v>
      </c>
      <c r="D342" s="88" t="s">
        <v>1871</v>
      </c>
      <c r="E342" s="88" t="s">
        <v>1949</v>
      </c>
      <c r="F342" s="88" t="s">
        <v>2292</v>
      </c>
      <c r="G342" s="87" t="s">
        <v>1480</v>
      </c>
      <c r="K342" s="87">
        <v>39</v>
      </c>
      <c r="M342" s="87">
        <v>39</v>
      </c>
    </row>
    <row r="343" spans="1:13">
      <c r="A343" s="90" t="s">
        <v>425</v>
      </c>
      <c r="B343" s="90" t="s">
        <v>2444</v>
      </c>
      <c r="C343" s="88" t="s">
        <v>2537</v>
      </c>
      <c r="D343" s="88" t="s">
        <v>1896</v>
      </c>
      <c r="E343" s="88" t="s">
        <v>1946</v>
      </c>
      <c r="F343" s="88" t="s">
        <v>2293</v>
      </c>
      <c r="G343" s="87" t="s">
        <v>1481</v>
      </c>
      <c r="H343" s="87">
        <v>9</v>
      </c>
      <c r="M343" s="87">
        <v>9</v>
      </c>
    </row>
    <row r="344" spans="1:13">
      <c r="A344" s="90" t="s">
        <v>426</v>
      </c>
      <c r="B344" s="90" t="s">
        <v>2444</v>
      </c>
      <c r="C344" s="88" t="s">
        <v>2537</v>
      </c>
      <c r="D344" s="88" t="s">
        <v>1896</v>
      </c>
      <c r="E344" s="88" t="s">
        <v>1947</v>
      </c>
      <c r="F344" s="88" t="s">
        <v>2294</v>
      </c>
      <c r="G344" s="87" t="s">
        <v>1482</v>
      </c>
      <c r="I344" s="87">
        <v>28</v>
      </c>
      <c r="M344" s="87">
        <v>28</v>
      </c>
    </row>
    <row r="345" spans="1:13">
      <c r="A345" s="90" t="s">
        <v>427</v>
      </c>
      <c r="B345" s="90" t="s">
        <v>2444</v>
      </c>
      <c r="C345" s="88" t="s">
        <v>2537</v>
      </c>
      <c r="D345" s="88" t="s">
        <v>1896</v>
      </c>
      <c r="E345" s="88" t="s">
        <v>1948</v>
      </c>
      <c r="F345" s="88" t="s">
        <v>2295</v>
      </c>
      <c r="G345" s="87" t="s">
        <v>1483</v>
      </c>
      <c r="J345" s="87">
        <v>33</v>
      </c>
      <c r="M345" s="87">
        <v>33</v>
      </c>
    </row>
    <row r="346" spans="1:13">
      <c r="A346" s="90" t="s">
        <v>428</v>
      </c>
      <c r="B346" s="90" t="s">
        <v>2444</v>
      </c>
      <c r="C346" s="88" t="s">
        <v>2537</v>
      </c>
      <c r="D346" s="88" t="s">
        <v>1896</v>
      </c>
      <c r="E346" s="88" t="s">
        <v>1949</v>
      </c>
      <c r="F346" s="88" t="s">
        <v>2296</v>
      </c>
      <c r="G346" s="87" t="s">
        <v>1484</v>
      </c>
      <c r="K346" s="87">
        <v>27</v>
      </c>
      <c r="M346" s="87">
        <v>27</v>
      </c>
    </row>
    <row r="347" spans="1:13">
      <c r="A347" s="90" t="s">
        <v>429</v>
      </c>
      <c r="B347" s="90" t="s">
        <v>2445</v>
      </c>
      <c r="C347" s="88" t="s">
        <v>2537</v>
      </c>
      <c r="D347" s="88" t="s">
        <v>1898</v>
      </c>
      <c r="E347" s="88" t="s">
        <v>1946</v>
      </c>
      <c r="F347" s="88" t="s">
        <v>2297</v>
      </c>
      <c r="G347" s="87" t="s">
        <v>1485</v>
      </c>
      <c r="H347" s="87">
        <v>9</v>
      </c>
      <c r="M347" s="87">
        <v>9</v>
      </c>
    </row>
    <row r="348" spans="1:13">
      <c r="A348" s="90" t="s">
        <v>430</v>
      </c>
      <c r="B348" s="90" t="s">
        <v>2445</v>
      </c>
      <c r="C348" s="88" t="s">
        <v>2537</v>
      </c>
      <c r="D348" s="88" t="s">
        <v>1898</v>
      </c>
      <c r="E348" s="88" t="s">
        <v>1947</v>
      </c>
      <c r="F348" s="88" t="s">
        <v>2298</v>
      </c>
      <c r="G348" s="87" t="s">
        <v>1486</v>
      </c>
      <c r="I348" s="87">
        <v>28</v>
      </c>
      <c r="M348" s="87">
        <v>28</v>
      </c>
    </row>
    <row r="349" spans="1:13">
      <c r="A349" s="90" t="s">
        <v>431</v>
      </c>
      <c r="B349" s="90" t="s">
        <v>2445</v>
      </c>
      <c r="C349" s="88" t="s">
        <v>2537</v>
      </c>
      <c r="D349" s="88" t="s">
        <v>1898</v>
      </c>
      <c r="E349" s="88" t="s">
        <v>1948</v>
      </c>
      <c r="F349" s="88" t="s">
        <v>2299</v>
      </c>
      <c r="G349" s="87" t="s">
        <v>1487</v>
      </c>
      <c r="J349" s="87">
        <v>33</v>
      </c>
      <c r="M349" s="87">
        <v>33</v>
      </c>
    </row>
    <row r="350" spans="1:13">
      <c r="A350" s="90" t="s">
        <v>432</v>
      </c>
      <c r="B350" s="90" t="s">
        <v>2445</v>
      </c>
      <c r="C350" s="88" t="s">
        <v>2537</v>
      </c>
      <c r="D350" s="88" t="s">
        <v>1898</v>
      </c>
      <c r="E350" s="88" t="s">
        <v>1949</v>
      </c>
      <c r="F350" s="88" t="s">
        <v>2300</v>
      </c>
      <c r="G350" s="87" t="s">
        <v>1488</v>
      </c>
      <c r="K350" s="87">
        <v>27</v>
      </c>
      <c r="M350" s="87">
        <v>27</v>
      </c>
    </row>
    <row r="351" spans="1:13">
      <c r="A351" s="90" t="s">
        <v>433</v>
      </c>
      <c r="B351" s="90" t="s">
        <v>2446</v>
      </c>
      <c r="C351" s="88" t="s">
        <v>2537</v>
      </c>
      <c r="D351" s="88" t="s">
        <v>1851</v>
      </c>
      <c r="E351" s="88" t="s">
        <v>1946</v>
      </c>
      <c r="F351" s="88" t="s">
        <v>2301</v>
      </c>
      <c r="G351" s="87" t="s">
        <v>1489</v>
      </c>
      <c r="H351" s="87">
        <v>16</v>
      </c>
      <c r="M351" s="87">
        <v>16</v>
      </c>
    </row>
    <row r="352" spans="1:13">
      <c r="A352" s="90" t="s">
        <v>434</v>
      </c>
      <c r="B352" s="90" t="s">
        <v>2446</v>
      </c>
      <c r="C352" s="88" t="s">
        <v>2537</v>
      </c>
      <c r="D352" s="88" t="s">
        <v>1851</v>
      </c>
      <c r="E352" s="88" t="s">
        <v>1947</v>
      </c>
      <c r="F352" s="88" t="s">
        <v>2302</v>
      </c>
      <c r="G352" s="87" t="s">
        <v>1490</v>
      </c>
      <c r="I352" s="87">
        <v>47</v>
      </c>
      <c r="M352" s="87">
        <v>47</v>
      </c>
    </row>
    <row r="353" spans="1:13">
      <c r="A353" s="90" t="s">
        <v>435</v>
      </c>
      <c r="B353" s="90" t="s">
        <v>2446</v>
      </c>
      <c r="C353" s="88" t="s">
        <v>2537</v>
      </c>
      <c r="D353" s="88" t="s">
        <v>1851</v>
      </c>
      <c r="E353" s="88" t="s">
        <v>1948</v>
      </c>
      <c r="F353" s="88" t="s">
        <v>2303</v>
      </c>
      <c r="G353" s="87" t="s">
        <v>1491</v>
      </c>
      <c r="J353" s="87">
        <v>61</v>
      </c>
      <c r="M353" s="87">
        <v>61</v>
      </c>
    </row>
    <row r="354" spans="1:13">
      <c r="A354" s="90" t="s">
        <v>436</v>
      </c>
      <c r="B354" s="90" t="s">
        <v>2446</v>
      </c>
      <c r="C354" s="88" t="s">
        <v>2537</v>
      </c>
      <c r="D354" s="88" t="s">
        <v>1851</v>
      </c>
      <c r="E354" s="88" t="s">
        <v>1949</v>
      </c>
      <c r="F354" s="88" t="s">
        <v>2304</v>
      </c>
      <c r="G354" s="87" t="s">
        <v>1492</v>
      </c>
      <c r="K354" s="87">
        <v>46</v>
      </c>
      <c r="M354" s="87">
        <v>46</v>
      </c>
    </row>
    <row r="355" spans="1:13">
      <c r="A355" s="90" t="s">
        <v>437</v>
      </c>
      <c r="B355" s="90" t="s">
        <v>2447</v>
      </c>
      <c r="C355" s="88" t="s">
        <v>2537</v>
      </c>
      <c r="D355" s="88" t="s">
        <v>1870</v>
      </c>
      <c r="E355" s="88" t="s">
        <v>1946</v>
      </c>
      <c r="F355" s="88" t="s">
        <v>2305</v>
      </c>
      <c r="G355" s="87" t="s">
        <v>1493</v>
      </c>
      <c r="H355" s="87">
        <v>12</v>
      </c>
      <c r="M355" s="87">
        <v>12</v>
      </c>
    </row>
    <row r="356" spans="1:13">
      <c r="A356" s="90" t="s">
        <v>438</v>
      </c>
      <c r="B356" s="90" t="s">
        <v>2447</v>
      </c>
      <c r="C356" s="88" t="s">
        <v>2537</v>
      </c>
      <c r="D356" s="88" t="s">
        <v>1870</v>
      </c>
      <c r="E356" s="88" t="s">
        <v>1947</v>
      </c>
      <c r="F356" s="88" t="s">
        <v>2306</v>
      </c>
      <c r="G356" s="87" t="s">
        <v>1494</v>
      </c>
      <c r="I356" s="87">
        <v>35</v>
      </c>
      <c r="M356" s="87">
        <v>35</v>
      </c>
    </row>
    <row r="357" spans="1:13">
      <c r="A357" s="90" t="s">
        <v>439</v>
      </c>
      <c r="B357" s="90" t="s">
        <v>2447</v>
      </c>
      <c r="C357" s="88" t="s">
        <v>2537</v>
      </c>
      <c r="D357" s="88" t="s">
        <v>1870</v>
      </c>
      <c r="E357" s="88" t="s">
        <v>1948</v>
      </c>
      <c r="F357" s="88" t="s">
        <v>2307</v>
      </c>
      <c r="G357" s="87" t="s">
        <v>1495</v>
      </c>
      <c r="J357" s="87">
        <v>43</v>
      </c>
      <c r="M357" s="87">
        <v>43</v>
      </c>
    </row>
    <row r="358" spans="1:13">
      <c r="A358" s="90" t="s">
        <v>440</v>
      </c>
      <c r="B358" s="90" t="s">
        <v>2447</v>
      </c>
      <c r="C358" s="88" t="s">
        <v>2537</v>
      </c>
      <c r="D358" s="88" t="s">
        <v>1870</v>
      </c>
      <c r="E358" s="88" t="s">
        <v>1949</v>
      </c>
      <c r="F358" s="88" t="s">
        <v>2308</v>
      </c>
      <c r="G358" s="87" t="s">
        <v>1496</v>
      </c>
      <c r="K358" s="87">
        <v>34</v>
      </c>
      <c r="M358" s="87">
        <v>34</v>
      </c>
    </row>
    <row r="359" spans="1:13">
      <c r="A359" s="90" t="s">
        <v>441</v>
      </c>
      <c r="B359" s="90" t="s">
        <v>2448</v>
      </c>
      <c r="C359" s="88" t="s">
        <v>2538</v>
      </c>
      <c r="D359" s="88" t="s">
        <v>1870</v>
      </c>
      <c r="E359" s="88" t="s">
        <v>1946</v>
      </c>
      <c r="F359" s="88" t="s">
        <v>2309</v>
      </c>
      <c r="G359" s="87" t="s">
        <v>1497</v>
      </c>
      <c r="H359" s="87">
        <v>23</v>
      </c>
      <c r="M359" s="87">
        <v>23</v>
      </c>
    </row>
    <row r="360" spans="1:13">
      <c r="A360" s="90" t="s">
        <v>442</v>
      </c>
      <c r="B360" s="90" t="s">
        <v>2448</v>
      </c>
      <c r="C360" s="88" t="s">
        <v>2538</v>
      </c>
      <c r="D360" s="88" t="s">
        <v>1870</v>
      </c>
      <c r="E360" s="88" t="s">
        <v>1947</v>
      </c>
      <c r="F360" s="88" t="s">
        <v>2310</v>
      </c>
      <c r="G360" s="87" t="s">
        <v>1498</v>
      </c>
      <c r="I360" s="87">
        <v>68</v>
      </c>
      <c r="M360" s="87">
        <v>68</v>
      </c>
    </row>
    <row r="361" spans="1:13">
      <c r="A361" s="90" t="s">
        <v>443</v>
      </c>
      <c r="B361" s="90" t="s">
        <v>2448</v>
      </c>
      <c r="C361" s="88" t="s">
        <v>2538</v>
      </c>
      <c r="D361" s="88" t="s">
        <v>1870</v>
      </c>
      <c r="E361" s="88" t="s">
        <v>1948</v>
      </c>
      <c r="F361" s="88" t="s">
        <v>2311</v>
      </c>
      <c r="G361" s="87" t="s">
        <v>1499</v>
      </c>
      <c r="J361" s="87">
        <v>90</v>
      </c>
      <c r="M361" s="87">
        <v>90</v>
      </c>
    </row>
    <row r="362" spans="1:13">
      <c r="A362" s="90" t="s">
        <v>444</v>
      </c>
      <c r="B362" s="90" t="s">
        <v>2448</v>
      </c>
      <c r="C362" s="88" t="s">
        <v>2538</v>
      </c>
      <c r="D362" s="88" t="s">
        <v>1870</v>
      </c>
      <c r="E362" s="88" t="s">
        <v>1949</v>
      </c>
      <c r="F362" s="88" t="s">
        <v>2312</v>
      </c>
      <c r="G362" s="87" t="s">
        <v>1500</v>
      </c>
      <c r="K362" s="87">
        <v>66</v>
      </c>
      <c r="M362" s="87">
        <v>66</v>
      </c>
    </row>
    <row r="363" spans="1:13">
      <c r="A363" s="90" t="s">
        <v>445</v>
      </c>
      <c r="B363" s="90" t="s">
        <v>2449</v>
      </c>
      <c r="C363" s="88" t="s">
        <v>2538</v>
      </c>
      <c r="D363" s="88" t="s">
        <v>1851</v>
      </c>
      <c r="E363" s="88" t="s">
        <v>1946</v>
      </c>
      <c r="F363" s="88" t="s">
        <v>2313</v>
      </c>
      <c r="G363" s="87" t="s">
        <v>1501</v>
      </c>
      <c r="H363" s="87">
        <v>32</v>
      </c>
      <c r="M363" s="87">
        <v>32</v>
      </c>
    </row>
    <row r="364" spans="1:13">
      <c r="A364" s="90" t="s">
        <v>446</v>
      </c>
      <c r="B364" s="90" t="s">
        <v>2449</v>
      </c>
      <c r="C364" s="88" t="s">
        <v>2538</v>
      </c>
      <c r="D364" s="88" t="s">
        <v>1851</v>
      </c>
      <c r="E364" s="88" t="s">
        <v>1947</v>
      </c>
      <c r="F364" s="88" t="s">
        <v>2314</v>
      </c>
      <c r="G364" s="87" t="s">
        <v>1502</v>
      </c>
      <c r="I364" s="87">
        <v>97</v>
      </c>
      <c r="M364" s="87">
        <v>97</v>
      </c>
    </row>
    <row r="365" spans="1:13">
      <c r="A365" s="90" t="s">
        <v>447</v>
      </c>
      <c r="B365" s="90" t="s">
        <v>2449</v>
      </c>
      <c r="C365" s="88" t="s">
        <v>2538</v>
      </c>
      <c r="D365" s="88" t="s">
        <v>1851</v>
      </c>
      <c r="E365" s="88" t="s">
        <v>1948</v>
      </c>
      <c r="F365" s="88" t="s">
        <v>2315</v>
      </c>
      <c r="G365" s="87" t="s">
        <v>1503</v>
      </c>
      <c r="J365" s="87">
        <v>126</v>
      </c>
      <c r="M365" s="87">
        <v>126</v>
      </c>
    </row>
    <row r="366" spans="1:13">
      <c r="A366" s="90" t="s">
        <v>448</v>
      </c>
      <c r="B366" s="90" t="s">
        <v>2449</v>
      </c>
      <c r="C366" s="88" t="s">
        <v>2538</v>
      </c>
      <c r="D366" s="88" t="s">
        <v>1851</v>
      </c>
      <c r="E366" s="88" t="s">
        <v>1949</v>
      </c>
      <c r="F366" s="88" t="s">
        <v>2316</v>
      </c>
      <c r="G366" s="87" t="s">
        <v>1504</v>
      </c>
      <c r="K366" s="87">
        <v>93</v>
      </c>
      <c r="M366" s="87">
        <v>93</v>
      </c>
    </row>
    <row r="367" spans="1:13">
      <c r="A367" s="90" t="s">
        <v>449</v>
      </c>
      <c r="B367" s="90" t="s">
        <v>2450</v>
      </c>
      <c r="C367" s="88" t="s">
        <v>2538</v>
      </c>
      <c r="D367" s="88" t="s">
        <v>1871</v>
      </c>
      <c r="E367" s="88" t="s">
        <v>1946</v>
      </c>
      <c r="F367" s="88" t="s">
        <v>2317</v>
      </c>
      <c r="G367" s="87" t="s">
        <v>1505</v>
      </c>
      <c r="H367" s="87">
        <v>32</v>
      </c>
      <c r="M367" s="87">
        <v>32</v>
      </c>
    </row>
    <row r="368" spans="1:13">
      <c r="A368" s="90" t="s">
        <v>450</v>
      </c>
      <c r="B368" s="90" t="s">
        <v>2450</v>
      </c>
      <c r="C368" s="88" t="s">
        <v>2538</v>
      </c>
      <c r="D368" s="88" t="s">
        <v>1871</v>
      </c>
      <c r="E368" s="88" t="s">
        <v>1947</v>
      </c>
      <c r="F368" s="88" t="s">
        <v>2318</v>
      </c>
      <c r="G368" s="87" t="s">
        <v>1506</v>
      </c>
      <c r="I368" s="87">
        <v>97</v>
      </c>
      <c r="M368" s="87">
        <v>97</v>
      </c>
    </row>
    <row r="369" spans="1:13">
      <c r="A369" s="90" t="s">
        <v>451</v>
      </c>
      <c r="B369" s="90" t="s">
        <v>2450</v>
      </c>
      <c r="C369" s="88" t="s">
        <v>2538</v>
      </c>
      <c r="D369" s="88" t="s">
        <v>1871</v>
      </c>
      <c r="E369" s="88" t="s">
        <v>1948</v>
      </c>
      <c r="F369" s="88" t="s">
        <v>2319</v>
      </c>
      <c r="G369" s="87" t="s">
        <v>1507</v>
      </c>
      <c r="J369" s="87">
        <v>126</v>
      </c>
      <c r="M369" s="87">
        <v>126</v>
      </c>
    </row>
    <row r="370" spans="1:13">
      <c r="A370" s="90" t="s">
        <v>452</v>
      </c>
      <c r="B370" s="90" t="s">
        <v>2450</v>
      </c>
      <c r="C370" s="88" t="s">
        <v>2538</v>
      </c>
      <c r="D370" s="88" t="s">
        <v>1871</v>
      </c>
      <c r="E370" s="88" t="s">
        <v>1949</v>
      </c>
      <c r="F370" s="88" t="s">
        <v>2320</v>
      </c>
      <c r="G370" s="87" t="s">
        <v>1508</v>
      </c>
      <c r="K370" s="87">
        <v>93</v>
      </c>
      <c r="M370" s="87">
        <v>93</v>
      </c>
    </row>
    <row r="371" spans="1:13">
      <c r="A371" s="90" t="s">
        <v>453</v>
      </c>
      <c r="B371" s="90" t="s">
        <v>2451</v>
      </c>
      <c r="C371" s="88" t="s">
        <v>2538</v>
      </c>
      <c r="D371" s="88" t="s">
        <v>1854</v>
      </c>
      <c r="E371" s="88" t="s">
        <v>1946</v>
      </c>
      <c r="F371" s="88" t="s">
        <v>2321</v>
      </c>
      <c r="G371" s="87" t="s">
        <v>1509</v>
      </c>
      <c r="H371" s="87">
        <v>23</v>
      </c>
      <c r="M371" s="87">
        <v>23</v>
      </c>
    </row>
    <row r="372" spans="1:13">
      <c r="A372" s="90" t="s">
        <v>454</v>
      </c>
      <c r="B372" s="90" t="s">
        <v>2451</v>
      </c>
      <c r="C372" s="88" t="s">
        <v>2538</v>
      </c>
      <c r="D372" s="88" t="s">
        <v>1854</v>
      </c>
      <c r="E372" s="88" t="s">
        <v>1947</v>
      </c>
      <c r="F372" s="88" t="s">
        <v>2322</v>
      </c>
      <c r="G372" s="87" t="s">
        <v>1510</v>
      </c>
      <c r="I372" s="87">
        <v>68</v>
      </c>
      <c r="M372" s="87">
        <v>68</v>
      </c>
    </row>
    <row r="373" spans="1:13">
      <c r="A373" s="90" t="s">
        <v>455</v>
      </c>
      <c r="B373" s="90" t="s">
        <v>2451</v>
      </c>
      <c r="C373" s="88" t="s">
        <v>2538</v>
      </c>
      <c r="D373" s="88" t="s">
        <v>1854</v>
      </c>
      <c r="E373" s="88" t="s">
        <v>1948</v>
      </c>
      <c r="F373" s="88" t="s">
        <v>2323</v>
      </c>
      <c r="G373" s="87" t="s">
        <v>1511</v>
      </c>
      <c r="J373" s="87">
        <v>90</v>
      </c>
      <c r="M373" s="87">
        <v>90</v>
      </c>
    </row>
    <row r="374" spans="1:13">
      <c r="A374" s="90" t="s">
        <v>456</v>
      </c>
      <c r="B374" s="90" t="s">
        <v>2451</v>
      </c>
      <c r="C374" s="88" t="s">
        <v>2538</v>
      </c>
      <c r="D374" s="88" t="s">
        <v>1854</v>
      </c>
      <c r="E374" s="88" t="s">
        <v>1949</v>
      </c>
      <c r="F374" s="88" t="s">
        <v>2324</v>
      </c>
      <c r="G374" s="87" t="s">
        <v>1512</v>
      </c>
      <c r="K374" s="87">
        <v>66</v>
      </c>
      <c r="M374" s="87">
        <v>66</v>
      </c>
    </row>
    <row r="375" spans="1:13">
      <c r="A375" s="90" t="s">
        <v>457</v>
      </c>
      <c r="B375" s="90" t="s">
        <v>2452</v>
      </c>
      <c r="C375" s="88" t="s">
        <v>2538</v>
      </c>
      <c r="D375" s="88" t="s">
        <v>1896</v>
      </c>
      <c r="E375" s="88" t="s">
        <v>1946</v>
      </c>
      <c r="F375" s="88" t="s">
        <v>2325</v>
      </c>
      <c r="G375" s="87" t="s">
        <v>1513</v>
      </c>
      <c r="H375" s="87">
        <v>14</v>
      </c>
      <c r="M375" s="87">
        <v>14</v>
      </c>
    </row>
    <row r="376" spans="1:13">
      <c r="A376" s="90" t="s">
        <v>458</v>
      </c>
      <c r="B376" s="90" t="s">
        <v>2452</v>
      </c>
      <c r="C376" s="88" t="s">
        <v>2538</v>
      </c>
      <c r="D376" s="88" t="s">
        <v>1896</v>
      </c>
      <c r="E376" s="88" t="s">
        <v>1947</v>
      </c>
      <c r="F376" s="88" t="s">
        <v>2326</v>
      </c>
      <c r="G376" s="87" t="s">
        <v>1514</v>
      </c>
      <c r="I376" s="87">
        <v>42</v>
      </c>
      <c r="M376" s="87">
        <v>42</v>
      </c>
    </row>
    <row r="377" spans="1:13">
      <c r="A377" s="90" t="s">
        <v>459</v>
      </c>
      <c r="B377" s="90" t="s">
        <v>2452</v>
      </c>
      <c r="C377" s="88" t="s">
        <v>2538</v>
      </c>
      <c r="D377" s="88" t="s">
        <v>1896</v>
      </c>
      <c r="E377" s="88" t="s">
        <v>1948</v>
      </c>
      <c r="F377" s="88" t="s">
        <v>2327</v>
      </c>
      <c r="G377" s="87" t="s">
        <v>1515</v>
      </c>
      <c r="J377" s="87">
        <v>51</v>
      </c>
      <c r="M377" s="87">
        <v>51</v>
      </c>
    </row>
    <row r="378" spans="1:13">
      <c r="A378" s="90" t="s">
        <v>460</v>
      </c>
      <c r="B378" s="90" t="s">
        <v>2452</v>
      </c>
      <c r="C378" s="88" t="s">
        <v>2538</v>
      </c>
      <c r="D378" s="88" t="s">
        <v>1896</v>
      </c>
      <c r="E378" s="88" t="s">
        <v>1949</v>
      </c>
      <c r="F378" s="88" t="s">
        <v>2328</v>
      </c>
      <c r="G378" s="87" t="s">
        <v>1516</v>
      </c>
      <c r="K378" s="87">
        <v>39</v>
      </c>
      <c r="M378" s="87">
        <v>39</v>
      </c>
    </row>
    <row r="379" spans="1:13">
      <c r="A379" s="90" t="s">
        <v>461</v>
      </c>
      <c r="B379" s="90" t="s">
        <v>2453</v>
      </c>
      <c r="C379" s="88" t="s">
        <v>2538</v>
      </c>
      <c r="D379" s="88" t="s">
        <v>1897</v>
      </c>
      <c r="E379" s="88" t="s">
        <v>1946</v>
      </c>
      <c r="F379" s="88" t="s">
        <v>2329</v>
      </c>
      <c r="G379" s="87" t="s">
        <v>1517</v>
      </c>
      <c r="H379" s="87">
        <v>14</v>
      </c>
      <c r="M379" s="87">
        <v>14</v>
      </c>
    </row>
    <row r="380" spans="1:13">
      <c r="A380" s="90" t="s">
        <v>462</v>
      </c>
      <c r="B380" s="90" t="s">
        <v>2453</v>
      </c>
      <c r="C380" s="88" t="s">
        <v>2538</v>
      </c>
      <c r="D380" s="88" t="s">
        <v>1897</v>
      </c>
      <c r="E380" s="88" t="s">
        <v>1947</v>
      </c>
      <c r="F380" s="88" t="s">
        <v>2330</v>
      </c>
      <c r="G380" s="87" t="s">
        <v>1518</v>
      </c>
      <c r="I380" s="87">
        <v>42</v>
      </c>
      <c r="M380" s="87">
        <v>42</v>
      </c>
    </row>
    <row r="381" spans="1:13">
      <c r="A381" s="90" t="s">
        <v>463</v>
      </c>
      <c r="B381" s="90" t="s">
        <v>2453</v>
      </c>
      <c r="C381" s="88" t="s">
        <v>2538</v>
      </c>
      <c r="D381" s="88" t="s">
        <v>1897</v>
      </c>
      <c r="E381" s="88" t="s">
        <v>1948</v>
      </c>
      <c r="F381" s="88" t="s">
        <v>2331</v>
      </c>
      <c r="G381" s="87" t="s">
        <v>1519</v>
      </c>
      <c r="J381" s="87">
        <v>51</v>
      </c>
      <c r="M381" s="87">
        <v>51</v>
      </c>
    </row>
    <row r="382" spans="1:13">
      <c r="A382" s="90" t="s">
        <v>464</v>
      </c>
      <c r="B382" s="90" t="s">
        <v>2453</v>
      </c>
      <c r="C382" s="88" t="s">
        <v>2538</v>
      </c>
      <c r="D382" s="88" t="s">
        <v>1897</v>
      </c>
      <c r="E382" s="88" t="s">
        <v>1949</v>
      </c>
      <c r="F382" s="88" t="s">
        <v>2332</v>
      </c>
      <c r="G382" s="87" t="s">
        <v>1520</v>
      </c>
      <c r="K382" s="87">
        <v>39</v>
      </c>
      <c r="M382" s="87">
        <v>39</v>
      </c>
    </row>
    <row r="383" spans="1:13">
      <c r="A383" s="90" t="s">
        <v>465</v>
      </c>
      <c r="B383" s="90" t="s">
        <v>2454</v>
      </c>
      <c r="C383" s="88" t="s">
        <v>1903</v>
      </c>
      <c r="D383" s="88" t="s">
        <v>1871</v>
      </c>
      <c r="E383" s="88" t="s">
        <v>1946</v>
      </c>
      <c r="F383" s="88" t="s">
        <v>2333</v>
      </c>
      <c r="G383" s="87" t="s">
        <v>1521</v>
      </c>
      <c r="H383" s="87">
        <v>37</v>
      </c>
      <c r="M383" s="87">
        <v>37</v>
      </c>
    </row>
    <row r="384" spans="1:13">
      <c r="A384" s="90" t="s">
        <v>466</v>
      </c>
      <c r="B384" s="90" t="s">
        <v>2454</v>
      </c>
      <c r="C384" s="88" t="s">
        <v>1903</v>
      </c>
      <c r="D384" s="88" t="s">
        <v>1871</v>
      </c>
      <c r="E384" s="88" t="s">
        <v>1947</v>
      </c>
      <c r="F384" s="88" t="s">
        <v>2334</v>
      </c>
      <c r="G384" s="87" t="s">
        <v>1522</v>
      </c>
      <c r="I384" s="87">
        <v>110</v>
      </c>
      <c r="M384" s="87">
        <v>110</v>
      </c>
    </row>
    <row r="385" spans="1:13">
      <c r="A385" s="90" t="s">
        <v>467</v>
      </c>
      <c r="B385" s="90" t="s">
        <v>2454</v>
      </c>
      <c r="C385" s="88" t="s">
        <v>1903</v>
      </c>
      <c r="D385" s="88" t="s">
        <v>1871</v>
      </c>
      <c r="E385" s="88" t="s">
        <v>1948</v>
      </c>
      <c r="F385" s="88" t="s">
        <v>2335</v>
      </c>
      <c r="G385" s="87" t="s">
        <v>1523</v>
      </c>
      <c r="J385" s="87">
        <v>145</v>
      </c>
      <c r="M385" s="87">
        <v>145</v>
      </c>
    </row>
    <row r="386" spans="1:13">
      <c r="A386" s="90" t="s">
        <v>468</v>
      </c>
      <c r="B386" s="90" t="s">
        <v>2454</v>
      </c>
      <c r="C386" s="88" t="s">
        <v>1903</v>
      </c>
      <c r="D386" s="88" t="s">
        <v>1871</v>
      </c>
      <c r="E386" s="88" t="s">
        <v>1949</v>
      </c>
      <c r="F386" s="88" t="s">
        <v>2336</v>
      </c>
      <c r="G386" s="87" t="s">
        <v>1524</v>
      </c>
      <c r="K386" s="87">
        <v>106</v>
      </c>
      <c r="M386" s="87">
        <v>106</v>
      </c>
    </row>
    <row r="387" spans="1:13">
      <c r="A387" s="90" t="s">
        <v>469</v>
      </c>
      <c r="B387" s="90" t="s">
        <v>2455</v>
      </c>
      <c r="C387" s="88" t="s">
        <v>1903</v>
      </c>
      <c r="D387" s="88" t="s">
        <v>1851</v>
      </c>
      <c r="E387" s="88" t="s">
        <v>1946</v>
      </c>
      <c r="F387" s="88" t="s">
        <v>787</v>
      </c>
      <c r="G387" s="87" t="s">
        <v>1525</v>
      </c>
      <c r="H387" s="87">
        <v>37</v>
      </c>
      <c r="M387" s="87">
        <v>37</v>
      </c>
    </row>
    <row r="388" spans="1:13">
      <c r="A388" s="90" t="s">
        <v>470</v>
      </c>
      <c r="B388" s="90" t="s">
        <v>2455</v>
      </c>
      <c r="C388" s="88" t="s">
        <v>1903</v>
      </c>
      <c r="D388" s="88" t="s">
        <v>1851</v>
      </c>
      <c r="E388" s="88" t="s">
        <v>1947</v>
      </c>
      <c r="F388" s="88" t="s">
        <v>788</v>
      </c>
      <c r="G388" s="87" t="s">
        <v>1526</v>
      </c>
      <c r="I388" s="87">
        <v>110</v>
      </c>
      <c r="M388" s="87">
        <v>110</v>
      </c>
    </row>
    <row r="389" spans="1:13">
      <c r="A389" s="90" t="s">
        <v>471</v>
      </c>
      <c r="B389" s="90" t="s">
        <v>2455</v>
      </c>
      <c r="C389" s="88" t="s">
        <v>1903</v>
      </c>
      <c r="D389" s="88" t="s">
        <v>1851</v>
      </c>
      <c r="E389" s="88" t="s">
        <v>1948</v>
      </c>
      <c r="F389" s="88" t="s">
        <v>789</v>
      </c>
      <c r="G389" s="87" t="s">
        <v>1527</v>
      </c>
      <c r="J389" s="87">
        <v>145</v>
      </c>
      <c r="M389" s="87">
        <v>145</v>
      </c>
    </row>
    <row r="390" spans="1:13">
      <c r="A390" s="90" t="s">
        <v>472</v>
      </c>
      <c r="B390" s="90" t="s">
        <v>2455</v>
      </c>
      <c r="C390" s="88" t="s">
        <v>1903</v>
      </c>
      <c r="D390" s="88" t="s">
        <v>1851</v>
      </c>
      <c r="E390" s="88" t="s">
        <v>1949</v>
      </c>
      <c r="F390" s="88" t="s">
        <v>790</v>
      </c>
      <c r="G390" s="87" t="s">
        <v>1528</v>
      </c>
      <c r="K390" s="87">
        <v>106</v>
      </c>
      <c r="M390" s="87">
        <v>106</v>
      </c>
    </row>
    <row r="391" spans="1:13">
      <c r="A391" s="90" t="s">
        <v>473</v>
      </c>
      <c r="B391" s="90" t="s">
        <v>2456</v>
      </c>
      <c r="C391" s="88" t="s">
        <v>1903</v>
      </c>
      <c r="D391" s="88" t="s">
        <v>1867</v>
      </c>
      <c r="E391" s="88" t="s">
        <v>1946</v>
      </c>
      <c r="F391" s="88" t="s">
        <v>791</v>
      </c>
      <c r="G391" s="87" t="s">
        <v>1529</v>
      </c>
      <c r="H391" s="87">
        <v>12</v>
      </c>
      <c r="M391" s="87">
        <v>12</v>
      </c>
    </row>
    <row r="392" spans="1:13">
      <c r="A392" s="90" t="s">
        <v>474</v>
      </c>
      <c r="B392" s="90" t="s">
        <v>2456</v>
      </c>
      <c r="C392" s="88" t="s">
        <v>1903</v>
      </c>
      <c r="D392" s="88" t="s">
        <v>1867</v>
      </c>
      <c r="E392" s="88" t="s">
        <v>1947</v>
      </c>
      <c r="F392" s="88" t="s">
        <v>792</v>
      </c>
      <c r="G392" s="87" t="s">
        <v>1530</v>
      </c>
      <c r="I392" s="87">
        <v>35</v>
      </c>
      <c r="M392" s="87">
        <v>35</v>
      </c>
    </row>
    <row r="393" spans="1:13">
      <c r="A393" s="90" t="s">
        <v>475</v>
      </c>
      <c r="B393" s="90" t="s">
        <v>2456</v>
      </c>
      <c r="C393" s="88" t="s">
        <v>1903</v>
      </c>
      <c r="D393" s="88" t="s">
        <v>1867</v>
      </c>
      <c r="E393" s="88" t="s">
        <v>1948</v>
      </c>
      <c r="F393" s="88" t="s">
        <v>793</v>
      </c>
      <c r="G393" s="87" t="s">
        <v>1531</v>
      </c>
      <c r="J393" s="87">
        <v>43</v>
      </c>
      <c r="M393" s="87">
        <v>43</v>
      </c>
    </row>
    <row r="394" spans="1:13">
      <c r="A394" s="90" t="s">
        <v>476</v>
      </c>
      <c r="B394" s="90" t="s">
        <v>2456</v>
      </c>
      <c r="C394" s="88" t="s">
        <v>1903</v>
      </c>
      <c r="D394" s="88" t="s">
        <v>1867</v>
      </c>
      <c r="E394" s="88" t="s">
        <v>1949</v>
      </c>
      <c r="F394" s="88" t="s">
        <v>794</v>
      </c>
      <c r="G394" s="87" t="s">
        <v>1532</v>
      </c>
      <c r="K394" s="87">
        <v>34</v>
      </c>
      <c r="M394" s="87">
        <v>34</v>
      </c>
    </row>
    <row r="395" spans="1:13">
      <c r="A395" s="90" t="s">
        <v>477</v>
      </c>
      <c r="B395" s="90" t="s">
        <v>2457</v>
      </c>
      <c r="C395" s="88" t="s">
        <v>1903</v>
      </c>
      <c r="D395" s="88" t="s">
        <v>1896</v>
      </c>
      <c r="E395" s="88" t="s">
        <v>1946</v>
      </c>
      <c r="F395" s="88" t="s">
        <v>795</v>
      </c>
      <c r="G395" s="87" t="s">
        <v>1533</v>
      </c>
      <c r="H395" s="87">
        <v>14</v>
      </c>
      <c r="M395" s="87">
        <v>14</v>
      </c>
    </row>
    <row r="396" spans="1:13">
      <c r="A396" s="90" t="s">
        <v>478</v>
      </c>
      <c r="B396" s="90" t="s">
        <v>2457</v>
      </c>
      <c r="C396" s="88" t="s">
        <v>1903</v>
      </c>
      <c r="D396" s="88" t="s">
        <v>1896</v>
      </c>
      <c r="E396" s="88" t="s">
        <v>1947</v>
      </c>
      <c r="F396" s="88" t="s">
        <v>796</v>
      </c>
      <c r="G396" s="87" t="s">
        <v>1534</v>
      </c>
      <c r="I396" s="87">
        <v>42</v>
      </c>
      <c r="M396" s="87">
        <v>42</v>
      </c>
    </row>
    <row r="397" spans="1:13">
      <c r="A397" s="90" t="s">
        <v>479</v>
      </c>
      <c r="B397" s="90" t="s">
        <v>2457</v>
      </c>
      <c r="C397" s="88" t="s">
        <v>1903</v>
      </c>
      <c r="D397" s="88" t="s">
        <v>1896</v>
      </c>
      <c r="E397" s="88" t="s">
        <v>1948</v>
      </c>
      <c r="F397" s="88" t="s">
        <v>797</v>
      </c>
      <c r="G397" s="87" t="s">
        <v>1535</v>
      </c>
      <c r="J397" s="87">
        <v>51</v>
      </c>
      <c r="M397" s="87">
        <v>51</v>
      </c>
    </row>
    <row r="398" spans="1:13">
      <c r="A398" s="90" t="s">
        <v>480</v>
      </c>
      <c r="B398" s="90" t="s">
        <v>2457</v>
      </c>
      <c r="C398" s="88" t="s">
        <v>1903</v>
      </c>
      <c r="D398" s="88" t="s">
        <v>1896</v>
      </c>
      <c r="E398" s="88" t="s">
        <v>1949</v>
      </c>
      <c r="F398" s="88" t="s">
        <v>798</v>
      </c>
      <c r="G398" s="87" t="s">
        <v>1536</v>
      </c>
      <c r="K398" s="87">
        <v>39</v>
      </c>
      <c r="M398" s="87">
        <v>39</v>
      </c>
    </row>
    <row r="399" spans="1:13">
      <c r="A399" s="90" t="s">
        <v>481</v>
      </c>
      <c r="B399" s="90" t="s">
        <v>2458</v>
      </c>
      <c r="C399" s="88" t="s">
        <v>1903</v>
      </c>
      <c r="D399" s="88" t="s">
        <v>1870</v>
      </c>
      <c r="E399" s="88" t="s">
        <v>1946</v>
      </c>
      <c r="F399" s="88" t="s">
        <v>799</v>
      </c>
      <c r="G399" s="87" t="s">
        <v>1537</v>
      </c>
      <c r="H399" s="87">
        <v>28</v>
      </c>
      <c r="M399" s="87">
        <v>28</v>
      </c>
    </row>
    <row r="400" spans="1:13">
      <c r="A400" s="90" t="s">
        <v>482</v>
      </c>
      <c r="B400" s="90" t="s">
        <v>2458</v>
      </c>
      <c r="C400" s="88" t="s">
        <v>1903</v>
      </c>
      <c r="D400" s="88" t="s">
        <v>1870</v>
      </c>
      <c r="E400" s="88" t="s">
        <v>1947</v>
      </c>
      <c r="F400" s="88" t="s">
        <v>800</v>
      </c>
      <c r="G400" s="87" t="s">
        <v>1538</v>
      </c>
      <c r="I400" s="87">
        <v>84</v>
      </c>
      <c r="M400" s="87">
        <v>84</v>
      </c>
    </row>
    <row r="401" spans="1:13">
      <c r="A401" s="90" t="s">
        <v>483</v>
      </c>
      <c r="B401" s="90" t="s">
        <v>2458</v>
      </c>
      <c r="C401" s="88" t="s">
        <v>1903</v>
      </c>
      <c r="D401" s="88" t="s">
        <v>1870</v>
      </c>
      <c r="E401" s="88" t="s">
        <v>1948</v>
      </c>
      <c r="F401" s="88" t="s">
        <v>801</v>
      </c>
      <c r="G401" s="87" t="s">
        <v>1539</v>
      </c>
      <c r="J401" s="87">
        <v>107</v>
      </c>
      <c r="M401" s="87">
        <v>107</v>
      </c>
    </row>
    <row r="402" spans="1:13">
      <c r="A402" s="90" t="s">
        <v>484</v>
      </c>
      <c r="B402" s="90" t="s">
        <v>2458</v>
      </c>
      <c r="C402" s="88" t="s">
        <v>1903</v>
      </c>
      <c r="D402" s="88" t="s">
        <v>1870</v>
      </c>
      <c r="E402" s="88" t="s">
        <v>1949</v>
      </c>
      <c r="F402" s="88" t="s">
        <v>802</v>
      </c>
      <c r="G402" s="87" t="s">
        <v>1540</v>
      </c>
      <c r="K402" s="87">
        <v>80</v>
      </c>
      <c r="M402" s="87">
        <v>80</v>
      </c>
    </row>
    <row r="403" spans="1:13">
      <c r="A403" s="90" t="s">
        <v>485</v>
      </c>
      <c r="B403" s="90" t="s">
        <v>2459</v>
      </c>
      <c r="C403" s="88" t="s">
        <v>1903</v>
      </c>
      <c r="D403" s="88" t="s">
        <v>1897</v>
      </c>
      <c r="E403" s="88" t="s">
        <v>1946</v>
      </c>
      <c r="F403" s="88" t="s">
        <v>803</v>
      </c>
      <c r="G403" s="87" t="s">
        <v>1541</v>
      </c>
      <c r="H403" s="87">
        <v>12</v>
      </c>
      <c r="M403" s="87">
        <v>12</v>
      </c>
    </row>
    <row r="404" spans="1:13">
      <c r="A404" s="90" t="s">
        <v>486</v>
      </c>
      <c r="B404" s="90" t="s">
        <v>2459</v>
      </c>
      <c r="C404" s="88" t="s">
        <v>1903</v>
      </c>
      <c r="D404" s="88" t="s">
        <v>1897</v>
      </c>
      <c r="E404" s="88" t="s">
        <v>1947</v>
      </c>
      <c r="F404" s="88" t="s">
        <v>804</v>
      </c>
      <c r="G404" s="87" t="s">
        <v>1542</v>
      </c>
      <c r="I404" s="87">
        <v>35</v>
      </c>
      <c r="M404" s="87">
        <v>35</v>
      </c>
    </row>
    <row r="405" spans="1:13">
      <c r="A405" s="90" t="s">
        <v>487</v>
      </c>
      <c r="B405" s="90" t="s">
        <v>2459</v>
      </c>
      <c r="C405" s="88" t="s">
        <v>1903</v>
      </c>
      <c r="D405" s="88" t="s">
        <v>1897</v>
      </c>
      <c r="E405" s="88" t="s">
        <v>1948</v>
      </c>
      <c r="F405" s="88" t="s">
        <v>805</v>
      </c>
      <c r="G405" s="87" t="s">
        <v>1543</v>
      </c>
      <c r="J405" s="87">
        <v>43</v>
      </c>
      <c r="M405" s="87">
        <v>43</v>
      </c>
    </row>
    <row r="406" spans="1:13">
      <c r="A406" s="90" t="s">
        <v>488</v>
      </c>
      <c r="B406" s="90" t="s">
        <v>2459</v>
      </c>
      <c r="C406" s="88" t="s">
        <v>1903</v>
      </c>
      <c r="D406" s="88" t="s">
        <v>1897</v>
      </c>
      <c r="E406" s="88" t="s">
        <v>1949</v>
      </c>
      <c r="F406" s="88" t="s">
        <v>806</v>
      </c>
      <c r="G406" s="87" t="s">
        <v>1544</v>
      </c>
      <c r="K406" s="87">
        <v>34</v>
      </c>
      <c r="M406" s="87">
        <v>34</v>
      </c>
    </row>
    <row r="407" spans="1:13">
      <c r="A407" s="90" t="s">
        <v>489</v>
      </c>
      <c r="B407" s="90" t="s">
        <v>2460</v>
      </c>
      <c r="C407" s="88" t="s">
        <v>2539</v>
      </c>
      <c r="D407" s="88" t="s">
        <v>1871</v>
      </c>
      <c r="E407" s="88" t="s">
        <v>1946</v>
      </c>
      <c r="F407" s="88" t="s">
        <v>807</v>
      </c>
      <c r="G407" s="87" t="s">
        <v>1545</v>
      </c>
      <c r="H407" s="87">
        <v>32</v>
      </c>
      <c r="M407" s="87">
        <v>32</v>
      </c>
    </row>
    <row r="408" spans="1:13">
      <c r="A408" s="90" t="s">
        <v>490</v>
      </c>
      <c r="B408" s="90" t="s">
        <v>2460</v>
      </c>
      <c r="C408" s="88" t="s">
        <v>2539</v>
      </c>
      <c r="D408" s="88" t="s">
        <v>1871</v>
      </c>
      <c r="E408" s="88" t="s">
        <v>1947</v>
      </c>
      <c r="F408" s="88" t="s">
        <v>808</v>
      </c>
      <c r="G408" s="87" t="s">
        <v>1546</v>
      </c>
      <c r="I408" s="87">
        <v>97</v>
      </c>
      <c r="M408" s="87">
        <v>97</v>
      </c>
    </row>
    <row r="409" spans="1:13">
      <c r="A409" s="90" t="s">
        <v>491</v>
      </c>
      <c r="B409" s="90" t="s">
        <v>2460</v>
      </c>
      <c r="C409" s="88" t="s">
        <v>2539</v>
      </c>
      <c r="D409" s="88" t="s">
        <v>1871</v>
      </c>
      <c r="E409" s="88" t="s">
        <v>1948</v>
      </c>
      <c r="F409" s="88" t="s">
        <v>809</v>
      </c>
      <c r="G409" s="87" t="s">
        <v>1547</v>
      </c>
      <c r="J409" s="87">
        <v>126</v>
      </c>
      <c r="M409" s="87">
        <v>126</v>
      </c>
    </row>
    <row r="410" spans="1:13">
      <c r="A410" s="90" t="s">
        <v>492</v>
      </c>
      <c r="B410" s="90" t="s">
        <v>2460</v>
      </c>
      <c r="C410" s="88" t="s">
        <v>2539</v>
      </c>
      <c r="D410" s="88" t="s">
        <v>1871</v>
      </c>
      <c r="E410" s="88" t="s">
        <v>1949</v>
      </c>
      <c r="F410" s="88" t="s">
        <v>810</v>
      </c>
      <c r="G410" s="87" t="s">
        <v>1548</v>
      </c>
      <c r="K410" s="87">
        <v>93</v>
      </c>
      <c r="M410" s="87">
        <v>93</v>
      </c>
    </row>
    <row r="411" spans="1:13">
      <c r="A411" s="90" t="s">
        <v>493</v>
      </c>
      <c r="B411" s="90" t="s">
        <v>2461</v>
      </c>
      <c r="C411" s="88" t="s">
        <v>2539</v>
      </c>
      <c r="D411" s="88" t="s">
        <v>1896</v>
      </c>
      <c r="E411" s="88" t="s">
        <v>1946</v>
      </c>
      <c r="F411" s="88" t="s">
        <v>811</v>
      </c>
      <c r="G411" s="87" t="s">
        <v>1549</v>
      </c>
      <c r="H411" s="87">
        <v>12</v>
      </c>
      <c r="M411" s="87">
        <v>12</v>
      </c>
    </row>
    <row r="412" spans="1:13">
      <c r="A412" s="90" t="s">
        <v>494</v>
      </c>
      <c r="B412" s="90" t="s">
        <v>2461</v>
      </c>
      <c r="C412" s="88" t="s">
        <v>2539</v>
      </c>
      <c r="D412" s="88" t="s">
        <v>1896</v>
      </c>
      <c r="E412" s="88" t="s">
        <v>1947</v>
      </c>
      <c r="F412" s="88" t="s">
        <v>812</v>
      </c>
      <c r="G412" s="87" t="s">
        <v>1550</v>
      </c>
      <c r="I412" s="87">
        <v>35</v>
      </c>
      <c r="M412" s="87">
        <v>35</v>
      </c>
    </row>
    <row r="413" spans="1:13">
      <c r="A413" s="90" t="s">
        <v>495</v>
      </c>
      <c r="B413" s="90" t="s">
        <v>2461</v>
      </c>
      <c r="C413" s="88" t="s">
        <v>2539</v>
      </c>
      <c r="D413" s="88" t="s">
        <v>1896</v>
      </c>
      <c r="E413" s="88" t="s">
        <v>1948</v>
      </c>
      <c r="F413" s="88" t="s">
        <v>813</v>
      </c>
      <c r="G413" s="87" t="s">
        <v>1551</v>
      </c>
      <c r="J413" s="87">
        <v>43</v>
      </c>
      <c r="M413" s="87">
        <v>43</v>
      </c>
    </row>
    <row r="414" spans="1:13">
      <c r="A414" s="90" t="s">
        <v>496</v>
      </c>
      <c r="B414" s="90" t="s">
        <v>2461</v>
      </c>
      <c r="C414" s="88" t="s">
        <v>2539</v>
      </c>
      <c r="D414" s="88" t="s">
        <v>1896</v>
      </c>
      <c r="E414" s="88" t="s">
        <v>1949</v>
      </c>
      <c r="F414" s="88" t="s">
        <v>814</v>
      </c>
      <c r="G414" s="87" t="s">
        <v>1552</v>
      </c>
      <c r="K414" s="87">
        <v>34</v>
      </c>
      <c r="M414" s="87">
        <v>34</v>
      </c>
    </row>
    <row r="415" spans="1:13">
      <c r="A415" s="90" t="s">
        <v>497</v>
      </c>
      <c r="B415" s="90" t="s">
        <v>2462</v>
      </c>
      <c r="C415" s="88" t="s">
        <v>2539</v>
      </c>
      <c r="D415" s="88" t="s">
        <v>1897</v>
      </c>
      <c r="E415" s="88" t="s">
        <v>1946</v>
      </c>
      <c r="F415" s="88" t="s">
        <v>815</v>
      </c>
      <c r="G415" s="87" t="s">
        <v>1553</v>
      </c>
      <c r="H415" s="87">
        <v>12</v>
      </c>
      <c r="M415" s="87">
        <v>12</v>
      </c>
    </row>
    <row r="416" spans="1:13">
      <c r="A416" s="90" t="s">
        <v>498</v>
      </c>
      <c r="B416" s="90" t="s">
        <v>2462</v>
      </c>
      <c r="C416" s="88" t="s">
        <v>2539</v>
      </c>
      <c r="D416" s="88" t="s">
        <v>1897</v>
      </c>
      <c r="E416" s="88" t="s">
        <v>1947</v>
      </c>
      <c r="F416" s="88" t="s">
        <v>816</v>
      </c>
      <c r="G416" s="87" t="s">
        <v>1554</v>
      </c>
      <c r="I416" s="87">
        <v>35</v>
      </c>
      <c r="M416" s="87">
        <v>35</v>
      </c>
    </row>
    <row r="417" spans="1:13">
      <c r="A417" s="90" t="s">
        <v>499</v>
      </c>
      <c r="B417" s="90" t="s">
        <v>2462</v>
      </c>
      <c r="C417" s="88" t="s">
        <v>2539</v>
      </c>
      <c r="D417" s="88" t="s">
        <v>1897</v>
      </c>
      <c r="E417" s="88" t="s">
        <v>1948</v>
      </c>
      <c r="F417" s="88" t="s">
        <v>817</v>
      </c>
      <c r="G417" s="87" t="s">
        <v>1555</v>
      </c>
      <c r="J417" s="87">
        <v>43</v>
      </c>
      <c r="M417" s="87">
        <v>43</v>
      </c>
    </row>
    <row r="418" spans="1:13">
      <c r="A418" s="90" t="s">
        <v>500</v>
      </c>
      <c r="B418" s="90" t="s">
        <v>2462</v>
      </c>
      <c r="C418" s="88" t="s">
        <v>2539</v>
      </c>
      <c r="D418" s="88" t="s">
        <v>1897</v>
      </c>
      <c r="E418" s="88" t="s">
        <v>1949</v>
      </c>
      <c r="F418" s="88" t="s">
        <v>818</v>
      </c>
      <c r="G418" s="87" t="s">
        <v>1556</v>
      </c>
      <c r="K418" s="87">
        <v>34</v>
      </c>
      <c r="M418" s="87">
        <v>34</v>
      </c>
    </row>
    <row r="419" spans="1:13">
      <c r="A419" s="90" t="s">
        <v>501</v>
      </c>
      <c r="B419" s="90" t="s">
        <v>2463</v>
      </c>
      <c r="C419" s="88" t="s">
        <v>2539</v>
      </c>
      <c r="D419" s="88" t="s">
        <v>1851</v>
      </c>
      <c r="E419" s="88" t="s">
        <v>1946</v>
      </c>
      <c r="F419" s="88" t="s">
        <v>819</v>
      </c>
      <c r="G419" s="87" t="s">
        <v>1557</v>
      </c>
      <c r="H419" s="87">
        <v>32</v>
      </c>
      <c r="M419" s="87">
        <v>32</v>
      </c>
    </row>
    <row r="420" spans="1:13">
      <c r="A420" s="90" t="s">
        <v>502</v>
      </c>
      <c r="B420" s="90" t="s">
        <v>2463</v>
      </c>
      <c r="C420" s="88" t="s">
        <v>2539</v>
      </c>
      <c r="D420" s="88" t="s">
        <v>1851</v>
      </c>
      <c r="E420" s="88" t="s">
        <v>1947</v>
      </c>
      <c r="F420" s="88" t="s">
        <v>820</v>
      </c>
      <c r="G420" s="87" t="s">
        <v>1558</v>
      </c>
      <c r="I420" s="87">
        <v>97</v>
      </c>
      <c r="M420" s="87">
        <v>97</v>
      </c>
    </row>
    <row r="421" spans="1:13">
      <c r="A421" s="90" t="s">
        <v>503</v>
      </c>
      <c r="B421" s="90" t="s">
        <v>2463</v>
      </c>
      <c r="C421" s="88" t="s">
        <v>2539</v>
      </c>
      <c r="D421" s="88" t="s">
        <v>1851</v>
      </c>
      <c r="E421" s="88" t="s">
        <v>1948</v>
      </c>
      <c r="F421" s="88" t="s">
        <v>821</v>
      </c>
      <c r="G421" s="87" t="s">
        <v>1559</v>
      </c>
      <c r="J421" s="87">
        <v>126</v>
      </c>
      <c r="M421" s="87">
        <v>126</v>
      </c>
    </row>
    <row r="422" spans="1:13">
      <c r="A422" s="90" t="s">
        <v>504</v>
      </c>
      <c r="B422" s="90" t="s">
        <v>2463</v>
      </c>
      <c r="C422" s="88" t="s">
        <v>2539</v>
      </c>
      <c r="D422" s="88" t="s">
        <v>1851</v>
      </c>
      <c r="E422" s="88" t="s">
        <v>1949</v>
      </c>
      <c r="F422" s="88" t="s">
        <v>822</v>
      </c>
      <c r="G422" s="87" t="s">
        <v>1560</v>
      </c>
      <c r="K422" s="87">
        <v>93</v>
      </c>
      <c r="M422" s="87">
        <v>93</v>
      </c>
    </row>
    <row r="423" spans="1:13">
      <c r="A423" s="90" t="s">
        <v>505</v>
      </c>
      <c r="B423" s="90" t="s">
        <v>2464</v>
      </c>
      <c r="C423" s="88" t="s">
        <v>2539</v>
      </c>
      <c r="D423" s="88" t="s">
        <v>1867</v>
      </c>
      <c r="E423" s="88" t="s">
        <v>1946</v>
      </c>
      <c r="F423" s="88" t="s">
        <v>823</v>
      </c>
      <c r="G423" s="87" t="s">
        <v>1561</v>
      </c>
      <c r="H423" s="87">
        <v>12</v>
      </c>
      <c r="M423" s="87">
        <v>12</v>
      </c>
    </row>
    <row r="424" spans="1:13">
      <c r="A424" s="90" t="s">
        <v>506</v>
      </c>
      <c r="B424" s="90" t="s">
        <v>2464</v>
      </c>
      <c r="C424" s="88" t="s">
        <v>2539</v>
      </c>
      <c r="D424" s="88" t="s">
        <v>1867</v>
      </c>
      <c r="E424" s="88" t="s">
        <v>1947</v>
      </c>
      <c r="F424" s="88" t="s">
        <v>824</v>
      </c>
      <c r="G424" s="87" t="s">
        <v>1562</v>
      </c>
      <c r="I424" s="87">
        <v>35</v>
      </c>
      <c r="M424" s="87">
        <v>35</v>
      </c>
    </row>
    <row r="425" spans="1:13">
      <c r="A425" s="90" t="s">
        <v>507</v>
      </c>
      <c r="B425" s="90" t="s">
        <v>2464</v>
      </c>
      <c r="C425" s="88" t="s">
        <v>2539</v>
      </c>
      <c r="D425" s="88" t="s">
        <v>1867</v>
      </c>
      <c r="E425" s="88" t="s">
        <v>1948</v>
      </c>
      <c r="F425" s="88" t="s">
        <v>825</v>
      </c>
      <c r="G425" s="87" t="s">
        <v>1563</v>
      </c>
      <c r="J425" s="87">
        <v>43</v>
      </c>
      <c r="M425" s="87">
        <v>43</v>
      </c>
    </row>
    <row r="426" spans="1:13">
      <c r="A426" s="90" t="s">
        <v>508</v>
      </c>
      <c r="B426" s="90" t="s">
        <v>2464</v>
      </c>
      <c r="C426" s="88" t="s">
        <v>2539</v>
      </c>
      <c r="D426" s="88" t="s">
        <v>1867</v>
      </c>
      <c r="E426" s="88" t="s">
        <v>1949</v>
      </c>
      <c r="F426" s="88" t="s">
        <v>826</v>
      </c>
      <c r="G426" s="87" t="s">
        <v>1564</v>
      </c>
      <c r="K426" s="87">
        <v>34</v>
      </c>
      <c r="M426" s="87">
        <v>34</v>
      </c>
    </row>
    <row r="427" spans="1:13">
      <c r="A427" s="90" t="s">
        <v>509</v>
      </c>
      <c r="B427" s="90" t="s">
        <v>2465</v>
      </c>
      <c r="C427" s="88" t="s">
        <v>2539</v>
      </c>
      <c r="D427" s="88" t="s">
        <v>1898</v>
      </c>
      <c r="E427" s="88" t="s">
        <v>1946</v>
      </c>
      <c r="F427" s="88" t="s">
        <v>827</v>
      </c>
      <c r="G427" s="87" t="s">
        <v>1565</v>
      </c>
      <c r="H427" s="87">
        <v>12</v>
      </c>
      <c r="M427" s="87">
        <v>12</v>
      </c>
    </row>
    <row r="428" spans="1:13">
      <c r="A428" s="90" t="s">
        <v>510</v>
      </c>
      <c r="B428" s="90" t="s">
        <v>2465</v>
      </c>
      <c r="C428" s="88" t="s">
        <v>2539</v>
      </c>
      <c r="D428" s="88" t="s">
        <v>1898</v>
      </c>
      <c r="E428" s="88" t="s">
        <v>1947</v>
      </c>
      <c r="F428" s="88" t="s">
        <v>828</v>
      </c>
      <c r="G428" s="87" t="s">
        <v>1566</v>
      </c>
      <c r="I428" s="87">
        <v>35</v>
      </c>
      <c r="M428" s="87">
        <v>35</v>
      </c>
    </row>
    <row r="429" spans="1:13">
      <c r="A429" s="90" t="s">
        <v>511</v>
      </c>
      <c r="B429" s="90" t="s">
        <v>2465</v>
      </c>
      <c r="C429" s="88" t="s">
        <v>2539</v>
      </c>
      <c r="D429" s="88" t="s">
        <v>1898</v>
      </c>
      <c r="E429" s="88" t="s">
        <v>1948</v>
      </c>
      <c r="F429" s="88" t="s">
        <v>829</v>
      </c>
      <c r="G429" s="87" t="s">
        <v>1567</v>
      </c>
      <c r="J429" s="87">
        <v>43</v>
      </c>
      <c r="M429" s="87">
        <v>43</v>
      </c>
    </row>
    <row r="430" spans="1:13">
      <c r="A430" s="90" t="s">
        <v>512</v>
      </c>
      <c r="B430" s="90" t="s">
        <v>2465</v>
      </c>
      <c r="C430" s="88" t="s">
        <v>2539</v>
      </c>
      <c r="D430" s="88" t="s">
        <v>1898</v>
      </c>
      <c r="E430" s="88" t="s">
        <v>1949</v>
      </c>
      <c r="F430" s="88" t="s">
        <v>830</v>
      </c>
      <c r="G430" s="87" t="s">
        <v>1568</v>
      </c>
      <c r="K430" s="87">
        <v>34</v>
      </c>
      <c r="M430" s="87">
        <v>34</v>
      </c>
    </row>
    <row r="431" spans="1:13">
      <c r="A431" s="90" t="s">
        <v>513</v>
      </c>
      <c r="B431" s="90" t="s">
        <v>2466</v>
      </c>
      <c r="C431" s="88" t="s">
        <v>2540</v>
      </c>
      <c r="D431" s="88" t="s">
        <v>1867</v>
      </c>
      <c r="E431" s="88" t="s">
        <v>1946</v>
      </c>
      <c r="F431" s="88" t="s">
        <v>831</v>
      </c>
      <c r="G431" s="87" t="s">
        <v>1569</v>
      </c>
      <c r="H431" s="87">
        <v>9</v>
      </c>
      <c r="M431" s="87">
        <v>9</v>
      </c>
    </row>
    <row r="432" spans="1:13">
      <c r="A432" s="90" t="s">
        <v>514</v>
      </c>
      <c r="B432" s="90" t="s">
        <v>2466</v>
      </c>
      <c r="C432" s="88" t="s">
        <v>2540</v>
      </c>
      <c r="D432" s="88" t="s">
        <v>1867</v>
      </c>
      <c r="E432" s="88" t="s">
        <v>1947</v>
      </c>
      <c r="F432" s="88" t="s">
        <v>832</v>
      </c>
      <c r="G432" s="87" t="s">
        <v>1570</v>
      </c>
      <c r="I432" s="87">
        <v>28</v>
      </c>
      <c r="M432" s="87">
        <v>28</v>
      </c>
    </row>
    <row r="433" spans="1:13">
      <c r="A433" s="90" t="s">
        <v>515</v>
      </c>
      <c r="B433" s="90" t="s">
        <v>2466</v>
      </c>
      <c r="C433" s="88" t="s">
        <v>2540</v>
      </c>
      <c r="D433" s="88" t="s">
        <v>1867</v>
      </c>
      <c r="E433" s="88" t="s">
        <v>1948</v>
      </c>
      <c r="F433" s="88" t="s">
        <v>833</v>
      </c>
      <c r="G433" s="87" t="s">
        <v>1571</v>
      </c>
      <c r="J433" s="87">
        <v>33</v>
      </c>
      <c r="M433" s="87">
        <v>33</v>
      </c>
    </row>
    <row r="434" spans="1:13">
      <c r="A434" s="90" t="s">
        <v>516</v>
      </c>
      <c r="B434" s="90" t="s">
        <v>2466</v>
      </c>
      <c r="C434" s="88" t="s">
        <v>2540</v>
      </c>
      <c r="D434" s="88" t="s">
        <v>1867</v>
      </c>
      <c r="E434" s="88" t="s">
        <v>1949</v>
      </c>
      <c r="F434" s="88" t="s">
        <v>834</v>
      </c>
      <c r="G434" s="87" t="s">
        <v>1572</v>
      </c>
      <c r="K434" s="87">
        <v>27</v>
      </c>
      <c r="M434" s="87">
        <v>27</v>
      </c>
    </row>
    <row r="435" spans="1:13">
      <c r="A435" s="90" t="s">
        <v>517</v>
      </c>
      <c r="B435" s="90" t="s">
        <v>2467</v>
      </c>
      <c r="C435" s="88" t="s">
        <v>2540</v>
      </c>
      <c r="D435" s="88" t="s">
        <v>1871</v>
      </c>
      <c r="E435" s="88" t="s">
        <v>1946</v>
      </c>
      <c r="F435" s="88" t="s">
        <v>835</v>
      </c>
      <c r="G435" s="87" t="s">
        <v>1573</v>
      </c>
      <c r="H435" s="87">
        <v>28</v>
      </c>
      <c r="M435" s="87">
        <v>28</v>
      </c>
    </row>
    <row r="436" spans="1:13">
      <c r="A436" s="90" t="s">
        <v>518</v>
      </c>
      <c r="B436" s="90" t="s">
        <v>2467</v>
      </c>
      <c r="C436" s="88" t="s">
        <v>2540</v>
      </c>
      <c r="D436" s="88" t="s">
        <v>1871</v>
      </c>
      <c r="E436" s="88" t="s">
        <v>1947</v>
      </c>
      <c r="F436" s="88" t="s">
        <v>836</v>
      </c>
      <c r="G436" s="87" t="s">
        <v>1574</v>
      </c>
      <c r="I436" s="87">
        <v>84</v>
      </c>
      <c r="M436" s="87">
        <v>84</v>
      </c>
    </row>
    <row r="437" spans="1:13">
      <c r="A437" s="90" t="s">
        <v>519</v>
      </c>
      <c r="B437" s="90" t="s">
        <v>2467</v>
      </c>
      <c r="C437" s="88" t="s">
        <v>2540</v>
      </c>
      <c r="D437" s="88" t="s">
        <v>1871</v>
      </c>
      <c r="E437" s="88" t="s">
        <v>1948</v>
      </c>
      <c r="F437" s="88" t="s">
        <v>837</v>
      </c>
      <c r="G437" s="87" t="s">
        <v>1575</v>
      </c>
      <c r="J437" s="87">
        <v>107</v>
      </c>
      <c r="M437" s="87">
        <v>107</v>
      </c>
    </row>
    <row r="438" spans="1:13">
      <c r="A438" s="90" t="s">
        <v>520</v>
      </c>
      <c r="B438" s="90" t="s">
        <v>2467</v>
      </c>
      <c r="C438" s="88" t="s">
        <v>2540</v>
      </c>
      <c r="D438" s="88" t="s">
        <v>1871</v>
      </c>
      <c r="E438" s="88" t="s">
        <v>1949</v>
      </c>
      <c r="F438" s="88" t="s">
        <v>838</v>
      </c>
      <c r="G438" s="87" t="s">
        <v>1576</v>
      </c>
      <c r="K438" s="87">
        <v>80</v>
      </c>
      <c r="M438" s="87">
        <v>80</v>
      </c>
    </row>
    <row r="439" spans="1:13">
      <c r="A439" s="90" t="s">
        <v>521</v>
      </c>
      <c r="B439" s="90" t="s">
        <v>2468</v>
      </c>
      <c r="C439" s="88" t="s">
        <v>2540</v>
      </c>
      <c r="D439" s="88" t="s">
        <v>1897</v>
      </c>
      <c r="E439" s="88" t="s">
        <v>1946</v>
      </c>
      <c r="F439" s="88" t="s">
        <v>839</v>
      </c>
      <c r="G439" s="87" t="s">
        <v>1577</v>
      </c>
      <c r="H439" s="87">
        <v>9</v>
      </c>
      <c r="M439" s="87">
        <v>9</v>
      </c>
    </row>
    <row r="440" spans="1:13">
      <c r="A440" s="90" t="s">
        <v>522</v>
      </c>
      <c r="B440" s="90" t="s">
        <v>2468</v>
      </c>
      <c r="C440" s="88" t="s">
        <v>2540</v>
      </c>
      <c r="D440" s="88" t="s">
        <v>1897</v>
      </c>
      <c r="E440" s="88" t="s">
        <v>1947</v>
      </c>
      <c r="F440" s="88" t="s">
        <v>840</v>
      </c>
      <c r="G440" s="87" t="s">
        <v>1578</v>
      </c>
      <c r="I440" s="87">
        <v>28</v>
      </c>
      <c r="M440" s="87">
        <v>28</v>
      </c>
    </row>
    <row r="441" spans="1:13">
      <c r="A441" s="90" t="s">
        <v>523</v>
      </c>
      <c r="B441" s="90" t="s">
        <v>2468</v>
      </c>
      <c r="C441" s="88" t="s">
        <v>2540</v>
      </c>
      <c r="D441" s="88" t="s">
        <v>1897</v>
      </c>
      <c r="E441" s="88" t="s">
        <v>1948</v>
      </c>
      <c r="F441" s="88" t="s">
        <v>841</v>
      </c>
      <c r="G441" s="87" t="s">
        <v>1579</v>
      </c>
      <c r="J441" s="87">
        <v>33</v>
      </c>
      <c r="M441" s="87">
        <v>33</v>
      </c>
    </row>
    <row r="442" spans="1:13">
      <c r="A442" s="90" t="s">
        <v>524</v>
      </c>
      <c r="B442" s="90" t="s">
        <v>2468</v>
      </c>
      <c r="C442" s="88" t="s">
        <v>2540</v>
      </c>
      <c r="D442" s="88" t="s">
        <v>1897</v>
      </c>
      <c r="E442" s="88" t="s">
        <v>1949</v>
      </c>
      <c r="F442" s="88" t="s">
        <v>842</v>
      </c>
      <c r="G442" s="87" t="s">
        <v>1580</v>
      </c>
      <c r="K442" s="87">
        <v>27</v>
      </c>
      <c r="M442" s="87">
        <v>27</v>
      </c>
    </row>
    <row r="443" spans="1:13">
      <c r="A443" s="90" t="s">
        <v>525</v>
      </c>
      <c r="B443" s="90" t="s">
        <v>2469</v>
      </c>
      <c r="C443" s="88" t="s">
        <v>2540</v>
      </c>
      <c r="D443" s="88" t="s">
        <v>1898</v>
      </c>
      <c r="E443" s="88" t="s">
        <v>1946</v>
      </c>
      <c r="F443" s="88" t="s">
        <v>843</v>
      </c>
      <c r="G443" s="87" t="s">
        <v>1581</v>
      </c>
      <c r="H443" s="87">
        <v>9</v>
      </c>
      <c r="M443" s="87">
        <v>9</v>
      </c>
    </row>
    <row r="444" spans="1:13">
      <c r="A444" s="90" t="s">
        <v>526</v>
      </c>
      <c r="B444" s="90" t="s">
        <v>2469</v>
      </c>
      <c r="C444" s="88" t="s">
        <v>2540</v>
      </c>
      <c r="D444" s="88" t="s">
        <v>1898</v>
      </c>
      <c r="E444" s="88" t="s">
        <v>1947</v>
      </c>
      <c r="F444" s="88" t="s">
        <v>844</v>
      </c>
      <c r="G444" s="87" t="s">
        <v>1582</v>
      </c>
      <c r="I444" s="87">
        <v>28</v>
      </c>
      <c r="M444" s="87">
        <v>28</v>
      </c>
    </row>
    <row r="445" spans="1:13">
      <c r="A445" s="90" t="s">
        <v>527</v>
      </c>
      <c r="B445" s="90" t="s">
        <v>2469</v>
      </c>
      <c r="C445" s="88" t="s">
        <v>2540</v>
      </c>
      <c r="D445" s="88" t="s">
        <v>1898</v>
      </c>
      <c r="E445" s="88" t="s">
        <v>1948</v>
      </c>
      <c r="F445" s="88" t="s">
        <v>845</v>
      </c>
      <c r="G445" s="87" t="s">
        <v>1583</v>
      </c>
      <c r="J445" s="87">
        <v>33</v>
      </c>
      <c r="M445" s="87">
        <v>33</v>
      </c>
    </row>
    <row r="446" spans="1:13">
      <c r="A446" s="90" t="s">
        <v>528</v>
      </c>
      <c r="B446" s="90" t="s">
        <v>2469</v>
      </c>
      <c r="C446" s="88" t="s">
        <v>2540</v>
      </c>
      <c r="D446" s="88" t="s">
        <v>1898</v>
      </c>
      <c r="E446" s="88" t="s">
        <v>1949</v>
      </c>
      <c r="F446" s="88" t="s">
        <v>846</v>
      </c>
      <c r="G446" s="87" t="s">
        <v>1584</v>
      </c>
      <c r="K446" s="87">
        <v>27</v>
      </c>
      <c r="M446" s="87">
        <v>27</v>
      </c>
    </row>
    <row r="447" spans="1:13">
      <c r="A447" s="90" t="s">
        <v>529</v>
      </c>
      <c r="B447" s="90" t="s">
        <v>2470</v>
      </c>
      <c r="C447" s="88" t="s">
        <v>2540</v>
      </c>
      <c r="D447" s="88" t="s">
        <v>1851</v>
      </c>
      <c r="E447" s="88" t="s">
        <v>1946</v>
      </c>
      <c r="F447" s="88" t="s">
        <v>847</v>
      </c>
      <c r="G447" s="87" t="s">
        <v>1585</v>
      </c>
      <c r="H447" s="87">
        <v>28</v>
      </c>
      <c r="M447" s="87">
        <v>28</v>
      </c>
    </row>
    <row r="448" spans="1:13">
      <c r="A448" s="90" t="s">
        <v>530</v>
      </c>
      <c r="B448" s="90" t="s">
        <v>2470</v>
      </c>
      <c r="C448" s="88" t="s">
        <v>2540</v>
      </c>
      <c r="D448" s="88" t="s">
        <v>1851</v>
      </c>
      <c r="E448" s="88" t="s">
        <v>1947</v>
      </c>
      <c r="F448" s="88" t="s">
        <v>848</v>
      </c>
      <c r="G448" s="87" t="s">
        <v>1586</v>
      </c>
      <c r="I448" s="87">
        <v>84</v>
      </c>
      <c r="M448" s="87">
        <v>84</v>
      </c>
    </row>
    <row r="449" spans="1:13">
      <c r="A449" s="90" t="s">
        <v>531</v>
      </c>
      <c r="B449" s="90" t="s">
        <v>2470</v>
      </c>
      <c r="C449" s="88" t="s">
        <v>2540</v>
      </c>
      <c r="D449" s="88" t="s">
        <v>1851</v>
      </c>
      <c r="E449" s="88" t="s">
        <v>1948</v>
      </c>
      <c r="F449" s="88" t="s">
        <v>849</v>
      </c>
      <c r="G449" s="87" t="s">
        <v>1587</v>
      </c>
      <c r="J449" s="87">
        <v>107</v>
      </c>
      <c r="M449" s="87">
        <v>107</v>
      </c>
    </row>
    <row r="450" spans="1:13">
      <c r="A450" s="90" t="s">
        <v>532</v>
      </c>
      <c r="B450" s="90" t="s">
        <v>2470</v>
      </c>
      <c r="C450" s="88" t="s">
        <v>2540</v>
      </c>
      <c r="D450" s="88" t="s">
        <v>1851</v>
      </c>
      <c r="E450" s="88" t="s">
        <v>1949</v>
      </c>
      <c r="F450" s="88" t="s">
        <v>850</v>
      </c>
      <c r="G450" s="87" t="s">
        <v>1588</v>
      </c>
      <c r="K450" s="87">
        <v>80</v>
      </c>
      <c r="M450" s="87">
        <v>80</v>
      </c>
    </row>
    <row r="451" spans="1:13">
      <c r="A451" s="90" t="s">
        <v>533</v>
      </c>
      <c r="B451" s="90" t="s">
        <v>2471</v>
      </c>
      <c r="C451" s="88" t="s">
        <v>2540</v>
      </c>
      <c r="D451" s="88" t="s">
        <v>1896</v>
      </c>
      <c r="E451" s="88" t="s">
        <v>1946</v>
      </c>
      <c r="F451" s="88" t="s">
        <v>851</v>
      </c>
      <c r="G451" s="87" t="s">
        <v>1589</v>
      </c>
      <c r="H451" s="87">
        <v>9</v>
      </c>
      <c r="M451" s="87">
        <v>9</v>
      </c>
    </row>
    <row r="452" spans="1:13">
      <c r="A452" s="90" t="s">
        <v>534</v>
      </c>
      <c r="B452" s="90" t="s">
        <v>2471</v>
      </c>
      <c r="C452" s="88" t="s">
        <v>2540</v>
      </c>
      <c r="D452" s="88" t="s">
        <v>1896</v>
      </c>
      <c r="E452" s="88" t="s">
        <v>1947</v>
      </c>
      <c r="F452" s="88" t="s">
        <v>852</v>
      </c>
      <c r="G452" s="87" t="s">
        <v>1590</v>
      </c>
      <c r="I452" s="87">
        <v>28</v>
      </c>
      <c r="M452" s="87">
        <v>28</v>
      </c>
    </row>
    <row r="453" spans="1:13">
      <c r="A453" s="90" t="s">
        <v>535</v>
      </c>
      <c r="B453" s="90" t="s">
        <v>2471</v>
      </c>
      <c r="C453" s="88" t="s">
        <v>2540</v>
      </c>
      <c r="D453" s="88" t="s">
        <v>1896</v>
      </c>
      <c r="E453" s="88" t="s">
        <v>1948</v>
      </c>
      <c r="F453" s="88" t="s">
        <v>853</v>
      </c>
      <c r="G453" s="87" t="s">
        <v>1591</v>
      </c>
      <c r="J453" s="87">
        <v>33</v>
      </c>
      <c r="M453" s="87">
        <v>33</v>
      </c>
    </row>
    <row r="454" spans="1:13">
      <c r="A454" s="90" t="s">
        <v>536</v>
      </c>
      <c r="B454" s="90" t="s">
        <v>2471</v>
      </c>
      <c r="C454" s="88" t="s">
        <v>2540</v>
      </c>
      <c r="D454" s="88" t="s">
        <v>1896</v>
      </c>
      <c r="E454" s="88" t="s">
        <v>1949</v>
      </c>
      <c r="F454" s="88" t="s">
        <v>854</v>
      </c>
      <c r="G454" s="87" t="s">
        <v>1592</v>
      </c>
      <c r="K454" s="87">
        <v>27</v>
      </c>
      <c r="M454" s="87">
        <v>27</v>
      </c>
    </row>
    <row r="455" spans="1:13">
      <c r="A455" s="90" t="s">
        <v>537</v>
      </c>
      <c r="B455" s="90" t="s">
        <v>2472</v>
      </c>
      <c r="C455" s="88" t="s">
        <v>1909</v>
      </c>
      <c r="D455" s="88" t="s">
        <v>1851</v>
      </c>
      <c r="E455" s="88" t="s">
        <v>1946</v>
      </c>
      <c r="F455" s="88" t="s">
        <v>855</v>
      </c>
      <c r="G455" s="87" t="s">
        <v>1593</v>
      </c>
      <c r="H455" s="87">
        <v>73</v>
      </c>
      <c r="M455" s="87">
        <v>73</v>
      </c>
    </row>
    <row r="456" spans="1:13">
      <c r="A456" s="90" t="s">
        <v>538</v>
      </c>
      <c r="B456" s="90" t="s">
        <v>2472</v>
      </c>
      <c r="C456" s="88" t="s">
        <v>1909</v>
      </c>
      <c r="D456" s="88" t="s">
        <v>1851</v>
      </c>
      <c r="E456" s="88" t="s">
        <v>1947</v>
      </c>
      <c r="F456" s="88" t="s">
        <v>856</v>
      </c>
      <c r="G456" s="87" t="s">
        <v>1594</v>
      </c>
      <c r="I456" s="87">
        <v>220</v>
      </c>
      <c r="M456" s="87">
        <v>220</v>
      </c>
    </row>
    <row r="457" spans="1:13">
      <c r="A457" s="90" t="s">
        <v>539</v>
      </c>
      <c r="B457" s="90" t="s">
        <v>2472</v>
      </c>
      <c r="C457" s="88" t="s">
        <v>1909</v>
      </c>
      <c r="D457" s="88" t="s">
        <v>1851</v>
      </c>
      <c r="E457" s="88" t="s">
        <v>1948</v>
      </c>
      <c r="F457" s="88" t="s">
        <v>857</v>
      </c>
      <c r="G457" s="87" t="s">
        <v>1595</v>
      </c>
      <c r="J457" s="87">
        <v>292</v>
      </c>
      <c r="M457" s="87">
        <v>292</v>
      </c>
    </row>
    <row r="458" spans="1:13">
      <c r="A458" s="90" t="s">
        <v>540</v>
      </c>
      <c r="B458" s="90" t="s">
        <v>2472</v>
      </c>
      <c r="C458" s="88" t="s">
        <v>1909</v>
      </c>
      <c r="D458" s="88" t="s">
        <v>1851</v>
      </c>
      <c r="E458" s="88" t="s">
        <v>1949</v>
      </c>
      <c r="F458" s="88" t="s">
        <v>858</v>
      </c>
      <c r="G458" s="87" t="s">
        <v>1596</v>
      </c>
      <c r="K458" s="87">
        <v>212</v>
      </c>
      <c r="M458" s="87">
        <v>212</v>
      </c>
    </row>
    <row r="459" spans="1:13">
      <c r="A459" s="90" t="s">
        <v>541</v>
      </c>
      <c r="B459" s="90" t="s">
        <v>2472</v>
      </c>
      <c r="C459" s="88" t="s">
        <v>1909</v>
      </c>
      <c r="D459" s="88" t="s">
        <v>1851</v>
      </c>
      <c r="E459" s="88" t="s">
        <v>1950</v>
      </c>
      <c r="F459" s="88" t="s">
        <v>859</v>
      </c>
      <c r="G459" s="87" t="s">
        <v>1597</v>
      </c>
      <c r="L459" s="87">
        <v>55</v>
      </c>
      <c r="M459" s="87">
        <v>55</v>
      </c>
    </row>
    <row r="460" spans="1:13">
      <c r="A460" s="90" t="s">
        <v>542</v>
      </c>
      <c r="B460" s="90" t="s">
        <v>2473</v>
      </c>
      <c r="C460" s="88" t="s">
        <v>1909</v>
      </c>
      <c r="D460" s="88" t="s">
        <v>1898</v>
      </c>
      <c r="E460" s="88" t="s">
        <v>1946</v>
      </c>
      <c r="F460" s="88" t="s">
        <v>860</v>
      </c>
      <c r="G460" s="87" t="s">
        <v>1598</v>
      </c>
      <c r="H460" s="87">
        <v>19</v>
      </c>
      <c r="M460" s="87">
        <v>19</v>
      </c>
    </row>
    <row r="461" spans="1:13">
      <c r="A461" s="90" t="s">
        <v>543</v>
      </c>
      <c r="B461" s="90" t="s">
        <v>2473</v>
      </c>
      <c r="C461" s="88" t="s">
        <v>1909</v>
      </c>
      <c r="D461" s="88" t="s">
        <v>1898</v>
      </c>
      <c r="E461" s="88" t="s">
        <v>1947</v>
      </c>
      <c r="F461" s="88" t="s">
        <v>861</v>
      </c>
      <c r="G461" s="87" t="s">
        <v>1599</v>
      </c>
      <c r="I461" s="87">
        <v>56</v>
      </c>
      <c r="M461" s="87">
        <v>56</v>
      </c>
    </row>
    <row r="462" spans="1:13">
      <c r="A462" s="90" t="s">
        <v>544</v>
      </c>
      <c r="B462" s="90" t="s">
        <v>2473</v>
      </c>
      <c r="C462" s="88" t="s">
        <v>1909</v>
      </c>
      <c r="D462" s="88" t="s">
        <v>1898</v>
      </c>
      <c r="E462" s="88" t="s">
        <v>1948</v>
      </c>
      <c r="F462" s="88" t="s">
        <v>862</v>
      </c>
      <c r="G462" s="87" t="s">
        <v>1600</v>
      </c>
      <c r="J462" s="87">
        <v>71</v>
      </c>
      <c r="M462" s="87">
        <v>71</v>
      </c>
    </row>
    <row r="463" spans="1:13">
      <c r="A463" s="90" t="s">
        <v>545</v>
      </c>
      <c r="B463" s="90" t="s">
        <v>2473</v>
      </c>
      <c r="C463" s="88" t="s">
        <v>1909</v>
      </c>
      <c r="D463" s="88" t="s">
        <v>1898</v>
      </c>
      <c r="E463" s="88" t="s">
        <v>1949</v>
      </c>
      <c r="F463" s="88" t="s">
        <v>863</v>
      </c>
      <c r="G463" s="87" t="s">
        <v>1601</v>
      </c>
      <c r="K463" s="87">
        <v>54</v>
      </c>
      <c r="M463" s="87">
        <v>54</v>
      </c>
    </row>
    <row r="464" spans="1:13">
      <c r="A464" s="90" t="s">
        <v>546</v>
      </c>
      <c r="B464" s="90" t="s">
        <v>2473</v>
      </c>
      <c r="C464" s="88" t="s">
        <v>1909</v>
      </c>
      <c r="D464" s="88" t="s">
        <v>1898</v>
      </c>
      <c r="E464" s="88" t="s">
        <v>1950</v>
      </c>
      <c r="F464" s="88" t="s">
        <v>864</v>
      </c>
      <c r="G464" s="87" t="s">
        <v>1602</v>
      </c>
      <c r="L464" s="87">
        <v>12</v>
      </c>
      <c r="M464" s="87">
        <v>12</v>
      </c>
    </row>
    <row r="465" spans="1:13">
      <c r="A465" s="90" t="s">
        <v>547</v>
      </c>
      <c r="B465" s="90" t="s">
        <v>2474</v>
      </c>
      <c r="C465" s="88" t="s">
        <v>1909</v>
      </c>
      <c r="D465" s="88" t="s">
        <v>1871</v>
      </c>
      <c r="E465" s="88" t="s">
        <v>1946</v>
      </c>
      <c r="F465" s="88" t="s">
        <v>865</v>
      </c>
      <c r="G465" s="87" t="s">
        <v>1603</v>
      </c>
      <c r="H465" s="87">
        <v>73</v>
      </c>
      <c r="M465" s="87">
        <v>73</v>
      </c>
    </row>
    <row r="466" spans="1:13">
      <c r="A466" s="90" t="s">
        <v>548</v>
      </c>
      <c r="B466" s="90" t="s">
        <v>2474</v>
      </c>
      <c r="C466" s="88" t="s">
        <v>1909</v>
      </c>
      <c r="D466" s="88" t="s">
        <v>1871</v>
      </c>
      <c r="E466" s="88" t="s">
        <v>1947</v>
      </c>
      <c r="F466" s="88" t="s">
        <v>866</v>
      </c>
      <c r="G466" s="87" t="s">
        <v>1604</v>
      </c>
      <c r="I466" s="87">
        <v>220</v>
      </c>
      <c r="M466" s="87">
        <v>220</v>
      </c>
    </row>
    <row r="467" spans="1:13">
      <c r="A467" s="90" t="s">
        <v>549</v>
      </c>
      <c r="B467" s="90" t="s">
        <v>2474</v>
      </c>
      <c r="C467" s="88" t="s">
        <v>1909</v>
      </c>
      <c r="D467" s="88" t="s">
        <v>1871</v>
      </c>
      <c r="E467" s="88" t="s">
        <v>1948</v>
      </c>
      <c r="F467" s="88" t="s">
        <v>867</v>
      </c>
      <c r="G467" s="87" t="s">
        <v>1605</v>
      </c>
      <c r="J467" s="87">
        <v>292</v>
      </c>
      <c r="M467" s="87">
        <v>292</v>
      </c>
    </row>
    <row r="468" spans="1:13">
      <c r="A468" s="90" t="s">
        <v>550</v>
      </c>
      <c r="B468" s="90" t="s">
        <v>2474</v>
      </c>
      <c r="C468" s="88" t="s">
        <v>1909</v>
      </c>
      <c r="D468" s="88" t="s">
        <v>1871</v>
      </c>
      <c r="E468" s="88" t="s">
        <v>1949</v>
      </c>
      <c r="F468" s="88" t="s">
        <v>868</v>
      </c>
      <c r="G468" s="87" t="s">
        <v>1606</v>
      </c>
      <c r="K468" s="87">
        <v>212</v>
      </c>
      <c r="M468" s="87">
        <v>212</v>
      </c>
    </row>
    <row r="469" spans="1:13">
      <c r="A469" s="90" t="s">
        <v>551</v>
      </c>
      <c r="B469" s="90" t="s">
        <v>2474</v>
      </c>
      <c r="C469" s="88" t="s">
        <v>1909</v>
      </c>
      <c r="D469" s="88" t="s">
        <v>1871</v>
      </c>
      <c r="E469" s="88" t="s">
        <v>1950</v>
      </c>
      <c r="F469" s="88" t="s">
        <v>869</v>
      </c>
      <c r="G469" s="87" t="s">
        <v>1607</v>
      </c>
      <c r="L469" s="87">
        <v>55</v>
      </c>
      <c r="M469" s="87">
        <v>55</v>
      </c>
    </row>
    <row r="470" spans="1:13">
      <c r="A470" s="90" t="s">
        <v>552</v>
      </c>
      <c r="B470" s="90" t="s">
        <v>2475</v>
      </c>
      <c r="C470" s="88" t="s">
        <v>1909</v>
      </c>
      <c r="D470" s="88" t="s">
        <v>1854</v>
      </c>
      <c r="E470" s="88" t="s">
        <v>1946</v>
      </c>
      <c r="F470" s="88" t="s">
        <v>870</v>
      </c>
      <c r="G470" s="87" t="s">
        <v>1608</v>
      </c>
      <c r="H470" s="87">
        <v>37</v>
      </c>
      <c r="M470" s="87">
        <v>37</v>
      </c>
    </row>
    <row r="471" spans="1:13">
      <c r="A471" s="90" t="s">
        <v>553</v>
      </c>
      <c r="B471" s="90" t="s">
        <v>2475</v>
      </c>
      <c r="C471" s="88" t="s">
        <v>1909</v>
      </c>
      <c r="D471" s="88" t="s">
        <v>1854</v>
      </c>
      <c r="E471" s="88" t="s">
        <v>1947</v>
      </c>
      <c r="F471" s="88" t="s">
        <v>871</v>
      </c>
      <c r="G471" s="87" t="s">
        <v>1609</v>
      </c>
      <c r="I471" s="87">
        <v>110</v>
      </c>
      <c r="M471" s="87">
        <v>110</v>
      </c>
    </row>
    <row r="472" spans="1:13">
      <c r="A472" s="90" t="s">
        <v>554</v>
      </c>
      <c r="B472" s="90" t="s">
        <v>2475</v>
      </c>
      <c r="C472" s="88" t="s">
        <v>1909</v>
      </c>
      <c r="D472" s="88" t="s">
        <v>1854</v>
      </c>
      <c r="E472" s="88" t="s">
        <v>1948</v>
      </c>
      <c r="F472" s="88" t="s">
        <v>872</v>
      </c>
      <c r="G472" s="87" t="s">
        <v>1610</v>
      </c>
      <c r="J472" s="87">
        <v>145</v>
      </c>
      <c r="M472" s="87">
        <v>145</v>
      </c>
    </row>
    <row r="473" spans="1:13">
      <c r="A473" s="90" t="s">
        <v>555</v>
      </c>
      <c r="B473" s="90" t="s">
        <v>2475</v>
      </c>
      <c r="C473" s="88" t="s">
        <v>1909</v>
      </c>
      <c r="D473" s="88" t="s">
        <v>1854</v>
      </c>
      <c r="E473" s="88" t="s">
        <v>1949</v>
      </c>
      <c r="F473" s="88" t="s">
        <v>873</v>
      </c>
      <c r="G473" s="87" t="s">
        <v>1611</v>
      </c>
      <c r="K473" s="87">
        <v>106</v>
      </c>
      <c r="M473" s="87">
        <v>106</v>
      </c>
    </row>
    <row r="474" spans="1:13">
      <c r="A474" s="90" t="s">
        <v>556</v>
      </c>
      <c r="B474" s="90" t="s">
        <v>2475</v>
      </c>
      <c r="C474" s="88" t="s">
        <v>1909</v>
      </c>
      <c r="D474" s="88" t="s">
        <v>1854</v>
      </c>
      <c r="E474" s="88" t="s">
        <v>1950</v>
      </c>
      <c r="F474" s="88" t="s">
        <v>874</v>
      </c>
      <c r="G474" s="87" t="s">
        <v>1612</v>
      </c>
      <c r="L474" s="87">
        <v>22</v>
      </c>
      <c r="M474" s="87">
        <v>22</v>
      </c>
    </row>
    <row r="475" spans="1:13">
      <c r="A475" s="90" t="s">
        <v>557</v>
      </c>
      <c r="B475" s="90" t="s">
        <v>2476</v>
      </c>
      <c r="C475" s="88" t="s">
        <v>1909</v>
      </c>
      <c r="D475" s="88" t="s">
        <v>1870</v>
      </c>
      <c r="E475" s="88" t="s">
        <v>1946</v>
      </c>
      <c r="F475" s="88" t="s">
        <v>875</v>
      </c>
      <c r="G475" s="87" t="s">
        <v>1613</v>
      </c>
      <c r="H475" s="87">
        <v>37</v>
      </c>
      <c r="M475" s="87">
        <v>37</v>
      </c>
    </row>
    <row r="476" spans="1:13">
      <c r="A476" s="90" t="s">
        <v>558</v>
      </c>
      <c r="B476" s="90" t="s">
        <v>2476</v>
      </c>
      <c r="C476" s="88" t="s">
        <v>1909</v>
      </c>
      <c r="D476" s="88" t="s">
        <v>1870</v>
      </c>
      <c r="E476" s="88" t="s">
        <v>1947</v>
      </c>
      <c r="F476" s="88" t="s">
        <v>876</v>
      </c>
      <c r="G476" s="87" t="s">
        <v>1614</v>
      </c>
      <c r="I476" s="87">
        <v>110</v>
      </c>
      <c r="M476" s="87">
        <v>110</v>
      </c>
    </row>
    <row r="477" spans="1:13">
      <c r="A477" s="90" t="s">
        <v>559</v>
      </c>
      <c r="B477" s="90" t="s">
        <v>2476</v>
      </c>
      <c r="C477" s="88" t="s">
        <v>1909</v>
      </c>
      <c r="D477" s="88" t="s">
        <v>1870</v>
      </c>
      <c r="E477" s="88" t="s">
        <v>1948</v>
      </c>
      <c r="F477" s="88" t="s">
        <v>877</v>
      </c>
      <c r="G477" s="87" t="s">
        <v>1615</v>
      </c>
      <c r="J477" s="87">
        <v>145</v>
      </c>
      <c r="M477" s="87">
        <v>145</v>
      </c>
    </row>
    <row r="478" spans="1:13">
      <c r="A478" s="90" t="s">
        <v>560</v>
      </c>
      <c r="B478" s="90" t="s">
        <v>2476</v>
      </c>
      <c r="C478" s="88" t="s">
        <v>1909</v>
      </c>
      <c r="D478" s="88" t="s">
        <v>1870</v>
      </c>
      <c r="E478" s="88" t="s">
        <v>1949</v>
      </c>
      <c r="F478" s="88" t="s">
        <v>878</v>
      </c>
      <c r="G478" s="87" t="s">
        <v>1616</v>
      </c>
      <c r="K478" s="87">
        <v>106</v>
      </c>
      <c r="M478" s="87">
        <v>106</v>
      </c>
    </row>
    <row r="479" spans="1:13">
      <c r="A479" s="90" t="s">
        <v>561</v>
      </c>
      <c r="B479" s="90" t="s">
        <v>2476</v>
      </c>
      <c r="C479" s="88" t="s">
        <v>1909</v>
      </c>
      <c r="D479" s="88" t="s">
        <v>1870</v>
      </c>
      <c r="E479" s="88" t="s">
        <v>1950</v>
      </c>
      <c r="F479" s="88" t="s">
        <v>879</v>
      </c>
      <c r="G479" s="87" t="s">
        <v>1617</v>
      </c>
      <c r="L479" s="87">
        <v>22</v>
      </c>
      <c r="M479" s="87">
        <v>22</v>
      </c>
    </row>
    <row r="480" spans="1:13">
      <c r="A480" s="90" t="s">
        <v>562</v>
      </c>
      <c r="B480" s="90" t="s">
        <v>2477</v>
      </c>
      <c r="C480" s="88" t="s">
        <v>1909</v>
      </c>
      <c r="D480" s="88" t="s">
        <v>1897</v>
      </c>
      <c r="E480" s="88" t="s">
        <v>1946</v>
      </c>
      <c r="F480" s="88" t="s">
        <v>880</v>
      </c>
      <c r="G480" s="87" t="s">
        <v>1618</v>
      </c>
      <c r="H480" s="87">
        <v>28</v>
      </c>
      <c r="M480" s="87">
        <v>28</v>
      </c>
    </row>
    <row r="481" spans="1:13">
      <c r="A481" s="90" t="s">
        <v>563</v>
      </c>
      <c r="B481" s="90" t="s">
        <v>2477</v>
      </c>
      <c r="C481" s="88" t="s">
        <v>1909</v>
      </c>
      <c r="D481" s="88" t="s">
        <v>1897</v>
      </c>
      <c r="E481" s="88" t="s">
        <v>1947</v>
      </c>
      <c r="F481" s="88" t="s">
        <v>881</v>
      </c>
      <c r="G481" s="87" t="s">
        <v>1619</v>
      </c>
      <c r="I481" s="87">
        <v>84</v>
      </c>
      <c r="M481" s="87">
        <v>84</v>
      </c>
    </row>
    <row r="482" spans="1:13">
      <c r="A482" s="90" t="s">
        <v>564</v>
      </c>
      <c r="B482" s="90" t="s">
        <v>2477</v>
      </c>
      <c r="C482" s="88" t="s">
        <v>1909</v>
      </c>
      <c r="D482" s="88" t="s">
        <v>1897</v>
      </c>
      <c r="E482" s="88" t="s">
        <v>1948</v>
      </c>
      <c r="F482" s="88" t="s">
        <v>882</v>
      </c>
      <c r="G482" s="87" t="s">
        <v>1620</v>
      </c>
      <c r="J482" s="87">
        <v>107</v>
      </c>
      <c r="M482" s="87">
        <v>107</v>
      </c>
    </row>
    <row r="483" spans="1:13">
      <c r="A483" s="90" t="s">
        <v>565</v>
      </c>
      <c r="B483" s="90" t="s">
        <v>2477</v>
      </c>
      <c r="C483" s="88" t="s">
        <v>1909</v>
      </c>
      <c r="D483" s="88" t="s">
        <v>1897</v>
      </c>
      <c r="E483" s="88" t="s">
        <v>1949</v>
      </c>
      <c r="F483" s="88" t="s">
        <v>883</v>
      </c>
      <c r="G483" s="87" t="s">
        <v>1621</v>
      </c>
      <c r="K483" s="87">
        <v>80</v>
      </c>
      <c r="M483" s="87">
        <v>80</v>
      </c>
    </row>
    <row r="484" spans="1:13">
      <c r="A484" s="90" t="s">
        <v>566</v>
      </c>
      <c r="B484" s="90" t="s">
        <v>2477</v>
      </c>
      <c r="C484" s="88" t="s">
        <v>1909</v>
      </c>
      <c r="D484" s="88" t="s">
        <v>1897</v>
      </c>
      <c r="E484" s="88" t="s">
        <v>1950</v>
      </c>
      <c r="F484" s="88" t="s">
        <v>884</v>
      </c>
      <c r="G484" s="87" t="s">
        <v>1622</v>
      </c>
      <c r="L484" s="87">
        <v>15</v>
      </c>
      <c r="M484" s="87">
        <v>15</v>
      </c>
    </row>
    <row r="485" spans="1:13">
      <c r="A485" s="90" t="s">
        <v>567</v>
      </c>
      <c r="B485" s="90" t="s">
        <v>2478</v>
      </c>
      <c r="C485" s="88" t="s">
        <v>1909</v>
      </c>
      <c r="D485" s="88" t="s">
        <v>1896</v>
      </c>
      <c r="E485" s="88" t="s">
        <v>1946</v>
      </c>
      <c r="F485" s="88" t="s">
        <v>885</v>
      </c>
      <c r="G485" s="87" t="s">
        <v>1623</v>
      </c>
      <c r="H485" s="87">
        <v>19</v>
      </c>
      <c r="M485" s="87">
        <v>19</v>
      </c>
    </row>
    <row r="486" spans="1:13">
      <c r="A486" s="90" t="s">
        <v>568</v>
      </c>
      <c r="B486" s="90" t="s">
        <v>2478</v>
      </c>
      <c r="C486" s="88" t="s">
        <v>1909</v>
      </c>
      <c r="D486" s="88" t="s">
        <v>1896</v>
      </c>
      <c r="E486" s="88" t="s">
        <v>1947</v>
      </c>
      <c r="F486" s="88" t="s">
        <v>886</v>
      </c>
      <c r="G486" s="87" t="s">
        <v>1624</v>
      </c>
      <c r="I486" s="87">
        <v>56</v>
      </c>
      <c r="M486" s="87">
        <v>56</v>
      </c>
    </row>
    <row r="487" spans="1:13">
      <c r="A487" s="90" t="s">
        <v>569</v>
      </c>
      <c r="B487" s="90" t="s">
        <v>2478</v>
      </c>
      <c r="C487" s="88" t="s">
        <v>1909</v>
      </c>
      <c r="D487" s="88" t="s">
        <v>1896</v>
      </c>
      <c r="E487" s="88" t="s">
        <v>1948</v>
      </c>
      <c r="F487" s="88" t="s">
        <v>887</v>
      </c>
      <c r="G487" s="87" t="s">
        <v>1625</v>
      </c>
      <c r="J487" s="87">
        <v>71</v>
      </c>
      <c r="M487" s="87">
        <v>71</v>
      </c>
    </row>
    <row r="488" spans="1:13">
      <c r="A488" s="90" t="s">
        <v>570</v>
      </c>
      <c r="B488" s="90" t="s">
        <v>2478</v>
      </c>
      <c r="C488" s="88" t="s">
        <v>1909</v>
      </c>
      <c r="D488" s="88" t="s">
        <v>1896</v>
      </c>
      <c r="E488" s="88" t="s">
        <v>1949</v>
      </c>
      <c r="F488" s="88" t="s">
        <v>888</v>
      </c>
      <c r="G488" s="87" t="s">
        <v>1626</v>
      </c>
      <c r="K488" s="87">
        <v>54</v>
      </c>
      <c r="M488" s="87">
        <v>54</v>
      </c>
    </row>
    <row r="489" spans="1:13">
      <c r="A489" s="90" t="s">
        <v>571</v>
      </c>
      <c r="B489" s="90" t="s">
        <v>2478</v>
      </c>
      <c r="C489" s="88" t="s">
        <v>1909</v>
      </c>
      <c r="D489" s="88" t="s">
        <v>1896</v>
      </c>
      <c r="E489" s="88" t="s">
        <v>1950</v>
      </c>
      <c r="F489" s="88" t="s">
        <v>889</v>
      </c>
      <c r="G489" s="87" t="s">
        <v>1627</v>
      </c>
      <c r="L489" s="87">
        <v>12</v>
      </c>
      <c r="M489" s="87">
        <v>12</v>
      </c>
    </row>
    <row r="490" spans="1:13">
      <c r="A490" s="90" t="s">
        <v>572</v>
      </c>
      <c r="B490" s="90" t="s">
        <v>2479</v>
      </c>
      <c r="C490" s="88" t="s">
        <v>1909</v>
      </c>
      <c r="D490" s="88" t="s">
        <v>1867</v>
      </c>
      <c r="E490" s="88" t="s">
        <v>1946</v>
      </c>
      <c r="F490" s="88" t="s">
        <v>890</v>
      </c>
      <c r="G490" s="87" t="s">
        <v>1628</v>
      </c>
      <c r="H490" s="87">
        <v>19</v>
      </c>
      <c r="M490" s="87">
        <v>19</v>
      </c>
    </row>
    <row r="491" spans="1:13">
      <c r="A491" s="90" t="s">
        <v>573</v>
      </c>
      <c r="B491" s="90" t="s">
        <v>2479</v>
      </c>
      <c r="C491" s="88" t="s">
        <v>1909</v>
      </c>
      <c r="D491" s="88" t="s">
        <v>1867</v>
      </c>
      <c r="E491" s="88" t="s">
        <v>1947</v>
      </c>
      <c r="F491" s="88" t="s">
        <v>891</v>
      </c>
      <c r="G491" s="87" t="s">
        <v>1629</v>
      </c>
      <c r="I491" s="87">
        <v>56</v>
      </c>
      <c r="M491" s="87">
        <v>56</v>
      </c>
    </row>
    <row r="492" spans="1:13">
      <c r="A492" s="90" t="s">
        <v>574</v>
      </c>
      <c r="B492" s="90" t="s">
        <v>2479</v>
      </c>
      <c r="C492" s="88" t="s">
        <v>1909</v>
      </c>
      <c r="D492" s="88" t="s">
        <v>1867</v>
      </c>
      <c r="E492" s="88" t="s">
        <v>1948</v>
      </c>
      <c r="F492" s="88" t="s">
        <v>892</v>
      </c>
      <c r="G492" s="87" t="s">
        <v>1630</v>
      </c>
      <c r="J492" s="87">
        <v>71</v>
      </c>
      <c r="M492" s="87">
        <v>71</v>
      </c>
    </row>
    <row r="493" spans="1:13">
      <c r="A493" s="90" t="s">
        <v>575</v>
      </c>
      <c r="B493" s="90" t="s">
        <v>2479</v>
      </c>
      <c r="C493" s="88" t="s">
        <v>1909</v>
      </c>
      <c r="D493" s="88" t="s">
        <v>1867</v>
      </c>
      <c r="E493" s="88" t="s">
        <v>1949</v>
      </c>
      <c r="F493" s="88" t="s">
        <v>893</v>
      </c>
      <c r="G493" s="87" t="s">
        <v>1631</v>
      </c>
      <c r="K493" s="87">
        <v>54</v>
      </c>
      <c r="M493" s="87">
        <v>54</v>
      </c>
    </row>
    <row r="494" spans="1:13">
      <c r="A494" s="90" t="s">
        <v>576</v>
      </c>
      <c r="B494" s="90" t="s">
        <v>2479</v>
      </c>
      <c r="C494" s="88" t="s">
        <v>1909</v>
      </c>
      <c r="D494" s="88" t="s">
        <v>1867</v>
      </c>
      <c r="E494" s="88" t="s">
        <v>1950</v>
      </c>
      <c r="F494" s="88" t="s">
        <v>894</v>
      </c>
      <c r="G494" s="87" t="s">
        <v>1632</v>
      </c>
      <c r="L494" s="87">
        <v>12</v>
      </c>
      <c r="M494" s="87">
        <v>12</v>
      </c>
    </row>
    <row r="495" spans="1:13">
      <c r="A495" s="90" t="s">
        <v>577</v>
      </c>
      <c r="B495" s="90" t="s">
        <v>2480</v>
      </c>
      <c r="C495" s="88" t="s">
        <v>2541</v>
      </c>
      <c r="D495" s="88" t="s">
        <v>1854</v>
      </c>
      <c r="E495" s="88" t="s">
        <v>1946</v>
      </c>
      <c r="F495" s="88" t="s">
        <v>895</v>
      </c>
      <c r="G495" s="87" t="s">
        <v>1633</v>
      </c>
      <c r="H495" s="87">
        <v>28</v>
      </c>
      <c r="M495" s="87">
        <v>28</v>
      </c>
    </row>
    <row r="496" spans="1:13">
      <c r="A496" s="90" t="s">
        <v>578</v>
      </c>
      <c r="B496" s="90" t="s">
        <v>2480</v>
      </c>
      <c r="C496" s="88" t="s">
        <v>2541</v>
      </c>
      <c r="D496" s="88" t="s">
        <v>1854</v>
      </c>
      <c r="E496" s="88" t="s">
        <v>1947</v>
      </c>
      <c r="F496" s="88" t="s">
        <v>896</v>
      </c>
      <c r="G496" s="87" t="s">
        <v>1634</v>
      </c>
      <c r="I496" s="87">
        <v>84</v>
      </c>
      <c r="M496" s="87">
        <v>84</v>
      </c>
    </row>
    <row r="497" spans="1:13">
      <c r="A497" s="90" t="s">
        <v>579</v>
      </c>
      <c r="B497" s="90" t="s">
        <v>2480</v>
      </c>
      <c r="C497" s="88" t="s">
        <v>2541</v>
      </c>
      <c r="D497" s="88" t="s">
        <v>1854</v>
      </c>
      <c r="E497" s="88" t="s">
        <v>1948</v>
      </c>
      <c r="F497" s="88" t="s">
        <v>897</v>
      </c>
      <c r="G497" s="87" t="s">
        <v>1635</v>
      </c>
      <c r="J497" s="87">
        <v>107</v>
      </c>
      <c r="M497" s="87">
        <v>107</v>
      </c>
    </row>
    <row r="498" spans="1:13">
      <c r="A498" s="90" t="s">
        <v>580</v>
      </c>
      <c r="B498" s="90" t="s">
        <v>2480</v>
      </c>
      <c r="C498" s="88" t="s">
        <v>2541</v>
      </c>
      <c r="D498" s="88" t="s">
        <v>1854</v>
      </c>
      <c r="E498" s="88" t="s">
        <v>1949</v>
      </c>
      <c r="F498" s="88" t="s">
        <v>898</v>
      </c>
      <c r="G498" s="87" t="s">
        <v>1636</v>
      </c>
      <c r="K498" s="87">
        <v>80</v>
      </c>
      <c r="M498" s="87">
        <v>80</v>
      </c>
    </row>
    <row r="499" spans="1:13">
      <c r="A499" s="90" t="s">
        <v>581</v>
      </c>
      <c r="B499" s="90" t="s">
        <v>2480</v>
      </c>
      <c r="C499" s="88" t="s">
        <v>2541</v>
      </c>
      <c r="D499" s="88" t="s">
        <v>1854</v>
      </c>
      <c r="E499" s="88" t="s">
        <v>1950</v>
      </c>
      <c r="F499" s="88" t="s">
        <v>899</v>
      </c>
      <c r="G499" s="87" t="s">
        <v>1637</v>
      </c>
      <c r="L499" s="87">
        <v>22</v>
      </c>
      <c r="M499" s="87">
        <v>22</v>
      </c>
    </row>
    <row r="500" spans="1:13">
      <c r="A500" s="90" t="s">
        <v>582</v>
      </c>
      <c r="B500" s="90" t="s">
        <v>2481</v>
      </c>
      <c r="C500" s="88" t="s">
        <v>2541</v>
      </c>
      <c r="D500" s="88" t="s">
        <v>1898</v>
      </c>
      <c r="E500" s="88" t="s">
        <v>1946</v>
      </c>
      <c r="F500" s="88" t="s">
        <v>900</v>
      </c>
      <c r="G500" s="87" t="s">
        <v>1638</v>
      </c>
      <c r="H500" s="87">
        <v>19</v>
      </c>
      <c r="M500" s="87">
        <v>19</v>
      </c>
    </row>
    <row r="501" spans="1:13">
      <c r="A501" s="90" t="s">
        <v>583</v>
      </c>
      <c r="B501" s="90" t="s">
        <v>2481</v>
      </c>
      <c r="C501" s="88" t="s">
        <v>2541</v>
      </c>
      <c r="D501" s="88" t="s">
        <v>1898</v>
      </c>
      <c r="E501" s="88" t="s">
        <v>1947</v>
      </c>
      <c r="F501" s="88" t="s">
        <v>901</v>
      </c>
      <c r="G501" s="87" t="s">
        <v>1639</v>
      </c>
      <c r="I501" s="87">
        <v>56</v>
      </c>
      <c r="M501" s="87">
        <v>56</v>
      </c>
    </row>
    <row r="502" spans="1:13">
      <c r="A502" s="90" t="s">
        <v>584</v>
      </c>
      <c r="B502" s="90" t="s">
        <v>2481</v>
      </c>
      <c r="C502" s="88" t="s">
        <v>2541</v>
      </c>
      <c r="D502" s="88" t="s">
        <v>1898</v>
      </c>
      <c r="E502" s="88" t="s">
        <v>1948</v>
      </c>
      <c r="F502" s="88" t="s">
        <v>902</v>
      </c>
      <c r="G502" s="87" t="s">
        <v>1640</v>
      </c>
      <c r="J502" s="87">
        <v>71</v>
      </c>
      <c r="M502" s="87">
        <v>71</v>
      </c>
    </row>
    <row r="503" spans="1:13">
      <c r="A503" s="90" t="s">
        <v>585</v>
      </c>
      <c r="B503" s="90" t="s">
        <v>2481</v>
      </c>
      <c r="C503" s="88" t="s">
        <v>2541</v>
      </c>
      <c r="D503" s="88" t="s">
        <v>1898</v>
      </c>
      <c r="E503" s="88" t="s">
        <v>1949</v>
      </c>
      <c r="F503" s="88" t="s">
        <v>903</v>
      </c>
      <c r="G503" s="87" t="s">
        <v>1641</v>
      </c>
      <c r="K503" s="87">
        <v>54</v>
      </c>
      <c r="M503" s="87">
        <v>54</v>
      </c>
    </row>
    <row r="504" spans="1:13">
      <c r="A504" s="90" t="s">
        <v>586</v>
      </c>
      <c r="B504" s="90" t="s">
        <v>2481</v>
      </c>
      <c r="C504" s="88" t="s">
        <v>2541</v>
      </c>
      <c r="D504" s="88" t="s">
        <v>1898</v>
      </c>
      <c r="E504" s="88" t="s">
        <v>1950</v>
      </c>
      <c r="F504" s="88" t="s">
        <v>904</v>
      </c>
      <c r="G504" s="87" t="s">
        <v>1642</v>
      </c>
      <c r="L504" s="87">
        <v>9</v>
      </c>
      <c r="M504" s="87">
        <v>9</v>
      </c>
    </row>
    <row r="505" spans="1:13">
      <c r="A505" s="90" t="s">
        <v>587</v>
      </c>
      <c r="B505" s="90" t="s">
        <v>2482</v>
      </c>
      <c r="C505" s="88" t="s">
        <v>2541</v>
      </c>
      <c r="D505" s="88" t="s">
        <v>1870</v>
      </c>
      <c r="E505" s="88" t="s">
        <v>1946</v>
      </c>
      <c r="F505" s="88" t="s">
        <v>905</v>
      </c>
      <c r="G505" s="87" t="s">
        <v>1643</v>
      </c>
      <c r="H505" s="87">
        <v>28</v>
      </c>
      <c r="M505" s="87">
        <v>28</v>
      </c>
    </row>
    <row r="506" spans="1:13">
      <c r="A506" s="90" t="s">
        <v>588</v>
      </c>
      <c r="B506" s="90" t="s">
        <v>2482</v>
      </c>
      <c r="C506" s="88" t="s">
        <v>2541</v>
      </c>
      <c r="D506" s="88" t="s">
        <v>1870</v>
      </c>
      <c r="E506" s="88" t="s">
        <v>1947</v>
      </c>
      <c r="F506" s="88" t="s">
        <v>906</v>
      </c>
      <c r="G506" s="87" t="s">
        <v>1644</v>
      </c>
      <c r="I506" s="87">
        <v>84</v>
      </c>
      <c r="M506" s="87">
        <v>84</v>
      </c>
    </row>
    <row r="507" spans="1:13">
      <c r="A507" s="90" t="s">
        <v>589</v>
      </c>
      <c r="B507" s="90" t="s">
        <v>2482</v>
      </c>
      <c r="C507" s="88" t="s">
        <v>2541</v>
      </c>
      <c r="D507" s="88" t="s">
        <v>1870</v>
      </c>
      <c r="E507" s="88" t="s">
        <v>1948</v>
      </c>
      <c r="F507" s="88" t="s">
        <v>907</v>
      </c>
      <c r="G507" s="87" t="s">
        <v>1645</v>
      </c>
      <c r="J507" s="87">
        <v>107</v>
      </c>
      <c r="M507" s="87">
        <v>107</v>
      </c>
    </row>
    <row r="508" spans="1:13">
      <c r="A508" s="90" t="s">
        <v>590</v>
      </c>
      <c r="B508" s="90" t="s">
        <v>2482</v>
      </c>
      <c r="C508" s="88" t="s">
        <v>2541</v>
      </c>
      <c r="D508" s="88" t="s">
        <v>1870</v>
      </c>
      <c r="E508" s="88" t="s">
        <v>1949</v>
      </c>
      <c r="F508" s="88" t="s">
        <v>908</v>
      </c>
      <c r="G508" s="87" t="s">
        <v>1646</v>
      </c>
      <c r="K508" s="87">
        <v>80</v>
      </c>
      <c r="M508" s="87">
        <v>80</v>
      </c>
    </row>
    <row r="509" spans="1:13">
      <c r="A509" s="90" t="s">
        <v>591</v>
      </c>
      <c r="B509" s="90" t="s">
        <v>2482</v>
      </c>
      <c r="C509" s="88" t="s">
        <v>2541</v>
      </c>
      <c r="D509" s="88" t="s">
        <v>1870</v>
      </c>
      <c r="E509" s="88" t="s">
        <v>1950</v>
      </c>
      <c r="F509" s="88" t="s">
        <v>909</v>
      </c>
      <c r="G509" s="87" t="s">
        <v>1647</v>
      </c>
      <c r="L509" s="87">
        <v>22</v>
      </c>
      <c r="M509" s="87">
        <v>22</v>
      </c>
    </row>
    <row r="510" spans="1:13">
      <c r="A510" s="90" t="s">
        <v>592</v>
      </c>
      <c r="B510" s="90" t="s">
        <v>2483</v>
      </c>
      <c r="C510" s="88" t="s">
        <v>2541</v>
      </c>
      <c r="D510" s="88" t="s">
        <v>1897</v>
      </c>
      <c r="E510" s="88" t="s">
        <v>1946</v>
      </c>
      <c r="F510" s="88" t="s">
        <v>910</v>
      </c>
      <c r="G510" s="87" t="s">
        <v>1648</v>
      </c>
      <c r="H510" s="87">
        <v>19</v>
      </c>
      <c r="M510" s="87">
        <v>19</v>
      </c>
    </row>
    <row r="511" spans="1:13">
      <c r="A511" s="90" t="s">
        <v>593</v>
      </c>
      <c r="B511" s="90" t="s">
        <v>2483</v>
      </c>
      <c r="C511" s="88" t="s">
        <v>2541</v>
      </c>
      <c r="D511" s="88" t="s">
        <v>1897</v>
      </c>
      <c r="E511" s="88" t="s">
        <v>1947</v>
      </c>
      <c r="F511" s="88" t="s">
        <v>911</v>
      </c>
      <c r="G511" s="87" t="s">
        <v>1649</v>
      </c>
      <c r="I511" s="87">
        <v>56</v>
      </c>
      <c r="M511" s="87">
        <v>56</v>
      </c>
    </row>
    <row r="512" spans="1:13">
      <c r="A512" s="90" t="s">
        <v>594</v>
      </c>
      <c r="B512" s="90" t="s">
        <v>2483</v>
      </c>
      <c r="C512" s="88" t="s">
        <v>2541</v>
      </c>
      <c r="D512" s="88" t="s">
        <v>1897</v>
      </c>
      <c r="E512" s="88" t="s">
        <v>1948</v>
      </c>
      <c r="F512" s="88" t="s">
        <v>912</v>
      </c>
      <c r="G512" s="87" t="s">
        <v>1650</v>
      </c>
      <c r="J512" s="87">
        <v>71</v>
      </c>
      <c r="M512" s="87">
        <v>71</v>
      </c>
    </row>
    <row r="513" spans="1:13">
      <c r="A513" s="90" t="s">
        <v>595</v>
      </c>
      <c r="B513" s="90" t="s">
        <v>2483</v>
      </c>
      <c r="C513" s="88" t="s">
        <v>2541</v>
      </c>
      <c r="D513" s="88" t="s">
        <v>1897</v>
      </c>
      <c r="E513" s="88" t="s">
        <v>1949</v>
      </c>
      <c r="F513" s="88" t="s">
        <v>913</v>
      </c>
      <c r="G513" s="87" t="s">
        <v>1651</v>
      </c>
      <c r="K513" s="87">
        <v>54</v>
      </c>
      <c r="M513" s="87">
        <v>54</v>
      </c>
    </row>
    <row r="514" spans="1:13">
      <c r="A514" s="90" t="s">
        <v>596</v>
      </c>
      <c r="B514" s="90" t="s">
        <v>2483</v>
      </c>
      <c r="C514" s="88" t="s">
        <v>2541</v>
      </c>
      <c r="D514" s="88" t="s">
        <v>1897</v>
      </c>
      <c r="E514" s="88" t="s">
        <v>1950</v>
      </c>
      <c r="F514" s="88" t="s">
        <v>914</v>
      </c>
      <c r="G514" s="87" t="s">
        <v>1652</v>
      </c>
      <c r="L514" s="87">
        <v>9</v>
      </c>
      <c r="M514" s="87">
        <v>9</v>
      </c>
    </row>
    <row r="515" spans="1:13">
      <c r="A515" s="90" t="s">
        <v>597</v>
      </c>
      <c r="B515" s="90" t="s">
        <v>2484</v>
      </c>
      <c r="C515" s="88" t="s">
        <v>2541</v>
      </c>
      <c r="D515" s="88" t="s">
        <v>1851</v>
      </c>
      <c r="E515" s="88" t="s">
        <v>1946</v>
      </c>
      <c r="F515" s="88" t="s">
        <v>915</v>
      </c>
      <c r="G515" s="87" t="s">
        <v>1653</v>
      </c>
      <c r="H515" s="87">
        <v>47</v>
      </c>
      <c r="M515" s="87">
        <v>47</v>
      </c>
    </row>
    <row r="516" spans="1:13">
      <c r="A516" s="90" t="s">
        <v>598</v>
      </c>
      <c r="B516" s="90" t="s">
        <v>2484</v>
      </c>
      <c r="C516" s="88" t="s">
        <v>2541</v>
      </c>
      <c r="D516" s="88" t="s">
        <v>1851</v>
      </c>
      <c r="E516" s="88" t="s">
        <v>1947</v>
      </c>
      <c r="F516" s="88" t="s">
        <v>916</v>
      </c>
      <c r="G516" s="87" t="s">
        <v>1654</v>
      </c>
      <c r="I516" s="87">
        <v>139</v>
      </c>
      <c r="M516" s="87">
        <v>139</v>
      </c>
    </row>
    <row r="517" spans="1:13">
      <c r="A517" s="90" t="s">
        <v>599</v>
      </c>
      <c r="B517" s="90" t="s">
        <v>2484</v>
      </c>
      <c r="C517" s="88" t="s">
        <v>2541</v>
      </c>
      <c r="D517" s="88" t="s">
        <v>1851</v>
      </c>
      <c r="E517" s="88" t="s">
        <v>1948</v>
      </c>
      <c r="F517" s="88" t="s">
        <v>917</v>
      </c>
      <c r="G517" s="87" t="s">
        <v>1655</v>
      </c>
      <c r="J517" s="87">
        <v>181</v>
      </c>
      <c r="M517" s="87">
        <v>181</v>
      </c>
    </row>
    <row r="518" spans="1:13">
      <c r="A518" s="90" t="s">
        <v>600</v>
      </c>
      <c r="B518" s="90" t="s">
        <v>2484</v>
      </c>
      <c r="C518" s="88" t="s">
        <v>2541</v>
      </c>
      <c r="D518" s="88" t="s">
        <v>1851</v>
      </c>
      <c r="E518" s="88" t="s">
        <v>1949</v>
      </c>
      <c r="F518" s="88" t="s">
        <v>918</v>
      </c>
      <c r="G518" s="87" t="s">
        <v>1656</v>
      </c>
      <c r="K518" s="87">
        <v>132</v>
      </c>
      <c r="M518" s="87">
        <v>132</v>
      </c>
    </row>
    <row r="519" spans="1:13">
      <c r="A519" s="90" t="s">
        <v>601</v>
      </c>
      <c r="B519" s="90" t="s">
        <v>2484</v>
      </c>
      <c r="C519" s="88" t="s">
        <v>2541</v>
      </c>
      <c r="D519" s="88" t="s">
        <v>1851</v>
      </c>
      <c r="E519" s="88" t="s">
        <v>1950</v>
      </c>
      <c r="F519" s="88" t="s">
        <v>919</v>
      </c>
      <c r="G519" s="87" t="s">
        <v>1657</v>
      </c>
      <c r="L519" s="87">
        <v>41</v>
      </c>
      <c r="M519" s="87">
        <v>41</v>
      </c>
    </row>
    <row r="520" spans="1:13">
      <c r="A520" s="90" t="s">
        <v>602</v>
      </c>
      <c r="B520" s="90" t="s">
        <v>2485</v>
      </c>
      <c r="C520" s="88" t="s">
        <v>2541</v>
      </c>
      <c r="D520" s="88" t="s">
        <v>1867</v>
      </c>
      <c r="E520" s="88" t="s">
        <v>1946</v>
      </c>
      <c r="F520" s="88" t="s">
        <v>920</v>
      </c>
      <c r="G520" s="87" t="s">
        <v>1658</v>
      </c>
      <c r="H520" s="87">
        <v>19</v>
      </c>
      <c r="M520" s="87">
        <v>19</v>
      </c>
    </row>
    <row r="521" spans="1:13">
      <c r="A521" s="90" t="s">
        <v>603</v>
      </c>
      <c r="B521" s="90" t="s">
        <v>2485</v>
      </c>
      <c r="C521" s="88" t="s">
        <v>2541</v>
      </c>
      <c r="D521" s="88" t="s">
        <v>1867</v>
      </c>
      <c r="E521" s="88" t="s">
        <v>1947</v>
      </c>
      <c r="F521" s="88" t="s">
        <v>921</v>
      </c>
      <c r="G521" s="87" t="s">
        <v>1659</v>
      </c>
      <c r="I521" s="87">
        <v>56</v>
      </c>
      <c r="M521" s="87">
        <v>56</v>
      </c>
    </row>
    <row r="522" spans="1:13">
      <c r="A522" s="90" t="s">
        <v>604</v>
      </c>
      <c r="B522" s="90" t="s">
        <v>2485</v>
      </c>
      <c r="C522" s="88" t="s">
        <v>2541</v>
      </c>
      <c r="D522" s="88" t="s">
        <v>1867</v>
      </c>
      <c r="E522" s="88" t="s">
        <v>1948</v>
      </c>
      <c r="F522" s="88" t="s">
        <v>922</v>
      </c>
      <c r="G522" s="87" t="s">
        <v>1660</v>
      </c>
      <c r="J522" s="87">
        <v>71</v>
      </c>
      <c r="M522" s="87">
        <v>71</v>
      </c>
    </row>
    <row r="523" spans="1:13">
      <c r="A523" s="90" t="s">
        <v>605</v>
      </c>
      <c r="B523" s="90" t="s">
        <v>2485</v>
      </c>
      <c r="C523" s="88" t="s">
        <v>2541</v>
      </c>
      <c r="D523" s="88" t="s">
        <v>1867</v>
      </c>
      <c r="E523" s="88" t="s">
        <v>1949</v>
      </c>
      <c r="F523" s="88" t="s">
        <v>923</v>
      </c>
      <c r="G523" s="87" t="s">
        <v>1661</v>
      </c>
      <c r="K523" s="87">
        <v>54</v>
      </c>
      <c r="M523" s="87">
        <v>54</v>
      </c>
    </row>
    <row r="524" spans="1:13">
      <c r="A524" s="90" t="s">
        <v>606</v>
      </c>
      <c r="B524" s="90" t="s">
        <v>2485</v>
      </c>
      <c r="C524" s="88" t="s">
        <v>2541</v>
      </c>
      <c r="D524" s="88" t="s">
        <v>1867</v>
      </c>
      <c r="E524" s="88" t="s">
        <v>1950</v>
      </c>
      <c r="F524" s="88" t="s">
        <v>924</v>
      </c>
      <c r="G524" s="87" t="s">
        <v>1662</v>
      </c>
      <c r="L524" s="87">
        <v>6</v>
      </c>
      <c r="M524" s="87">
        <v>6</v>
      </c>
    </row>
    <row r="525" spans="1:13">
      <c r="A525" s="90" t="s">
        <v>607</v>
      </c>
      <c r="B525" s="90" t="s">
        <v>2486</v>
      </c>
      <c r="C525" s="88" t="s">
        <v>2541</v>
      </c>
      <c r="D525" s="88" t="s">
        <v>1896</v>
      </c>
      <c r="E525" s="88" t="s">
        <v>1946</v>
      </c>
      <c r="F525" s="88" t="s">
        <v>925</v>
      </c>
      <c r="G525" s="87" t="s">
        <v>1663</v>
      </c>
      <c r="H525" s="87">
        <v>19</v>
      </c>
      <c r="M525" s="87">
        <v>19</v>
      </c>
    </row>
    <row r="526" spans="1:13">
      <c r="A526" s="90" t="s">
        <v>608</v>
      </c>
      <c r="B526" s="90" t="s">
        <v>2486</v>
      </c>
      <c r="C526" s="88" t="s">
        <v>2541</v>
      </c>
      <c r="D526" s="88" t="s">
        <v>1896</v>
      </c>
      <c r="E526" s="88" t="s">
        <v>1947</v>
      </c>
      <c r="F526" s="88" t="s">
        <v>926</v>
      </c>
      <c r="G526" s="87" t="s">
        <v>1664</v>
      </c>
      <c r="I526" s="87">
        <v>56</v>
      </c>
      <c r="M526" s="87">
        <v>56</v>
      </c>
    </row>
    <row r="527" spans="1:13">
      <c r="A527" s="90" t="s">
        <v>609</v>
      </c>
      <c r="B527" s="90" t="s">
        <v>2486</v>
      </c>
      <c r="C527" s="88" t="s">
        <v>2541</v>
      </c>
      <c r="D527" s="88" t="s">
        <v>1896</v>
      </c>
      <c r="E527" s="88" t="s">
        <v>1948</v>
      </c>
      <c r="F527" s="88" t="s">
        <v>927</v>
      </c>
      <c r="G527" s="87" t="s">
        <v>1665</v>
      </c>
      <c r="J527" s="87">
        <v>71</v>
      </c>
      <c r="M527" s="87">
        <v>71</v>
      </c>
    </row>
    <row r="528" spans="1:13">
      <c r="A528" s="90" t="s">
        <v>610</v>
      </c>
      <c r="B528" s="90" t="s">
        <v>2486</v>
      </c>
      <c r="C528" s="88" t="s">
        <v>2541</v>
      </c>
      <c r="D528" s="88" t="s">
        <v>1896</v>
      </c>
      <c r="E528" s="88" t="s">
        <v>1949</v>
      </c>
      <c r="F528" s="88" t="s">
        <v>928</v>
      </c>
      <c r="G528" s="87" t="s">
        <v>1666</v>
      </c>
      <c r="K528" s="87">
        <v>54</v>
      </c>
      <c r="M528" s="87">
        <v>54</v>
      </c>
    </row>
    <row r="529" spans="1:13">
      <c r="A529" s="90" t="s">
        <v>611</v>
      </c>
      <c r="B529" s="90" t="s">
        <v>2486</v>
      </c>
      <c r="C529" s="88" t="s">
        <v>2541</v>
      </c>
      <c r="D529" s="88" t="s">
        <v>1896</v>
      </c>
      <c r="E529" s="88" t="s">
        <v>1950</v>
      </c>
      <c r="F529" s="88" t="s">
        <v>929</v>
      </c>
      <c r="G529" s="87" t="s">
        <v>1667</v>
      </c>
      <c r="L529" s="87">
        <v>6</v>
      </c>
      <c r="M529" s="87">
        <v>6</v>
      </c>
    </row>
    <row r="530" spans="1:13">
      <c r="A530" s="90" t="s">
        <v>612</v>
      </c>
      <c r="B530" s="90" t="s">
        <v>2487</v>
      </c>
      <c r="C530" s="88" t="s">
        <v>2541</v>
      </c>
      <c r="D530" s="88" t="s">
        <v>1871</v>
      </c>
      <c r="E530" s="88" t="s">
        <v>1946</v>
      </c>
      <c r="F530" s="88" t="s">
        <v>930</v>
      </c>
      <c r="G530" s="87" t="s">
        <v>1668</v>
      </c>
      <c r="H530" s="87">
        <v>47</v>
      </c>
      <c r="M530" s="87">
        <v>47</v>
      </c>
    </row>
    <row r="531" spans="1:13">
      <c r="A531" s="90" t="s">
        <v>613</v>
      </c>
      <c r="B531" s="90" t="s">
        <v>2487</v>
      </c>
      <c r="C531" s="88" t="s">
        <v>2541</v>
      </c>
      <c r="D531" s="88" t="s">
        <v>1871</v>
      </c>
      <c r="E531" s="88" t="s">
        <v>1947</v>
      </c>
      <c r="F531" s="88" t="s">
        <v>931</v>
      </c>
      <c r="G531" s="87" t="s">
        <v>1669</v>
      </c>
      <c r="I531" s="87">
        <v>139</v>
      </c>
      <c r="M531" s="87">
        <v>139</v>
      </c>
    </row>
    <row r="532" spans="1:13">
      <c r="A532" s="90" t="s">
        <v>614</v>
      </c>
      <c r="B532" s="90" t="s">
        <v>2487</v>
      </c>
      <c r="C532" s="88" t="s">
        <v>2541</v>
      </c>
      <c r="D532" s="88" t="s">
        <v>1871</v>
      </c>
      <c r="E532" s="88" t="s">
        <v>1948</v>
      </c>
      <c r="F532" s="88" t="s">
        <v>932</v>
      </c>
      <c r="G532" s="87" t="s">
        <v>1670</v>
      </c>
      <c r="J532" s="87">
        <v>181</v>
      </c>
      <c r="M532" s="87">
        <v>181</v>
      </c>
    </row>
    <row r="533" spans="1:13">
      <c r="A533" s="90" t="s">
        <v>615</v>
      </c>
      <c r="B533" s="90" t="s">
        <v>2487</v>
      </c>
      <c r="C533" s="88" t="s">
        <v>2541</v>
      </c>
      <c r="D533" s="88" t="s">
        <v>1871</v>
      </c>
      <c r="E533" s="88" t="s">
        <v>1949</v>
      </c>
      <c r="F533" s="88" t="s">
        <v>933</v>
      </c>
      <c r="G533" s="87" t="s">
        <v>1671</v>
      </c>
      <c r="K533" s="87">
        <v>132</v>
      </c>
      <c r="M533" s="87">
        <v>132</v>
      </c>
    </row>
    <row r="534" spans="1:13">
      <c r="A534" s="90" t="s">
        <v>617</v>
      </c>
      <c r="B534" s="90" t="s">
        <v>2488</v>
      </c>
      <c r="C534" s="88" t="s">
        <v>2542</v>
      </c>
      <c r="D534" s="88" t="s">
        <v>1870</v>
      </c>
      <c r="E534" s="88" t="s">
        <v>1946</v>
      </c>
      <c r="F534" s="88" t="s">
        <v>935</v>
      </c>
      <c r="G534" s="87" t="s">
        <v>1673</v>
      </c>
      <c r="H534" s="87">
        <v>23</v>
      </c>
      <c r="M534" s="87">
        <v>23</v>
      </c>
    </row>
    <row r="535" spans="1:13">
      <c r="A535" s="90" t="s">
        <v>618</v>
      </c>
      <c r="B535" s="90" t="s">
        <v>2488</v>
      </c>
      <c r="C535" s="88" t="s">
        <v>2542</v>
      </c>
      <c r="D535" s="88" t="s">
        <v>1870</v>
      </c>
      <c r="E535" s="88" t="s">
        <v>1947</v>
      </c>
      <c r="F535" s="88" t="s">
        <v>936</v>
      </c>
      <c r="G535" s="87" t="s">
        <v>1674</v>
      </c>
      <c r="I535" s="87">
        <v>68</v>
      </c>
      <c r="M535" s="87">
        <v>68</v>
      </c>
    </row>
    <row r="536" spans="1:13">
      <c r="A536" s="90" t="s">
        <v>619</v>
      </c>
      <c r="B536" s="90" t="s">
        <v>2488</v>
      </c>
      <c r="C536" s="88" t="s">
        <v>2542</v>
      </c>
      <c r="D536" s="88" t="s">
        <v>1870</v>
      </c>
      <c r="E536" s="88" t="s">
        <v>1948</v>
      </c>
      <c r="F536" s="88" t="s">
        <v>937</v>
      </c>
      <c r="G536" s="87" t="s">
        <v>1675</v>
      </c>
      <c r="J536" s="87">
        <v>90</v>
      </c>
      <c r="M536" s="87">
        <v>90</v>
      </c>
    </row>
    <row r="537" spans="1:13">
      <c r="A537" s="90" t="s">
        <v>620</v>
      </c>
      <c r="B537" s="90" t="s">
        <v>2488</v>
      </c>
      <c r="C537" s="88" t="s">
        <v>2542</v>
      </c>
      <c r="D537" s="88" t="s">
        <v>1870</v>
      </c>
      <c r="E537" s="88" t="s">
        <v>1949</v>
      </c>
      <c r="F537" s="88" t="s">
        <v>938</v>
      </c>
      <c r="G537" s="87" t="s">
        <v>1676</v>
      </c>
      <c r="K537" s="87">
        <v>66</v>
      </c>
      <c r="M537" s="87">
        <v>66</v>
      </c>
    </row>
    <row r="538" spans="1:13">
      <c r="A538" s="90" t="s">
        <v>621</v>
      </c>
      <c r="B538" s="90" t="s">
        <v>2489</v>
      </c>
      <c r="C538" s="88" t="s">
        <v>2542</v>
      </c>
      <c r="D538" s="88" t="s">
        <v>1898</v>
      </c>
      <c r="E538" s="88" t="s">
        <v>1946</v>
      </c>
      <c r="F538" s="88" t="s">
        <v>939</v>
      </c>
      <c r="G538" s="87" t="s">
        <v>1677</v>
      </c>
      <c r="H538" s="87">
        <v>14</v>
      </c>
      <c r="M538" s="87">
        <v>14</v>
      </c>
    </row>
    <row r="539" spans="1:13">
      <c r="A539" s="90" t="s">
        <v>622</v>
      </c>
      <c r="B539" s="90" t="s">
        <v>2489</v>
      </c>
      <c r="C539" s="88" t="s">
        <v>2542</v>
      </c>
      <c r="D539" s="88" t="s">
        <v>1898</v>
      </c>
      <c r="E539" s="88" t="s">
        <v>1947</v>
      </c>
      <c r="F539" s="88" t="s">
        <v>940</v>
      </c>
      <c r="G539" s="87" t="s">
        <v>1678</v>
      </c>
      <c r="I539" s="87">
        <v>37</v>
      </c>
      <c r="M539" s="87">
        <v>37</v>
      </c>
    </row>
    <row r="540" spans="1:13">
      <c r="A540" s="90" t="s">
        <v>623</v>
      </c>
      <c r="B540" s="90" t="s">
        <v>2489</v>
      </c>
      <c r="C540" s="88" t="s">
        <v>2542</v>
      </c>
      <c r="D540" s="88" t="s">
        <v>1898</v>
      </c>
      <c r="E540" s="88" t="s">
        <v>1948</v>
      </c>
      <c r="F540" s="88" t="s">
        <v>941</v>
      </c>
      <c r="G540" s="87" t="s">
        <v>1679</v>
      </c>
      <c r="J540" s="87">
        <v>48</v>
      </c>
      <c r="M540" s="87">
        <v>48</v>
      </c>
    </row>
    <row r="541" spans="1:13">
      <c r="A541" s="90" t="s">
        <v>624</v>
      </c>
      <c r="B541" s="90" t="s">
        <v>2489</v>
      </c>
      <c r="C541" s="88" t="s">
        <v>2542</v>
      </c>
      <c r="D541" s="88" t="s">
        <v>1898</v>
      </c>
      <c r="E541" s="88" t="s">
        <v>1949</v>
      </c>
      <c r="F541" s="88" t="s">
        <v>942</v>
      </c>
      <c r="G541" s="87" t="s">
        <v>1680</v>
      </c>
      <c r="K541" s="87">
        <v>36</v>
      </c>
      <c r="M541" s="87">
        <v>36</v>
      </c>
    </row>
    <row r="542" spans="1:13">
      <c r="A542" s="90" t="s">
        <v>625</v>
      </c>
      <c r="B542" s="90" t="s">
        <v>2490</v>
      </c>
      <c r="C542" s="88" t="s">
        <v>2542</v>
      </c>
      <c r="D542" s="88" t="s">
        <v>1867</v>
      </c>
      <c r="E542" s="88" t="s">
        <v>1946</v>
      </c>
      <c r="F542" s="88" t="s">
        <v>943</v>
      </c>
      <c r="G542" s="87" t="s">
        <v>1681</v>
      </c>
      <c r="H542" s="87">
        <v>14</v>
      </c>
      <c r="M542" s="87">
        <v>14</v>
      </c>
    </row>
    <row r="543" spans="1:13">
      <c r="A543" s="90" t="s">
        <v>626</v>
      </c>
      <c r="B543" s="90" t="s">
        <v>2490</v>
      </c>
      <c r="C543" s="88" t="s">
        <v>2542</v>
      </c>
      <c r="D543" s="88" t="s">
        <v>1867</v>
      </c>
      <c r="E543" s="88" t="s">
        <v>1947</v>
      </c>
      <c r="F543" s="88" t="s">
        <v>944</v>
      </c>
      <c r="G543" s="87" t="s">
        <v>1682</v>
      </c>
      <c r="I543" s="87">
        <v>37</v>
      </c>
      <c r="M543" s="87">
        <v>37</v>
      </c>
    </row>
    <row r="544" spans="1:13">
      <c r="A544" s="90" t="s">
        <v>627</v>
      </c>
      <c r="B544" s="90" t="s">
        <v>2490</v>
      </c>
      <c r="C544" s="88" t="s">
        <v>2542</v>
      </c>
      <c r="D544" s="88" t="s">
        <v>1867</v>
      </c>
      <c r="E544" s="88" t="s">
        <v>1948</v>
      </c>
      <c r="F544" s="88" t="s">
        <v>945</v>
      </c>
      <c r="G544" s="87" t="s">
        <v>1683</v>
      </c>
      <c r="J544" s="87">
        <v>48</v>
      </c>
      <c r="M544" s="87">
        <v>48</v>
      </c>
    </row>
    <row r="545" spans="1:13">
      <c r="A545" s="90" t="s">
        <v>628</v>
      </c>
      <c r="B545" s="90" t="s">
        <v>2490</v>
      </c>
      <c r="C545" s="88" t="s">
        <v>2542</v>
      </c>
      <c r="D545" s="88" t="s">
        <v>1867</v>
      </c>
      <c r="E545" s="88" t="s">
        <v>1949</v>
      </c>
      <c r="F545" s="88" t="s">
        <v>946</v>
      </c>
      <c r="G545" s="87" t="s">
        <v>1684</v>
      </c>
      <c r="K545" s="87">
        <v>36</v>
      </c>
      <c r="M545" s="87">
        <v>36</v>
      </c>
    </row>
    <row r="546" spans="1:13">
      <c r="A546" s="90" t="s">
        <v>629</v>
      </c>
      <c r="B546" s="90" t="s">
        <v>2491</v>
      </c>
      <c r="C546" s="88" t="s">
        <v>2542</v>
      </c>
      <c r="D546" s="88" t="s">
        <v>1871</v>
      </c>
      <c r="E546" s="88" t="s">
        <v>1946</v>
      </c>
      <c r="F546" s="88" t="s">
        <v>947</v>
      </c>
      <c r="G546" s="87" t="s">
        <v>1685</v>
      </c>
      <c r="H546" s="87">
        <v>37</v>
      </c>
      <c r="M546" s="87">
        <v>37</v>
      </c>
    </row>
    <row r="547" spans="1:13">
      <c r="A547" s="90" t="s">
        <v>630</v>
      </c>
      <c r="B547" s="90" t="s">
        <v>2491</v>
      </c>
      <c r="C547" s="88" t="s">
        <v>2542</v>
      </c>
      <c r="D547" s="88" t="s">
        <v>1871</v>
      </c>
      <c r="E547" s="88" t="s">
        <v>1947</v>
      </c>
      <c r="F547" s="88" t="s">
        <v>948</v>
      </c>
      <c r="G547" s="87" t="s">
        <v>1686</v>
      </c>
      <c r="I547" s="87">
        <v>110</v>
      </c>
      <c r="M547" s="87">
        <v>110</v>
      </c>
    </row>
    <row r="548" spans="1:13">
      <c r="A548" s="90" t="s">
        <v>631</v>
      </c>
      <c r="B548" s="90" t="s">
        <v>2491</v>
      </c>
      <c r="C548" s="88" t="s">
        <v>2542</v>
      </c>
      <c r="D548" s="88" t="s">
        <v>1871</v>
      </c>
      <c r="E548" s="88" t="s">
        <v>1948</v>
      </c>
      <c r="F548" s="88" t="s">
        <v>949</v>
      </c>
      <c r="G548" s="87" t="s">
        <v>1687</v>
      </c>
      <c r="J548" s="87">
        <v>145</v>
      </c>
      <c r="M548" s="87">
        <v>145</v>
      </c>
    </row>
    <row r="549" spans="1:13">
      <c r="A549" s="90" t="s">
        <v>632</v>
      </c>
      <c r="B549" s="90" t="s">
        <v>2491</v>
      </c>
      <c r="C549" s="88" t="s">
        <v>2542</v>
      </c>
      <c r="D549" s="88" t="s">
        <v>1871</v>
      </c>
      <c r="E549" s="88" t="s">
        <v>1949</v>
      </c>
      <c r="F549" s="88" t="s">
        <v>950</v>
      </c>
      <c r="G549" s="87" t="s">
        <v>1688</v>
      </c>
      <c r="K549" s="87">
        <v>106</v>
      </c>
      <c r="M549" s="87">
        <v>106</v>
      </c>
    </row>
    <row r="550" spans="1:13">
      <c r="A550" s="90" t="s">
        <v>633</v>
      </c>
      <c r="B550" s="90" t="s">
        <v>2492</v>
      </c>
      <c r="C550" s="88" t="s">
        <v>2542</v>
      </c>
      <c r="D550" s="88" t="s">
        <v>1851</v>
      </c>
      <c r="E550" s="88" t="s">
        <v>1946</v>
      </c>
      <c r="F550" s="88" t="s">
        <v>951</v>
      </c>
      <c r="G550" s="87" t="s">
        <v>1689</v>
      </c>
      <c r="H550" s="87">
        <v>37</v>
      </c>
      <c r="M550" s="87">
        <v>37</v>
      </c>
    </row>
    <row r="551" spans="1:13">
      <c r="A551" s="90" t="s">
        <v>634</v>
      </c>
      <c r="B551" s="90" t="s">
        <v>2492</v>
      </c>
      <c r="C551" s="88" t="s">
        <v>2542</v>
      </c>
      <c r="D551" s="88" t="s">
        <v>1851</v>
      </c>
      <c r="E551" s="88" t="s">
        <v>1947</v>
      </c>
      <c r="F551" s="88" t="s">
        <v>952</v>
      </c>
      <c r="G551" s="87" t="s">
        <v>1690</v>
      </c>
      <c r="I551" s="87">
        <v>110</v>
      </c>
      <c r="M551" s="87">
        <v>110</v>
      </c>
    </row>
    <row r="552" spans="1:13">
      <c r="A552" s="90" t="s">
        <v>635</v>
      </c>
      <c r="B552" s="90" t="s">
        <v>2492</v>
      </c>
      <c r="C552" s="88" t="s">
        <v>2542</v>
      </c>
      <c r="D552" s="88" t="s">
        <v>1851</v>
      </c>
      <c r="E552" s="88" t="s">
        <v>1948</v>
      </c>
      <c r="F552" s="88" t="s">
        <v>953</v>
      </c>
      <c r="G552" s="87" t="s">
        <v>1691</v>
      </c>
      <c r="J552" s="87">
        <v>145</v>
      </c>
      <c r="M552" s="87">
        <v>145</v>
      </c>
    </row>
    <row r="553" spans="1:13">
      <c r="A553" s="90" t="s">
        <v>636</v>
      </c>
      <c r="B553" s="90" t="s">
        <v>2492</v>
      </c>
      <c r="C553" s="88" t="s">
        <v>2542</v>
      </c>
      <c r="D553" s="88" t="s">
        <v>1851</v>
      </c>
      <c r="E553" s="88" t="s">
        <v>1949</v>
      </c>
      <c r="F553" s="88" t="s">
        <v>954</v>
      </c>
      <c r="G553" s="87" t="s">
        <v>1692</v>
      </c>
      <c r="K553" s="87">
        <v>106</v>
      </c>
      <c r="M553" s="87">
        <v>106</v>
      </c>
    </row>
    <row r="554" spans="1:13">
      <c r="A554" s="90" t="s">
        <v>637</v>
      </c>
      <c r="B554" s="90" t="s">
        <v>2493</v>
      </c>
      <c r="C554" s="88" t="s">
        <v>2542</v>
      </c>
      <c r="D554" s="88" t="s">
        <v>1897</v>
      </c>
      <c r="E554" s="88" t="s">
        <v>1946</v>
      </c>
      <c r="F554" s="88" t="s">
        <v>955</v>
      </c>
      <c r="G554" s="87" t="s">
        <v>1693</v>
      </c>
      <c r="H554" s="87">
        <v>14</v>
      </c>
      <c r="M554" s="87">
        <v>14</v>
      </c>
    </row>
    <row r="555" spans="1:13">
      <c r="A555" s="90" t="s">
        <v>638</v>
      </c>
      <c r="B555" s="90" t="s">
        <v>2493</v>
      </c>
      <c r="C555" s="88" t="s">
        <v>2542</v>
      </c>
      <c r="D555" s="88" t="s">
        <v>1897</v>
      </c>
      <c r="E555" s="88" t="s">
        <v>1947</v>
      </c>
      <c r="F555" s="88" t="s">
        <v>956</v>
      </c>
      <c r="G555" s="87" t="s">
        <v>1694</v>
      </c>
      <c r="I555" s="87">
        <v>37</v>
      </c>
      <c r="M555" s="87">
        <v>37</v>
      </c>
    </row>
    <row r="556" spans="1:13">
      <c r="A556" s="90" t="s">
        <v>639</v>
      </c>
      <c r="B556" s="90" t="s">
        <v>2493</v>
      </c>
      <c r="C556" s="88" t="s">
        <v>2542</v>
      </c>
      <c r="D556" s="88" t="s">
        <v>1897</v>
      </c>
      <c r="E556" s="88" t="s">
        <v>1948</v>
      </c>
      <c r="F556" s="88" t="s">
        <v>957</v>
      </c>
      <c r="G556" s="87" t="s">
        <v>1695</v>
      </c>
      <c r="J556" s="87">
        <v>48</v>
      </c>
      <c r="M556" s="87">
        <v>48</v>
      </c>
    </row>
    <row r="557" spans="1:13">
      <c r="A557" s="90" t="s">
        <v>640</v>
      </c>
      <c r="B557" s="90" t="s">
        <v>2493</v>
      </c>
      <c r="C557" s="88" t="s">
        <v>2542</v>
      </c>
      <c r="D557" s="88" t="s">
        <v>1897</v>
      </c>
      <c r="E557" s="88" t="s">
        <v>1949</v>
      </c>
      <c r="F557" s="88" t="s">
        <v>958</v>
      </c>
      <c r="G557" s="87" t="s">
        <v>1696</v>
      </c>
      <c r="K557" s="87">
        <v>36</v>
      </c>
      <c r="M557" s="87">
        <v>36</v>
      </c>
    </row>
    <row r="558" spans="1:13">
      <c r="A558" s="90" t="s">
        <v>641</v>
      </c>
      <c r="B558" s="90" t="s">
        <v>2494</v>
      </c>
      <c r="C558" s="88" t="s">
        <v>2543</v>
      </c>
      <c r="D558" s="88" t="s">
        <v>1897</v>
      </c>
      <c r="E558" s="88" t="s">
        <v>1946</v>
      </c>
      <c r="F558" s="88" t="s">
        <v>959</v>
      </c>
      <c r="G558" s="87" t="s">
        <v>1697</v>
      </c>
      <c r="H558" s="87">
        <v>12</v>
      </c>
      <c r="M558" s="87">
        <v>12</v>
      </c>
    </row>
    <row r="559" spans="1:13">
      <c r="A559" s="90" t="s">
        <v>642</v>
      </c>
      <c r="B559" s="90" t="s">
        <v>2494</v>
      </c>
      <c r="C559" s="88" t="s">
        <v>2543</v>
      </c>
      <c r="D559" s="88" t="s">
        <v>1897</v>
      </c>
      <c r="E559" s="88" t="s">
        <v>1947</v>
      </c>
      <c r="F559" s="88" t="s">
        <v>960</v>
      </c>
      <c r="G559" s="87" t="s">
        <v>1698</v>
      </c>
      <c r="I559" s="87">
        <v>35</v>
      </c>
      <c r="M559" s="87">
        <v>35</v>
      </c>
    </row>
    <row r="560" spans="1:13">
      <c r="A560" s="90" t="s">
        <v>643</v>
      </c>
      <c r="B560" s="90" t="s">
        <v>2494</v>
      </c>
      <c r="C560" s="88" t="s">
        <v>2543</v>
      </c>
      <c r="D560" s="88" t="s">
        <v>1897</v>
      </c>
      <c r="E560" s="88" t="s">
        <v>1948</v>
      </c>
      <c r="F560" s="88" t="s">
        <v>961</v>
      </c>
      <c r="G560" s="87" t="s">
        <v>1699</v>
      </c>
      <c r="J560" s="87">
        <v>43</v>
      </c>
      <c r="M560" s="87">
        <v>43</v>
      </c>
    </row>
    <row r="561" spans="1:13">
      <c r="A561" s="90" t="s">
        <v>644</v>
      </c>
      <c r="B561" s="90" t="s">
        <v>2494</v>
      </c>
      <c r="C561" s="88" t="s">
        <v>2543</v>
      </c>
      <c r="D561" s="88" t="s">
        <v>1897</v>
      </c>
      <c r="E561" s="88" t="s">
        <v>1949</v>
      </c>
      <c r="F561" s="88" t="s">
        <v>962</v>
      </c>
      <c r="G561" s="87" t="s">
        <v>1700</v>
      </c>
      <c r="K561" s="87">
        <v>34</v>
      </c>
      <c r="M561" s="87">
        <v>34</v>
      </c>
    </row>
    <row r="562" spans="1:13">
      <c r="A562" s="90" t="s">
        <v>645</v>
      </c>
      <c r="B562" s="90" t="s">
        <v>2495</v>
      </c>
      <c r="C562" s="88" t="s">
        <v>2543</v>
      </c>
      <c r="D562" s="88" t="s">
        <v>1871</v>
      </c>
      <c r="E562" s="88" t="s">
        <v>1946</v>
      </c>
      <c r="F562" s="88" t="s">
        <v>963</v>
      </c>
      <c r="G562" s="87" t="s">
        <v>1701</v>
      </c>
      <c r="H562" s="87">
        <v>23</v>
      </c>
      <c r="M562" s="87">
        <v>23</v>
      </c>
    </row>
    <row r="563" spans="1:13">
      <c r="A563" s="90" t="s">
        <v>646</v>
      </c>
      <c r="B563" s="90" t="s">
        <v>2495</v>
      </c>
      <c r="C563" s="88" t="s">
        <v>2543</v>
      </c>
      <c r="D563" s="88" t="s">
        <v>1871</v>
      </c>
      <c r="E563" s="88" t="s">
        <v>1947</v>
      </c>
      <c r="F563" s="88" t="s">
        <v>964</v>
      </c>
      <c r="G563" s="87" t="s">
        <v>1702</v>
      </c>
      <c r="I563" s="87">
        <v>68</v>
      </c>
      <c r="M563" s="87">
        <v>68</v>
      </c>
    </row>
    <row r="564" spans="1:13">
      <c r="A564" s="90" t="s">
        <v>647</v>
      </c>
      <c r="B564" s="90" t="s">
        <v>2495</v>
      </c>
      <c r="C564" s="88" t="s">
        <v>2543</v>
      </c>
      <c r="D564" s="88" t="s">
        <v>1871</v>
      </c>
      <c r="E564" s="88" t="s">
        <v>1948</v>
      </c>
      <c r="F564" s="88" t="s">
        <v>965</v>
      </c>
      <c r="G564" s="87" t="s">
        <v>1703</v>
      </c>
      <c r="J564" s="87">
        <v>90</v>
      </c>
      <c r="M564" s="87">
        <v>90</v>
      </c>
    </row>
    <row r="565" spans="1:13">
      <c r="A565" s="90" t="s">
        <v>648</v>
      </c>
      <c r="B565" s="90" t="s">
        <v>2495</v>
      </c>
      <c r="C565" s="88" t="s">
        <v>2543</v>
      </c>
      <c r="D565" s="88" t="s">
        <v>1871</v>
      </c>
      <c r="E565" s="88" t="s">
        <v>1949</v>
      </c>
      <c r="F565" s="88" t="s">
        <v>966</v>
      </c>
      <c r="G565" s="87" t="s">
        <v>1704</v>
      </c>
      <c r="K565" s="87">
        <v>66</v>
      </c>
      <c r="M565" s="87">
        <v>66</v>
      </c>
    </row>
    <row r="566" spans="1:13">
      <c r="A566" s="90" t="s">
        <v>649</v>
      </c>
      <c r="B566" s="90" t="s">
        <v>2496</v>
      </c>
      <c r="C566" s="88" t="s">
        <v>2543</v>
      </c>
      <c r="D566" s="88" t="s">
        <v>1851</v>
      </c>
      <c r="E566" s="88" t="s">
        <v>1946</v>
      </c>
      <c r="F566" s="88" t="s">
        <v>967</v>
      </c>
      <c r="G566" s="87" t="s">
        <v>1705</v>
      </c>
      <c r="H566" s="87">
        <v>23</v>
      </c>
      <c r="M566" s="87">
        <v>23</v>
      </c>
    </row>
    <row r="567" spans="1:13">
      <c r="A567" s="90" t="s">
        <v>650</v>
      </c>
      <c r="B567" s="90" t="s">
        <v>2496</v>
      </c>
      <c r="C567" s="88" t="s">
        <v>2543</v>
      </c>
      <c r="D567" s="88" t="s">
        <v>1851</v>
      </c>
      <c r="E567" s="88" t="s">
        <v>1947</v>
      </c>
      <c r="F567" s="88" t="s">
        <v>968</v>
      </c>
      <c r="G567" s="87" t="s">
        <v>1706</v>
      </c>
      <c r="I567" s="87">
        <v>68</v>
      </c>
      <c r="M567" s="87">
        <v>68</v>
      </c>
    </row>
    <row r="568" spans="1:13">
      <c r="A568" s="90" t="s">
        <v>651</v>
      </c>
      <c r="B568" s="90" t="s">
        <v>2496</v>
      </c>
      <c r="C568" s="88" t="s">
        <v>2543</v>
      </c>
      <c r="D568" s="88" t="s">
        <v>1851</v>
      </c>
      <c r="E568" s="88" t="s">
        <v>1948</v>
      </c>
      <c r="F568" s="88" t="s">
        <v>969</v>
      </c>
      <c r="G568" s="87" t="s">
        <v>1707</v>
      </c>
      <c r="J568" s="87">
        <v>90</v>
      </c>
      <c r="M568" s="87">
        <v>90</v>
      </c>
    </row>
    <row r="569" spans="1:13">
      <c r="A569" s="90" t="s">
        <v>652</v>
      </c>
      <c r="B569" s="90" t="s">
        <v>2496</v>
      </c>
      <c r="C569" s="88" t="s">
        <v>2543</v>
      </c>
      <c r="D569" s="88" t="s">
        <v>1851</v>
      </c>
      <c r="E569" s="88" t="s">
        <v>1949</v>
      </c>
      <c r="F569" s="88" t="s">
        <v>970</v>
      </c>
      <c r="G569" s="87" t="s">
        <v>1708</v>
      </c>
      <c r="K569" s="87">
        <v>66</v>
      </c>
      <c r="M569" s="87">
        <v>66</v>
      </c>
    </row>
    <row r="570" spans="1:13">
      <c r="A570" s="90" t="s">
        <v>653</v>
      </c>
      <c r="B570" s="90" t="s">
        <v>2497</v>
      </c>
      <c r="C570" s="88" t="s">
        <v>2543</v>
      </c>
      <c r="D570" s="88" t="s">
        <v>1898</v>
      </c>
      <c r="E570" s="88" t="s">
        <v>1946</v>
      </c>
      <c r="F570" s="88" t="s">
        <v>971</v>
      </c>
      <c r="G570" s="87" t="s">
        <v>1709</v>
      </c>
      <c r="H570" s="87">
        <v>12</v>
      </c>
      <c r="M570" s="87">
        <v>12</v>
      </c>
    </row>
    <row r="571" spans="1:13">
      <c r="A571" s="90" t="s">
        <v>654</v>
      </c>
      <c r="B571" s="90" t="s">
        <v>2497</v>
      </c>
      <c r="C571" s="88" t="s">
        <v>2543</v>
      </c>
      <c r="D571" s="88" t="s">
        <v>1898</v>
      </c>
      <c r="E571" s="88" t="s">
        <v>1947</v>
      </c>
      <c r="F571" s="88" t="s">
        <v>972</v>
      </c>
      <c r="G571" s="87" t="s">
        <v>1710</v>
      </c>
      <c r="I571" s="87">
        <v>35</v>
      </c>
      <c r="M571" s="87">
        <v>35</v>
      </c>
    </row>
    <row r="572" spans="1:13">
      <c r="A572" s="90" t="s">
        <v>655</v>
      </c>
      <c r="B572" s="90" t="s">
        <v>2497</v>
      </c>
      <c r="C572" s="88" t="s">
        <v>2543</v>
      </c>
      <c r="D572" s="88" t="s">
        <v>1898</v>
      </c>
      <c r="E572" s="88" t="s">
        <v>1948</v>
      </c>
      <c r="F572" s="88" t="s">
        <v>973</v>
      </c>
      <c r="G572" s="87" t="s">
        <v>1711</v>
      </c>
      <c r="J572" s="87">
        <v>43</v>
      </c>
      <c r="M572" s="87">
        <v>43</v>
      </c>
    </row>
    <row r="573" spans="1:13">
      <c r="A573" s="90" t="s">
        <v>656</v>
      </c>
      <c r="B573" s="90" t="s">
        <v>2497</v>
      </c>
      <c r="C573" s="88" t="s">
        <v>2543</v>
      </c>
      <c r="D573" s="88" t="s">
        <v>1898</v>
      </c>
      <c r="E573" s="88" t="s">
        <v>1949</v>
      </c>
      <c r="F573" s="88" t="s">
        <v>974</v>
      </c>
      <c r="G573" s="87" t="s">
        <v>1712</v>
      </c>
      <c r="K573" s="87">
        <v>34</v>
      </c>
      <c r="M573" s="87">
        <v>34</v>
      </c>
    </row>
    <row r="574" spans="1:13">
      <c r="A574" s="90" t="s">
        <v>657</v>
      </c>
      <c r="B574" s="90" t="s">
        <v>2498</v>
      </c>
      <c r="C574" s="88" t="s">
        <v>2544</v>
      </c>
      <c r="D574" s="88" t="s">
        <v>1870</v>
      </c>
      <c r="E574" s="88" t="s">
        <v>1946</v>
      </c>
      <c r="F574" s="88" t="s">
        <v>975</v>
      </c>
      <c r="G574" s="87" t="s">
        <v>1713</v>
      </c>
      <c r="H574" s="87">
        <v>14</v>
      </c>
      <c r="M574" s="87">
        <v>14</v>
      </c>
    </row>
    <row r="575" spans="1:13">
      <c r="A575" s="90" t="s">
        <v>658</v>
      </c>
      <c r="B575" s="90" t="s">
        <v>2498</v>
      </c>
      <c r="C575" s="88" t="s">
        <v>2544</v>
      </c>
      <c r="D575" s="88" t="s">
        <v>1870</v>
      </c>
      <c r="E575" s="88" t="s">
        <v>1947</v>
      </c>
      <c r="F575" s="88" t="s">
        <v>976</v>
      </c>
      <c r="G575" s="87" t="s">
        <v>1714</v>
      </c>
      <c r="I575" s="87">
        <v>42</v>
      </c>
      <c r="M575" s="87">
        <v>42</v>
      </c>
    </row>
    <row r="576" spans="1:13">
      <c r="A576" s="90" t="s">
        <v>659</v>
      </c>
      <c r="B576" s="90" t="s">
        <v>2498</v>
      </c>
      <c r="C576" s="88" t="s">
        <v>2544</v>
      </c>
      <c r="D576" s="88" t="s">
        <v>1870</v>
      </c>
      <c r="E576" s="88" t="s">
        <v>1948</v>
      </c>
      <c r="F576" s="88" t="s">
        <v>977</v>
      </c>
      <c r="G576" s="87" t="s">
        <v>1715</v>
      </c>
      <c r="J576" s="87">
        <v>51</v>
      </c>
      <c r="M576" s="87">
        <v>51</v>
      </c>
    </row>
    <row r="577" spans="1:13">
      <c r="A577" s="90" t="s">
        <v>660</v>
      </c>
      <c r="B577" s="90" t="s">
        <v>2498</v>
      </c>
      <c r="C577" s="88" t="s">
        <v>2544</v>
      </c>
      <c r="D577" s="88" t="s">
        <v>1870</v>
      </c>
      <c r="E577" s="88" t="s">
        <v>1949</v>
      </c>
      <c r="F577" s="88" t="s">
        <v>978</v>
      </c>
      <c r="G577" s="87" t="s">
        <v>1716</v>
      </c>
      <c r="K577" s="87">
        <v>39</v>
      </c>
      <c r="M577" s="87">
        <v>39</v>
      </c>
    </row>
    <row r="578" spans="1:13">
      <c r="A578" s="90" t="s">
        <v>661</v>
      </c>
      <c r="B578" s="90" t="s">
        <v>2499</v>
      </c>
      <c r="C578" s="88" t="s">
        <v>2544</v>
      </c>
      <c r="D578" s="88" t="s">
        <v>1896</v>
      </c>
      <c r="E578" s="88" t="s">
        <v>1946</v>
      </c>
      <c r="F578" s="88" t="s">
        <v>979</v>
      </c>
      <c r="G578" s="87" t="s">
        <v>1717</v>
      </c>
      <c r="H578" s="87">
        <v>9</v>
      </c>
      <c r="M578" s="87">
        <v>9</v>
      </c>
    </row>
    <row r="579" spans="1:13">
      <c r="A579" s="90" t="s">
        <v>662</v>
      </c>
      <c r="B579" s="90" t="s">
        <v>2499</v>
      </c>
      <c r="C579" s="88" t="s">
        <v>2544</v>
      </c>
      <c r="D579" s="88" t="s">
        <v>1896</v>
      </c>
      <c r="E579" s="88" t="s">
        <v>1947</v>
      </c>
      <c r="F579" s="88" t="s">
        <v>980</v>
      </c>
      <c r="G579" s="87" t="s">
        <v>1718</v>
      </c>
      <c r="I579" s="87">
        <v>28</v>
      </c>
      <c r="M579" s="87">
        <v>28</v>
      </c>
    </row>
    <row r="580" spans="1:13">
      <c r="A580" s="90" t="s">
        <v>663</v>
      </c>
      <c r="B580" s="90" t="s">
        <v>2499</v>
      </c>
      <c r="C580" s="88" t="s">
        <v>2544</v>
      </c>
      <c r="D580" s="88" t="s">
        <v>1896</v>
      </c>
      <c r="E580" s="88" t="s">
        <v>1948</v>
      </c>
      <c r="F580" s="88" t="s">
        <v>981</v>
      </c>
      <c r="G580" s="87" t="s">
        <v>1719</v>
      </c>
      <c r="J580" s="87">
        <v>33</v>
      </c>
      <c r="M580" s="87">
        <v>33</v>
      </c>
    </row>
    <row r="581" spans="1:13">
      <c r="A581" s="90" t="s">
        <v>664</v>
      </c>
      <c r="B581" s="90" t="s">
        <v>2499</v>
      </c>
      <c r="C581" s="88" t="s">
        <v>2544</v>
      </c>
      <c r="D581" s="88" t="s">
        <v>1896</v>
      </c>
      <c r="E581" s="88" t="s">
        <v>1949</v>
      </c>
      <c r="F581" s="88" t="s">
        <v>982</v>
      </c>
      <c r="G581" s="87" t="s">
        <v>1720</v>
      </c>
      <c r="K581" s="87">
        <v>27</v>
      </c>
      <c r="M581" s="87">
        <v>27</v>
      </c>
    </row>
    <row r="582" spans="1:13">
      <c r="A582" s="90" t="s">
        <v>665</v>
      </c>
      <c r="B582" s="90" t="s">
        <v>2500</v>
      </c>
      <c r="C582" s="88" t="s">
        <v>2544</v>
      </c>
      <c r="D582" s="88" t="s">
        <v>1871</v>
      </c>
      <c r="E582" s="88" t="s">
        <v>1946</v>
      </c>
      <c r="F582" s="88" t="s">
        <v>983</v>
      </c>
      <c r="G582" s="87" t="s">
        <v>1721</v>
      </c>
      <c r="H582" s="87">
        <v>23</v>
      </c>
      <c r="M582" s="87">
        <v>23</v>
      </c>
    </row>
    <row r="583" spans="1:13">
      <c r="A583" s="90" t="s">
        <v>666</v>
      </c>
      <c r="B583" s="90" t="s">
        <v>2500</v>
      </c>
      <c r="C583" s="88" t="s">
        <v>2544</v>
      </c>
      <c r="D583" s="88" t="s">
        <v>1871</v>
      </c>
      <c r="E583" s="88" t="s">
        <v>1947</v>
      </c>
      <c r="F583" s="88" t="s">
        <v>984</v>
      </c>
      <c r="G583" s="87" t="s">
        <v>1722</v>
      </c>
      <c r="I583" s="87">
        <v>68</v>
      </c>
      <c r="M583" s="87">
        <v>68</v>
      </c>
    </row>
    <row r="584" spans="1:13">
      <c r="A584" s="90" t="s">
        <v>667</v>
      </c>
      <c r="B584" s="90" t="s">
        <v>2500</v>
      </c>
      <c r="C584" s="88" t="s">
        <v>2544</v>
      </c>
      <c r="D584" s="88" t="s">
        <v>1871</v>
      </c>
      <c r="E584" s="88" t="s">
        <v>1948</v>
      </c>
      <c r="F584" s="88" t="s">
        <v>985</v>
      </c>
      <c r="G584" s="87" t="s">
        <v>1723</v>
      </c>
      <c r="J584" s="87">
        <v>90</v>
      </c>
      <c r="M584" s="87">
        <v>90</v>
      </c>
    </row>
    <row r="585" spans="1:13">
      <c r="A585" s="90" t="s">
        <v>668</v>
      </c>
      <c r="B585" s="90" t="s">
        <v>2500</v>
      </c>
      <c r="C585" s="88" t="s">
        <v>2544</v>
      </c>
      <c r="D585" s="88" t="s">
        <v>1871</v>
      </c>
      <c r="E585" s="88" t="s">
        <v>1949</v>
      </c>
      <c r="F585" s="88" t="s">
        <v>986</v>
      </c>
      <c r="G585" s="87" t="s">
        <v>1724</v>
      </c>
      <c r="K585" s="87">
        <v>66</v>
      </c>
      <c r="M585" s="87">
        <v>66</v>
      </c>
    </row>
    <row r="586" spans="1:13">
      <c r="A586" s="90" t="s">
        <v>669</v>
      </c>
      <c r="B586" s="90" t="s">
        <v>2501</v>
      </c>
      <c r="C586" s="88" t="s">
        <v>2544</v>
      </c>
      <c r="D586" s="88" t="s">
        <v>1851</v>
      </c>
      <c r="E586" s="88" t="s">
        <v>1946</v>
      </c>
      <c r="F586" s="88" t="s">
        <v>987</v>
      </c>
      <c r="G586" s="87" t="s">
        <v>1725</v>
      </c>
      <c r="H586" s="87">
        <v>23</v>
      </c>
      <c r="M586" s="87">
        <v>23</v>
      </c>
    </row>
    <row r="587" spans="1:13">
      <c r="A587" s="90" t="s">
        <v>670</v>
      </c>
      <c r="B587" s="90" t="s">
        <v>2501</v>
      </c>
      <c r="C587" s="88" t="s">
        <v>2544</v>
      </c>
      <c r="D587" s="88" t="s">
        <v>1851</v>
      </c>
      <c r="E587" s="88" t="s">
        <v>1947</v>
      </c>
      <c r="F587" s="88" t="s">
        <v>988</v>
      </c>
      <c r="G587" s="87" t="s">
        <v>1726</v>
      </c>
      <c r="I587" s="87">
        <v>68</v>
      </c>
      <c r="M587" s="87">
        <v>68</v>
      </c>
    </row>
    <row r="588" spans="1:13">
      <c r="A588" s="90" t="s">
        <v>671</v>
      </c>
      <c r="B588" s="90" t="s">
        <v>2501</v>
      </c>
      <c r="C588" s="88" t="s">
        <v>2544</v>
      </c>
      <c r="D588" s="88" t="s">
        <v>1851</v>
      </c>
      <c r="E588" s="88" t="s">
        <v>1948</v>
      </c>
      <c r="F588" s="88" t="s">
        <v>989</v>
      </c>
      <c r="G588" s="87" t="s">
        <v>1727</v>
      </c>
      <c r="J588" s="87">
        <v>90</v>
      </c>
      <c r="M588" s="87">
        <v>90</v>
      </c>
    </row>
    <row r="589" spans="1:13">
      <c r="A589" s="90" t="s">
        <v>672</v>
      </c>
      <c r="B589" s="90" t="s">
        <v>2501</v>
      </c>
      <c r="C589" s="88" t="s">
        <v>2544</v>
      </c>
      <c r="D589" s="88" t="s">
        <v>1851</v>
      </c>
      <c r="E589" s="88" t="s">
        <v>1949</v>
      </c>
      <c r="F589" s="88" t="s">
        <v>990</v>
      </c>
      <c r="G589" s="87" t="s">
        <v>1728</v>
      </c>
      <c r="K589" s="87">
        <v>66</v>
      </c>
      <c r="M589" s="87">
        <v>66</v>
      </c>
    </row>
    <row r="590" spans="1:13">
      <c r="A590" s="90" t="s">
        <v>673</v>
      </c>
      <c r="B590" s="90" t="s">
        <v>2502</v>
      </c>
      <c r="C590" s="88" t="s">
        <v>2544</v>
      </c>
      <c r="D590" s="88" t="s">
        <v>1854</v>
      </c>
      <c r="E590" s="88" t="s">
        <v>1946</v>
      </c>
      <c r="F590" s="88" t="s">
        <v>991</v>
      </c>
      <c r="G590" s="87" t="s">
        <v>1729</v>
      </c>
      <c r="H590" s="87">
        <v>14</v>
      </c>
      <c r="M590" s="87">
        <v>14</v>
      </c>
    </row>
    <row r="591" spans="1:13">
      <c r="A591" s="90" t="s">
        <v>674</v>
      </c>
      <c r="B591" s="90" t="s">
        <v>2502</v>
      </c>
      <c r="C591" s="88" t="s">
        <v>2544</v>
      </c>
      <c r="D591" s="88" t="s">
        <v>1854</v>
      </c>
      <c r="E591" s="88" t="s">
        <v>1947</v>
      </c>
      <c r="F591" s="88" t="s">
        <v>992</v>
      </c>
      <c r="G591" s="87" t="s">
        <v>1730</v>
      </c>
      <c r="I591" s="87">
        <v>42</v>
      </c>
      <c r="M591" s="87">
        <v>42</v>
      </c>
    </row>
    <row r="592" spans="1:13">
      <c r="A592" s="90" t="s">
        <v>675</v>
      </c>
      <c r="B592" s="90" t="s">
        <v>2502</v>
      </c>
      <c r="C592" s="88" t="s">
        <v>2544</v>
      </c>
      <c r="D592" s="88" t="s">
        <v>1854</v>
      </c>
      <c r="E592" s="88" t="s">
        <v>1948</v>
      </c>
      <c r="F592" s="88" t="s">
        <v>993</v>
      </c>
      <c r="G592" s="87" t="s">
        <v>1731</v>
      </c>
      <c r="J592" s="87">
        <v>51</v>
      </c>
      <c r="M592" s="87">
        <v>51</v>
      </c>
    </row>
    <row r="593" spans="1:13">
      <c r="A593" s="90" t="s">
        <v>676</v>
      </c>
      <c r="B593" s="90" t="s">
        <v>2502</v>
      </c>
      <c r="C593" s="88" t="s">
        <v>2544</v>
      </c>
      <c r="D593" s="88" t="s">
        <v>1854</v>
      </c>
      <c r="E593" s="88" t="s">
        <v>1949</v>
      </c>
      <c r="F593" s="88" t="s">
        <v>994</v>
      </c>
      <c r="G593" s="87" t="s">
        <v>1732</v>
      </c>
      <c r="K593" s="87">
        <v>39</v>
      </c>
      <c r="M593" s="87">
        <v>39</v>
      </c>
    </row>
    <row r="594" spans="1:13">
      <c r="A594" s="90" t="s">
        <v>677</v>
      </c>
      <c r="B594" s="90" t="s">
        <v>2503</v>
      </c>
      <c r="C594" s="88" t="s">
        <v>2544</v>
      </c>
      <c r="D594" s="88" t="s">
        <v>1867</v>
      </c>
      <c r="E594" s="88" t="s">
        <v>1946</v>
      </c>
      <c r="F594" s="88" t="s">
        <v>995</v>
      </c>
      <c r="G594" s="87" t="s">
        <v>1733</v>
      </c>
      <c r="H594" s="87">
        <v>9</v>
      </c>
      <c r="M594" s="87">
        <v>9</v>
      </c>
    </row>
    <row r="595" spans="1:13">
      <c r="A595" s="90" t="s">
        <v>678</v>
      </c>
      <c r="B595" s="90" t="s">
        <v>2503</v>
      </c>
      <c r="C595" s="88" t="s">
        <v>2544</v>
      </c>
      <c r="D595" s="88" t="s">
        <v>1867</v>
      </c>
      <c r="E595" s="88" t="s">
        <v>1947</v>
      </c>
      <c r="F595" s="88" t="s">
        <v>996</v>
      </c>
      <c r="G595" s="87" t="s">
        <v>1734</v>
      </c>
      <c r="I595" s="87">
        <v>28</v>
      </c>
      <c r="M595" s="87">
        <v>28</v>
      </c>
    </row>
    <row r="596" spans="1:13">
      <c r="A596" s="90" t="s">
        <v>679</v>
      </c>
      <c r="B596" s="90" t="s">
        <v>2503</v>
      </c>
      <c r="C596" s="88" t="s">
        <v>2544</v>
      </c>
      <c r="D596" s="88" t="s">
        <v>1867</v>
      </c>
      <c r="E596" s="88" t="s">
        <v>1948</v>
      </c>
      <c r="F596" s="88" t="s">
        <v>997</v>
      </c>
      <c r="G596" s="87" t="s">
        <v>1735</v>
      </c>
      <c r="J596" s="87">
        <v>33</v>
      </c>
      <c r="M596" s="87">
        <v>33</v>
      </c>
    </row>
    <row r="597" spans="1:13">
      <c r="A597" s="90" t="s">
        <v>680</v>
      </c>
      <c r="B597" s="90" t="s">
        <v>2503</v>
      </c>
      <c r="C597" s="88" t="s">
        <v>2544</v>
      </c>
      <c r="D597" s="88" t="s">
        <v>1867</v>
      </c>
      <c r="E597" s="88" t="s">
        <v>1949</v>
      </c>
      <c r="F597" s="88" t="s">
        <v>998</v>
      </c>
      <c r="G597" s="87" t="s">
        <v>1736</v>
      </c>
      <c r="K597" s="87">
        <v>27</v>
      </c>
      <c r="M597" s="87">
        <v>27</v>
      </c>
    </row>
    <row r="598" spans="1:13">
      <c r="A598" s="90" t="s">
        <v>681</v>
      </c>
      <c r="B598" s="90" t="s">
        <v>2504</v>
      </c>
      <c r="C598" s="88" t="s">
        <v>1915</v>
      </c>
      <c r="D598" s="88" t="s">
        <v>1917</v>
      </c>
      <c r="E598" s="88" t="s">
        <v>1946</v>
      </c>
      <c r="F598" s="88" t="s">
        <v>999</v>
      </c>
      <c r="G598" s="87" t="s">
        <v>1737</v>
      </c>
      <c r="H598" s="87">
        <v>14</v>
      </c>
      <c r="M598" s="87">
        <v>14</v>
      </c>
    </row>
    <row r="599" spans="1:13">
      <c r="A599" s="90" t="s">
        <v>682</v>
      </c>
      <c r="B599" s="90" t="s">
        <v>2504</v>
      </c>
      <c r="C599" s="88" t="s">
        <v>1915</v>
      </c>
      <c r="D599" s="88" t="s">
        <v>1917</v>
      </c>
      <c r="E599" s="88" t="s">
        <v>1947</v>
      </c>
      <c r="F599" s="88" t="s">
        <v>1000</v>
      </c>
      <c r="G599" s="87" t="s">
        <v>1738</v>
      </c>
      <c r="I599" s="87">
        <v>42</v>
      </c>
      <c r="M599" s="87">
        <v>42</v>
      </c>
    </row>
    <row r="600" spans="1:13">
      <c r="A600" s="90" t="s">
        <v>683</v>
      </c>
      <c r="B600" s="90" t="s">
        <v>2504</v>
      </c>
      <c r="C600" s="88" t="s">
        <v>1915</v>
      </c>
      <c r="D600" s="88" t="s">
        <v>1917</v>
      </c>
      <c r="E600" s="88" t="s">
        <v>1948</v>
      </c>
      <c r="F600" s="88" t="s">
        <v>1001</v>
      </c>
      <c r="G600" s="87" t="s">
        <v>1739</v>
      </c>
      <c r="J600" s="87">
        <v>51</v>
      </c>
      <c r="M600" s="87">
        <v>51</v>
      </c>
    </row>
    <row r="601" spans="1:13">
      <c r="A601" s="90" t="s">
        <v>684</v>
      </c>
      <c r="B601" s="90" t="s">
        <v>2504</v>
      </c>
      <c r="C601" s="88" t="s">
        <v>1915</v>
      </c>
      <c r="D601" s="88" t="s">
        <v>1917</v>
      </c>
      <c r="E601" s="88" t="s">
        <v>1949</v>
      </c>
      <c r="F601" s="88" t="s">
        <v>1002</v>
      </c>
      <c r="G601" s="87" t="s">
        <v>1740</v>
      </c>
      <c r="K601" s="87">
        <v>39</v>
      </c>
      <c r="M601" s="87">
        <v>39</v>
      </c>
    </row>
    <row r="602" spans="1:13">
      <c r="A602" s="90" t="s">
        <v>685</v>
      </c>
      <c r="B602" s="90" t="s">
        <v>2505</v>
      </c>
      <c r="C602" s="88" t="s">
        <v>1915</v>
      </c>
      <c r="D602" s="88" t="s">
        <v>1870</v>
      </c>
      <c r="E602" s="88" t="s">
        <v>1946</v>
      </c>
      <c r="F602" s="88" t="s">
        <v>1003</v>
      </c>
      <c r="G602" s="87" t="s">
        <v>1741</v>
      </c>
      <c r="H602" s="87">
        <v>19</v>
      </c>
      <c r="M602" s="87">
        <v>19</v>
      </c>
    </row>
    <row r="603" spans="1:13">
      <c r="A603" s="90" t="s">
        <v>686</v>
      </c>
      <c r="B603" s="90" t="s">
        <v>2505</v>
      </c>
      <c r="C603" s="88" t="s">
        <v>1915</v>
      </c>
      <c r="D603" s="88" t="s">
        <v>1870</v>
      </c>
      <c r="E603" s="88" t="s">
        <v>1947</v>
      </c>
      <c r="F603" s="88" t="s">
        <v>1004</v>
      </c>
      <c r="G603" s="87" t="s">
        <v>1742</v>
      </c>
      <c r="I603" s="87">
        <v>56</v>
      </c>
      <c r="M603" s="87">
        <v>56</v>
      </c>
    </row>
    <row r="604" spans="1:13">
      <c r="A604" s="90" t="s">
        <v>687</v>
      </c>
      <c r="B604" s="90" t="s">
        <v>2505</v>
      </c>
      <c r="C604" s="88" t="s">
        <v>1915</v>
      </c>
      <c r="D604" s="88" t="s">
        <v>1870</v>
      </c>
      <c r="E604" s="88" t="s">
        <v>1948</v>
      </c>
      <c r="F604" s="88" t="s">
        <v>1005</v>
      </c>
      <c r="G604" s="87" t="s">
        <v>1743</v>
      </c>
      <c r="J604" s="87">
        <v>71</v>
      </c>
      <c r="M604" s="87">
        <v>71</v>
      </c>
    </row>
    <row r="605" spans="1:13">
      <c r="A605" s="90" t="s">
        <v>688</v>
      </c>
      <c r="B605" s="90" t="s">
        <v>2505</v>
      </c>
      <c r="C605" s="88" t="s">
        <v>1915</v>
      </c>
      <c r="D605" s="88" t="s">
        <v>1870</v>
      </c>
      <c r="E605" s="88" t="s">
        <v>1949</v>
      </c>
      <c r="F605" s="88" t="s">
        <v>1006</v>
      </c>
      <c r="G605" s="87" t="s">
        <v>1744</v>
      </c>
      <c r="K605" s="87">
        <v>54</v>
      </c>
      <c r="M605" s="87">
        <v>54</v>
      </c>
    </row>
    <row r="606" spans="1:13">
      <c r="A606" s="90" t="s">
        <v>689</v>
      </c>
      <c r="B606" s="90" t="s">
        <v>2506</v>
      </c>
      <c r="C606" s="88" t="s">
        <v>1915</v>
      </c>
      <c r="D606" s="88" t="s">
        <v>1871</v>
      </c>
      <c r="E606" s="88" t="s">
        <v>1946</v>
      </c>
      <c r="F606" s="88" t="s">
        <v>1007</v>
      </c>
      <c r="G606" s="87" t="s">
        <v>1745</v>
      </c>
      <c r="H606" s="87">
        <v>23</v>
      </c>
      <c r="M606" s="87">
        <v>23</v>
      </c>
    </row>
    <row r="607" spans="1:13">
      <c r="A607" s="90" t="s">
        <v>690</v>
      </c>
      <c r="B607" s="90" t="s">
        <v>2506</v>
      </c>
      <c r="C607" s="88" t="s">
        <v>1915</v>
      </c>
      <c r="D607" s="88" t="s">
        <v>1871</v>
      </c>
      <c r="E607" s="88" t="s">
        <v>1947</v>
      </c>
      <c r="F607" s="88" t="s">
        <v>1008</v>
      </c>
      <c r="G607" s="87" t="s">
        <v>1746</v>
      </c>
      <c r="I607" s="87">
        <v>68</v>
      </c>
      <c r="M607" s="87">
        <v>68</v>
      </c>
    </row>
    <row r="608" spans="1:13">
      <c r="A608" s="90" t="s">
        <v>691</v>
      </c>
      <c r="B608" s="90" t="s">
        <v>2506</v>
      </c>
      <c r="C608" s="88" t="s">
        <v>1915</v>
      </c>
      <c r="D608" s="88" t="s">
        <v>1871</v>
      </c>
      <c r="E608" s="88" t="s">
        <v>1948</v>
      </c>
      <c r="F608" s="88" t="s">
        <v>1009</v>
      </c>
      <c r="G608" s="87" t="s">
        <v>1747</v>
      </c>
      <c r="J608" s="87">
        <v>90</v>
      </c>
      <c r="M608" s="87">
        <v>90</v>
      </c>
    </row>
    <row r="609" spans="1:13">
      <c r="A609" s="90" t="s">
        <v>692</v>
      </c>
      <c r="B609" s="90" t="s">
        <v>2506</v>
      </c>
      <c r="C609" s="88" t="s">
        <v>1915</v>
      </c>
      <c r="D609" s="88" t="s">
        <v>1871</v>
      </c>
      <c r="E609" s="88" t="s">
        <v>1949</v>
      </c>
      <c r="F609" s="88" t="s">
        <v>1010</v>
      </c>
      <c r="G609" s="87" t="s">
        <v>1748</v>
      </c>
      <c r="K609" s="87">
        <v>66</v>
      </c>
      <c r="M609" s="87">
        <v>66</v>
      </c>
    </row>
    <row r="610" spans="1:13">
      <c r="A610" s="90" t="s">
        <v>693</v>
      </c>
      <c r="B610" s="90" t="s">
        <v>2507</v>
      </c>
      <c r="C610" s="88" t="s">
        <v>1915</v>
      </c>
      <c r="D610" s="88" t="s">
        <v>1854</v>
      </c>
      <c r="E610" s="88" t="s">
        <v>1946</v>
      </c>
      <c r="F610" s="88" t="s">
        <v>1011</v>
      </c>
      <c r="G610" s="87" t="s">
        <v>1749</v>
      </c>
      <c r="H610" s="87">
        <v>19</v>
      </c>
      <c r="M610" s="87">
        <v>19</v>
      </c>
    </row>
    <row r="611" spans="1:13">
      <c r="A611" s="90" t="s">
        <v>694</v>
      </c>
      <c r="B611" s="90" t="s">
        <v>2507</v>
      </c>
      <c r="C611" s="88" t="s">
        <v>1915</v>
      </c>
      <c r="D611" s="88" t="s">
        <v>1854</v>
      </c>
      <c r="E611" s="88" t="s">
        <v>1947</v>
      </c>
      <c r="F611" s="88" t="s">
        <v>1012</v>
      </c>
      <c r="G611" s="87" t="s">
        <v>1750</v>
      </c>
      <c r="I611" s="87">
        <v>56</v>
      </c>
      <c r="M611" s="87">
        <v>56</v>
      </c>
    </row>
    <row r="612" spans="1:13">
      <c r="A612" s="90" t="s">
        <v>695</v>
      </c>
      <c r="B612" s="90" t="s">
        <v>2507</v>
      </c>
      <c r="C612" s="88" t="s">
        <v>1915</v>
      </c>
      <c r="D612" s="88" t="s">
        <v>1854</v>
      </c>
      <c r="E612" s="88" t="s">
        <v>1948</v>
      </c>
      <c r="F612" s="88" t="s">
        <v>1013</v>
      </c>
      <c r="G612" s="87" t="s">
        <v>1751</v>
      </c>
      <c r="J612" s="87">
        <v>71</v>
      </c>
      <c r="M612" s="87">
        <v>71</v>
      </c>
    </row>
    <row r="613" spans="1:13">
      <c r="A613" s="90" t="s">
        <v>696</v>
      </c>
      <c r="B613" s="90" t="s">
        <v>2507</v>
      </c>
      <c r="C613" s="88" t="s">
        <v>1915</v>
      </c>
      <c r="D613" s="88" t="s">
        <v>1854</v>
      </c>
      <c r="E613" s="88" t="s">
        <v>1949</v>
      </c>
      <c r="F613" s="88" t="s">
        <v>1014</v>
      </c>
      <c r="G613" s="87" t="s">
        <v>1752</v>
      </c>
      <c r="K613" s="87">
        <v>54</v>
      </c>
      <c r="M613" s="87">
        <v>54</v>
      </c>
    </row>
    <row r="614" spans="1:13">
      <c r="A614" s="90" t="s">
        <v>697</v>
      </c>
      <c r="B614" s="90" t="s">
        <v>2508</v>
      </c>
      <c r="C614" s="88" t="s">
        <v>1919</v>
      </c>
      <c r="D614" s="88" t="s">
        <v>1851</v>
      </c>
      <c r="E614" s="88" t="s">
        <v>1946</v>
      </c>
      <c r="F614" s="88" t="s">
        <v>1015</v>
      </c>
      <c r="G614" s="87" t="s">
        <v>1753</v>
      </c>
      <c r="H614" s="87">
        <v>65</v>
      </c>
      <c r="M614" s="87">
        <v>65</v>
      </c>
    </row>
    <row r="615" spans="1:13">
      <c r="A615" s="90" t="s">
        <v>698</v>
      </c>
      <c r="B615" s="90" t="s">
        <v>2508</v>
      </c>
      <c r="C615" s="88" t="s">
        <v>1919</v>
      </c>
      <c r="D615" s="88" t="s">
        <v>1851</v>
      </c>
      <c r="E615" s="88" t="s">
        <v>1947</v>
      </c>
      <c r="F615" s="88" t="s">
        <v>1016</v>
      </c>
      <c r="G615" s="87" t="s">
        <v>1754</v>
      </c>
      <c r="I615" s="87">
        <v>193</v>
      </c>
      <c r="M615" s="87">
        <v>193</v>
      </c>
    </row>
    <row r="616" spans="1:13">
      <c r="A616" s="90" t="s">
        <v>699</v>
      </c>
      <c r="B616" s="90" t="s">
        <v>2508</v>
      </c>
      <c r="C616" s="88" t="s">
        <v>1919</v>
      </c>
      <c r="D616" s="88" t="s">
        <v>1851</v>
      </c>
      <c r="E616" s="88" t="s">
        <v>1948</v>
      </c>
      <c r="F616" s="88" t="s">
        <v>1017</v>
      </c>
      <c r="G616" s="87" t="s">
        <v>1755</v>
      </c>
      <c r="J616" s="87">
        <v>255</v>
      </c>
      <c r="M616" s="87">
        <v>255</v>
      </c>
    </row>
    <row r="617" spans="1:13">
      <c r="A617" s="90" t="s">
        <v>700</v>
      </c>
      <c r="B617" s="90" t="s">
        <v>2508</v>
      </c>
      <c r="C617" s="88" t="s">
        <v>1919</v>
      </c>
      <c r="D617" s="88" t="s">
        <v>1851</v>
      </c>
      <c r="E617" s="88" t="s">
        <v>1949</v>
      </c>
      <c r="F617" s="88" t="s">
        <v>1018</v>
      </c>
      <c r="G617" s="87" t="s">
        <v>1756</v>
      </c>
      <c r="K617" s="87">
        <v>185</v>
      </c>
      <c r="M617" s="87">
        <v>185</v>
      </c>
    </row>
    <row r="618" spans="1:13">
      <c r="A618" s="90" t="s">
        <v>701</v>
      </c>
      <c r="B618" s="90" t="s">
        <v>2508</v>
      </c>
      <c r="C618" s="88" t="s">
        <v>1919</v>
      </c>
      <c r="D618" s="88" t="s">
        <v>1851</v>
      </c>
      <c r="E618" s="88" t="s">
        <v>1950</v>
      </c>
      <c r="F618" s="88" t="s">
        <v>1019</v>
      </c>
      <c r="G618" s="87" t="s">
        <v>1757</v>
      </c>
      <c r="L618" s="87">
        <v>58</v>
      </c>
      <c r="M618" s="87">
        <v>58</v>
      </c>
    </row>
    <row r="619" spans="1:13">
      <c r="A619" s="90" t="s">
        <v>702</v>
      </c>
      <c r="B619" s="90" t="s">
        <v>2509</v>
      </c>
      <c r="C619" s="88" t="s">
        <v>1919</v>
      </c>
      <c r="D619" s="88" t="s">
        <v>1870</v>
      </c>
      <c r="E619" s="88" t="s">
        <v>1946</v>
      </c>
      <c r="F619" s="88" t="s">
        <v>1020</v>
      </c>
      <c r="G619" s="87" t="s">
        <v>1758</v>
      </c>
      <c r="H619" s="87">
        <v>32</v>
      </c>
      <c r="M619" s="87">
        <v>32</v>
      </c>
    </row>
    <row r="620" spans="1:13">
      <c r="A620" s="90" t="s">
        <v>703</v>
      </c>
      <c r="B620" s="90" t="s">
        <v>2509</v>
      </c>
      <c r="C620" s="88" t="s">
        <v>1919</v>
      </c>
      <c r="D620" s="88" t="s">
        <v>1870</v>
      </c>
      <c r="E620" s="88" t="s">
        <v>1947</v>
      </c>
      <c r="F620" s="88" t="s">
        <v>1021</v>
      </c>
      <c r="G620" s="87" t="s">
        <v>1759</v>
      </c>
      <c r="I620" s="87">
        <v>97</v>
      </c>
      <c r="M620" s="87">
        <v>97</v>
      </c>
    </row>
    <row r="621" spans="1:13">
      <c r="A621" s="90" t="s">
        <v>704</v>
      </c>
      <c r="B621" s="90" t="s">
        <v>2509</v>
      </c>
      <c r="C621" s="88" t="s">
        <v>1919</v>
      </c>
      <c r="D621" s="88" t="s">
        <v>1870</v>
      </c>
      <c r="E621" s="88" t="s">
        <v>1948</v>
      </c>
      <c r="F621" s="88" t="s">
        <v>1022</v>
      </c>
      <c r="G621" s="87" t="s">
        <v>1760</v>
      </c>
      <c r="J621" s="87">
        <v>126</v>
      </c>
      <c r="M621" s="87">
        <v>126</v>
      </c>
    </row>
    <row r="622" spans="1:13">
      <c r="A622" s="90" t="s">
        <v>705</v>
      </c>
      <c r="B622" s="90" t="s">
        <v>2509</v>
      </c>
      <c r="C622" s="88" t="s">
        <v>1919</v>
      </c>
      <c r="D622" s="88" t="s">
        <v>1870</v>
      </c>
      <c r="E622" s="88" t="s">
        <v>1949</v>
      </c>
      <c r="F622" s="88" t="s">
        <v>1023</v>
      </c>
      <c r="G622" s="87" t="s">
        <v>1761</v>
      </c>
      <c r="K622" s="87">
        <v>93</v>
      </c>
      <c r="M622" s="87">
        <v>93</v>
      </c>
    </row>
    <row r="623" spans="1:13">
      <c r="A623" s="90" t="s">
        <v>706</v>
      </c>
      <c r="B623" s="90" t="s">
        <v>2509</v>
      </c>
      <c r="C623" s="88" t="s">
        <v>1919</v>
      </c>
      <c r="D623" s="88" t="s">
        <v>1870</v>
      </c>
      <c r="E623" s="88" t="s">
        <v>1950</v>
      </c>
      <c r="F623" s="88" t="s">
        <v>1024</v>
      </c>
      <c r="G623" s="87" t="s">
        <v>1762</v>
      </c>
      <c r="L623" s="87">
        <v>29</v>
      </c>
      <c r="M623" s="87">
        <v>29</v>
      </c>
    </row>
    <row r="624" spans="1:13">
      <c r="A624" s="90" t="s">
        <v>707</v>
      </c>
      <c r="B624" s="90" t="s">
        <v>2510</v>
      </c>
      <c r="C624" s="88" t="s">
        <v>1919</v>
      </c>
      <c r="D624" s="88" t="s">
        <v>1871</v>
      </c>
      <c r="E624" s="88" t="s">
        <v>1946</v>
      </c>
      <c r="F624" s="88" t="s">
        <v>1025</v>
      </c>
      <c r="G624" s="87" t="s">
        <v>1763</v>
      </c>
      <c r="H624" s="87">
        <v>65</v>
      </c>
      <c r="M624" s="87">
        <v>65</v>
      </c>
    </row>
    <row r="625" spans="1:13">
      <c r="A625" s="90" t="s">
        <v>708</v>
      </c>
      <c r="B625" s="90" t="s">
        <v>2510</v>
      </c>
      <c r="C625" s="88" t="s">
        <v>1919</v>
      </c>
      <c r="D625" s="88" t="s">
        <v>1871</v>
      </c>
      <c r="E625" s="88" t="s">
        <v>1947</v>
      </c>
      <c r="F625" s="88" t="s">
        <v>1026</v>
      </c>
      <c r="G625" s="87" t="s">
        <v>1764</v>
      </c>
      <c r="I625" s="87">
        <v>193</v>
      </c>
      <c r="M625" s="87">
        <v>193</v>
      </c>
    </row>
    <row r="626" spans="1:13">
      <c r="A626" s="90" t="s">
        <v>709</v>
      </c>
      <c r="B626" s="90" t="s">
        <v>2510</v>
      </c>
      <c r="C626" s="88" t="s">
        <v>1919</v>
      </c>
      <c r="D626" s="88" t="s">
        <v>1871</v>
      </c>
      <c r="E626" s="88" t="s">
        <v>1948</v>
      </c>
      <c r="F626" s="88" t="s">
        <v>1027</v>
      </c>
      <c r="G626" s="87" t="s">
        <v>1765</v>
      </c>
      <c r="J626" s="87">
        <v>255</v>
      </c>
      <c r="M626" s="87">
        <v>255</v>
      </c>
    </row>
    <row r="627" spans="1:13">
      <c r="A627" s="90" t="s">
        <v>710</v>
      </c>
      <c r="B627" s="90" t="s">
        <v>2510</v>
      </c>
      <c r="C627" s="88" t="s">
        <v>1919</v>
      </c>
      <c r="D627" s="88" t="s">
        <v>1871</v>
      </c>
      <c r="E627" s="88" t="s">
        <v>1949</v>
      </c>
      <c r="F627" s="88" t="s">
        <v>1028</v>
      </c>
      <c r="G627" s="87" t="s">
        <v>1766</v>
      </c>
      <c r="K627" s="87">
        <v>185</v>
      </c>
      <c r="M627" s="87">
        <v>185</v>
      </c>
    </row>
    <row r="628" spans="1:13">
      <c r="A628" s="90" t="s">
        <v>711</v>
      </c>
      <c r="B628" s="90" t="s">
        <v>2510</v>
      </c>
      <c r="C628" s="88" t="s">
        <v>1919</v>
      </c>
      <c r="D628" s="88" t="s">
        <v>1871</v>
      </c>
      <c r="E628" s="88" t="s">
        <v>1950</v>
      </c>
      <c r="F628" s="88" t="s">
        <v>1029</v>
      </c>
      <c r="G628" s="87" t="s">
        <v>1767</v>
      </c>
      <c r="L628" s="87">
        <v>58</v>
      </c>
      <c r="M628" s="87">
        <v>58</v>
      </c>
    </row>
    <row r="629" spans="1:13">
      <c r="A629" s="90" t="s">
        <v>712</v>
      </c>
      <c r="B629" s="90" t="s">
        <v>2511</v>
      </c>
      <c r="C629" s="88" t="s">
        <v>1919</v>
      </c>
      <c r="D629" s="88" t="s">
        <v>1917</v>
      </c>
      <c r="E629" s="88" t="s">
        <v>1946</v>
      </c>
      <c r="F629" s="88" t="s">
        <v>1030</v>
      </c>
      <c r="G629" s="87" t="s">
        <v>1768</v>
      </c>
      <c r="H629" s="87">
        <v>23</v>
      </c>
      <c r="M629" s="87">
        <v>23</v>
      </c>
    </row>
    <row r="630" spans="1:13">
      <c r="A630" s="90" t="s">
        <v>713</v>
      </c>
      <c r="B630" s="90" t="s">
        <v>2511</v>
      </c>
      <c r="C630" s="88" t="s">
        <v>1919</v>
      </c>
      <c r="D630" s="88" t="s">
        <v>1917</v>
      </c>
      <c r="E630" s="88" t="s">
        <v>1947</v>
      </c>
      <c r="F630" s="88" t="s">
        <v>1031</v>
      </c>
      <c r="G630" s="87" t="s">
        <v>1769</v>
      </c>
      <c r="I630" s="87">
        <v>68</v>
      </c>
      <c r="M630" s="87">
        <v>68</v>
      </c>
    </row>
    <row r="631" spans="1:13">
      <c r="A631" s="90" t="s">
        <v>714</v>
      </c>
      <c r="B631" s="90" t="s">
        <v>2511</v>
      </c>
      <c r="C631" s="88" t="s">
        <v>1919</v>
      </c>
      <c r="D631" s="88" t="s">
        <v>1917</v>
      </c>
      <c r="E631" s="88" t="s">
        <v>1948</v>
      </c>
      <c r="F631" s="88" t="s">
        <v>1032</v>
      </c>
      <c r="G631" s="87" t="s">
        <v>1770</v>
      </c>
      <c r="J631" s="87">
        <v>90</v>
      </c>
      <c r="M631" s="87">
        <v>90</v>
      </c>
    </row>
    <row r="632" spans="1:13">
      <c r="A632" s="90" t="s">
        <v>715</v>
      </c>
      <c r="B632" s="90" t="s">
        <v>2511</v>
      </c>
      <c r="C632" s="88" t="s">
        <v>1919</v>
      </c>
      <c r="D632" s="88" t="s">
        <v>1917</v>
      </c>
      <c r="E632" s="88" t="s">
        <v>1949</v>
      </c>
      <c r="F632" s="88" t="s">
        <v>1033</v>
      </c>
      <c r="G632" s="87" t="s">
        <v>1771</v>
      </c>
      <c r="K632" s="87">
        <v>66</v>
      </c>
      <c r="M632" s="87">
        <v>66</v>
      </c>
    </row>
    <row r="633" spans="1:13">
      <c r="A633" s="90" t="s">
        <v>716</v>
      </c>
      <c r="B633" s="90" t="s">
        <v>2511</v>
      </c>
      <c r="C633" s="88" t="s">
        <v>1919</v>
      </c>
      <c r="D633" s="88" t="s">
        <v>1917</v>
      </c>
      <c r="E633" s="88" t="s">
        <v>1950</v>
      </c>
      <c r="F633" s="88" t="s">
        <v>1034</v>
      </c>
      <c r="G633" s="87" t="s">
        <v>1772</v>
      </c>
      <c r="L633" s="87">
        <v>17</v>
      </c>
      <c r="M633" s="87">
        <v>17</v>
      </c>
    </row>
    <row r="634" spans="1:13">
      <c r="A634" s="90" t="s">
        <v>717</v>
      </c>
      <c r="B634" s="90" t="s">
        <v>2512</v>
      </c>
      <c r="C634" s="88" t="s">
        <v>1919</v>
      </c>
      <c r="D634" s="88" t="s">
        <v>1886</v>
      </c>
      <c r="E634" s="88" t="s">
        <v>1946</v>
      </c>
      <c r="F634" s="88" t="s">
        <v>1035</v>
      </c>
      <c r="G634" s="87" t="s">
        <v>1773</v>
      </c>
      <c r="H634" s="87">
        <v>23</v>
      </c>
      <c r="M634" s="87">
        <v>23</v>
      </c>
    </row>
    <row r="635" spans="1:13">
      <c r="A635" s="90" t="s">
        <v>718</v>
      </c>
      <c r="B635" s="90" t="s">
        <v>2512</v>
      </c>
      <c r="C635" s="88" t="s">
        <v>1919</v>
      </c>
      <c r="D635" s="88" t="s">
        <v>1886</v>
      </c>
      <c r="E635" s="88" t="s">
        <v>1947</v>
      </c>
      <c r="F635" s="88" t="s">
        <v>1036</v>
      </c>
      <c r="G635" s="87" t="s">
        <v>1774</v>
      </c>
      <c r="I635" s="87">
        <v>68</v>
      </c>
      <c r="M635" s="87">
        <v>68</v>
      </c>
    </row>
    <row r="636" spans="1:13">
      <c r="A636" s="90" t="s">
        <v>719</v>
      </c>
      <c r="B636" s="90" t="s">
        <v>2512</v>
      </c>
      <c r="C636" s="88" t="s">
        <v>1919</v>
      </c>
      <c r="D636" s="88" t="s">
        <v>1886</v>
      </c>
      <c r="E636" s="88" t="s">
        <v>1948</v>
      </c>
      <c r="F636" s="88" t="s">
        <v>1037</v>
      </c>
      <c r="G636" s="87" t="s">
        <v>1775</v>
      </c>
      <c r="J636" s="87">
        <v>90</v>
      </c>
      <c r="M636" s="87">
        <v>90</v>
      </c>
    </row>
    <row r="637" spans="1:13">
      <c r="A637" s="90" t="s">
        <v>720</v>
      </c>
      <c r="B637" s="90" t="s">
        <v>2512</v>
      </c>
      <c r="C637" s="88" t="s">
        <v>1919</v>
      </c>
      <c r="D637" s="88" t="s">
        <v>1886</v>
      </c>
      <c r="E637" s="88" t="s">
        <v>1949</v>
      </c>
      <c r="F637" s="88" t="s">
        <v>1038</v>
      </c>
      <c r="G637" s="87" t="s">
        <v>1776</v>
      </c>
      <c r="K637" s="87">
        <v>66</v>
      </c>
      <c r="M637" s="87">
        <v>66</v>
      </c>
    </row>
    <row r="638" spans="1:13">
      <c r="A638" s="90" t="s">
        <v>721</v>
      </c>
      <c r="B638" s="90" t="s">
        <v>2512</v>
      </c>
      <c r="C638" s="88" t="s">
        <v>1919</v>
      </c>
      <c r="D638" s="88" t="s">
        <v>1886</v>
      </c>
      <c r="E638" s="88" t="s">
        <v>1950</v>
      </c>
      <c r="F638" s="88" t="s">
        <v>1039</v>
      </c>
      <c r="G638" s="87" t="s">
        <v>1777</v>
      </c>
      <c r="L638" s="87">
        <v>17</v>
      </c>
      <c r="M638" s="87">
        <v>17</v>
      </c>
    </row>
    <row r="639" spans="1:13">
      <c r="A639" s="90" t="s">
        <v>722</v>
      </c>
      <c r="B639" s="90" t="s">
        <v>2513</v>
      </c>
      <c r="C639" s="88" t="s">
        <v>1919</v>
      </c>
      <c r="D639" s="88" t="s">
        <v>1922</v>
      </c>
      <c r="E639" s="88" t="s">
        <v>1946</v>
      </c>
      <c r="F639" s="88" t="s">
        <v>1040</v>
      </c>
      <c r="G639" s="87" t="s">
        <v>1778</v>
      </c>
      <c r="H639" s="87">
        <v>32</v>
      </c>
      <c r="M639" s="87">
        <v>32</v>
      </c>
    </row>
    <row r="640" spans="1:13">
      <c r="A640" s="90" t="s">
        <v>723</v>
      </c>
      <c r="B640" s="90" t="s">
        <v>2513</v>
      </c>
      <c r="C640" s="88" t="s">
        <v>1919</v>
      </c>
      <c r="D640" s="88" t="s">
        <v>1922</v>
      </c>
      <c r="E640" s="88" t="s">
        <v>1947</v>
      </c>
      <c r="F640" s="88" t="s">
        <v>1041</v>
      </c>
      <c r="G640" s="87" t="s">
        <v>1779</v>
      </c>
      <c r="I640" s="87">
        <v>97</v>
      </c>
      <c r="M640" s="87">
        <v>97</v>
      </c>
    </row>
    <row r="641" spans="1:13">
      <c r="A641" s="90" t="s">
        <v>724</v>
      </c>
      <c r="B641" s="90" t="s">
        <v>2513</v>
      </c>
      <c r="C641" s="88" t="s">
        <v>1919</v>
      </c>
      <c r="D641" s="88" t="s">
        <v>1922</v>
      </c>
      <c r="E641" s="88" t="s">
        <v>1948</v>
      </c>
      <c r="F641" s="88" t="s">
        <v>1042</v>
      </c>
      <c r="G641" s="87" t="s">
        <v>1780</v>
      </c>
      <c r="J641" s="87">
        <v>126</v>
      </c>
      <c r="M641" s="87">
        <v>126</v>
      </c>
    </row>
    <row r="642" spans="1:13">
      <c r="A642" s="90" t="s">
        <v>725</v>
      </c>
      <c r="B642" s="90" t="s">
        <v>2513</v>
      </c>
      <c r="C642" s="88" t="s">
        <v>1919</v>
      </c>
      <c r="D642" s="88" t="s">
        <v>1922</v>
      </c>
      <c r="E642" s="88" t="s">
        <v>1949</v>
      </c>
      <c r="F642" s="88" t="s">
        <v>1043</v>
      </c>
      <c r="G642" s="87" t="s">
        <v>1781</v>
      </c>
      <c r="K642" s="87">
        <v>93</v>
      </c>
      <c r="M642" s="87">
        <v>93</v>
      </c>
    </row>
    <row r="643" spans="1:13">
      <c r="A643" s="90" t="s">
        <v>726</v>
      </c>
      <c r="B643" s="90" t="s">
        <v>2513</v>
      </c>
      <c r="C643" s="88" t="s">
        <v>1919</v>
      </c>
      <c r="D643" s="88" t="s">
        <v>1922</v>
      </c>
      <c r="E643" s="88" t="s">
        <v>1950</v>
      </c>
      <c r="F643" s="88" t="s">
        <v>1044</v>
      </c>
      <c r="G643" s="87" t="s">
        <v>1782</v>
      </c>
      <c r="L643" s="87">
        <v>17</v>
      </c>
      <c r="M643" s="87">
        <v>17</v>
      </c>
    </row>
    <row r="644" spans="1:13">
      <c r="A644" s="90" t="s">
        <v>727</v>
      </c>
      <c r="B644" s="90" t="s">
        <v>2514</v>
      </c>
      <c r="C644" s="88" t="s">
        <v>1924</v>
      </c>
      <c r="D644" s="88" t="s">
        <v>1898</v>
      </c>
      <c r="E644" s="88" t="s">
        <v>1946</v>
      </c>
      <c r="F644" s="88" t="s">
        <v>1045</v>
      </c>
      <c r="G644" s="87" t="s">
        <v>1783</v>
      </c>
      <c r="H644" s="87">
        <v>19</v>
      </c>
      <c r="M644" s="87">
        <v>19</v>
      </c>
    </row>
    <row r="645" spans="1:13">
      <c r="A645" s="90" t="s">
        <v>728</v>
      </c>
      <c r="B645" s="90" t="s">
        <v>2514</v>
      </c>
      <c r="C645" s="88" t="s">
        <v>1924</v>
      </c>
      <c r="D645" s="88" t="s">
        <v>1898</v>
      </c>
      <c r="E645" s="88" t="s">
        <v>1947</v>
      </c>
      <c r="F645" s="88" t="s">
        <v>1046</v>
      </c>
      <c r="G645" s="87" t="s">
        <v>1784</v>
      </c>
      <c r="I645" s="87">
        <v>56</v>
      </c>
      <c r="M645" s="87">
        <v>56</v>
      </c>
    </row>
    <row r="646" spans="1:13">
      <c r="A646" s="90" t="s">
        <v>729</v>
      </c>
      <c r="B646" s="90" t="s">
        <v>2514</v>
      </c>
      <c r="C646" s="88" t="s">
        <v>1924</v>
      </c>
      <c r="D646" s="88" t="s">
        <v>1898</v>
      </c>
      <c r="E646" s="88" t="s">
        <v>1948</v>
      </c>
      <c r="F646" s="88" t="s">
        <v>1047</v>
      </c>
      <c r="G646" s="87" t="s">
        <v>1785</v>
      </c>
      <c r="J646" s="87">
        <v>71</v>
      </c>
      <c r="M646" s="87">
        <v>71</v>
      </c>
    </row>
    <row r="647" spans="1:13">
      <c r="A647" s="90" t="s">
        <v>730</v>
      </c>
      <c r="B647" s="90" t="s">
        <v>2514</v>
      </c>
      <c r="C647" s="88" t="s">
        <v>1924</v>
      </c>
      <c r="D647" s="88" t="s">
        <v>1898</v>
      </c>
      <c r="E647" s="88" t="s">
        <v>1949</v>
      </c>
      <c r="F647" s="88" t="s">
        <v>1048</v>
      </c>
      <c r="G647" s="87" t="s">
        <v>1786</v>
      </c>
      <c r="K647" s="87">
        <v>54</v>
      </c>
      <c r="M647" s="87">
        <v>54</v>
      </c>
    </row>
    <row r="648" spans="1:13">
      <c r="A648" s="90" t="s">
        <v>731</v>
      </c>
      <c r="B648" s="90" t="s">
        <v>2514</v>
      </c>
      <c r="C648" s="88" t="s">
        <v>1924</v>
      </c>
      <c r="D648" s="88" t="s">
        <v>1898</v>
      </c>
      <c r="E648" s="88" t="s">
        <v>1950</v>
      </c>
      <c r="F648" s="88" t="s">
        <v>1049</v>
      </c>
      <c r="G648" s="87" t="s">
        <v>1787</v>
      </c>
      <c r="L648" s="87">
        <v>10</v>
      </c>
      <c r="M648" s="87">
        <v>10</v>
      </c>
    </row>
    <row r="649" spans="1:13">
      <c r="A649" s="90" t="s">
        <v>732</v>
      </c>
      <c r="B649" s="90" t="s">
        <v>2515</v>
      </c>
      <c r="C649" s="88" t="s">
        <v>1924</v>
      </c>
      <c r="D649" s="88" t="s">
        <v>1871</v>
      </c>
      <c r="E649" s="88" t="s">
        <v>1946</v>
      </c>
      <c r="F649" s="88" t="s">
        <v>1050</v>
      </c>
      <c r="G649" s="87" t="s">
        <v>1788</v>
      </c>
      <c r="H649" s="87">
        <v>65</v>
      </c>
      <c r="M649" s="87">
        <v>65</v>
      </c>
    </row>
    <row r="650" spans="1:13">
      <c r="A650" s="90" t="s">
        <v>733</v>
      </c>
      <c r="B650" s="90" t="s">
        <v>2515</v>
      </c>
      <c r="C650" s="88" t="s">
        <v>1924</v>
      </c>
      <c r="D650" s="88" t="s">
        <v>1871</v>
      </c>
      <c r="E650" s="88" t="s">
        <v>1947</v>
      </c>
      <c r="F650" s="88" t="s">
        <v>1051</v>
      </c>
      <c r="G650" s="87" t="s">
        <v>1789</v>
      </c>
      <c r="I650" s="87">
        <v>193</v>
      </c>
      <c r="M650" s="87">
        <v>193</v>
      </c>
    </row>
    <row r="651" spans="1:13">
      <c r="A651" s="90" t="s">
        <v>734</v>
      </c>
      <c r="B651" s="90" t="s">
        <v>2515</v>
      </c>
      <c r="C651" s="88" t="s">
        <v>1924</v>
      </c>
      <c r="D651" s="88" t="s">
        <v>1871</v>
      </c>
      <c r="E651" s="88" t="s">
        <v>1948</v>
      </c>
      <c r="F651" s="88" t="s">
        <v>1052</v>
      </c>
      <c r="G651" s="87" t="s">
        <v>1790</v>
      </c>
      <c r="J651" s="87">
        <v>255</v>
      </c>
      <c r="M651" s="87">
        <v>255</v>
      </c>
    </row>
    <row r="652" spans="1:13">
      <c r="A652" s="90" t="s">
        <v>735</v>
      </c>
      <c r="B652" s="90" t="s">
        <v>2515</v>
      </c>
      <c r="C652" s="88" t="s">
        <v>1924</v>
      </c>
      <c r="D652" s="88" t="s">
        <v>1871</v>
      </c>
      <c r="E652" s="88" t="s">
        <v>1949</v>
      </c>
      <c r="F652" s="88" t="s">
        <v>1053</v>
      </c>
      <c r="G652" s="87" t="s">
        <v>1791</v>
      </c>
      <c r="K652" s="87">
        <v>185</v>
      </c>
      <c r="M652" s="87">
        <v>185</v>
      </c>
    </row>
    <row r="653" spans="1:13">
      <c r="A653" s="90" t="s">
        <v>736</v>
      </c>
      <c r="B653" s="90" t="s">
        <v>2515</v>
      </c>
      <c r="C653" s="88" t="s">
        <v>1924</v>
      </c>
      <c r="D653" s="88" t="s">
        <v>1871</v>
      </c>
      <c r="E653" s="88" t="s">
        <v>1950</v>
      </c>
      <c r="F653" s="88" t="s">
        <v>1054</v>
      </c>
      <c r="G653" s="87" t="s">
        <v>1792</v>
      </c>
      <c r="L653" s="87">
        <v>55</v>
      </c>
      <c r="M653" s="87">
        <v>55</v>
      </c>
    </row>
    <row r="654" spans="1:13">
      <c r="A654" s="90" t="s">
        <v>737</v>
      </c>
      <c r="B654" s="90" t="s">
        <v>2516</v>
      </c>
      <c r="C654" s="88" t="s">
        <v>1924</v>
      </c>
      <c r="D654" s="88" t="s">
        <v>1851</v>
      </c>
      <c r="E654" s="88" t="s">
        <v>1946</v>
      </c>
      <c r="F654" s="88" t="s">
        <v>1055</v>
      </c>
      <c r="G654" s="87" t="s">
        <v>1793</v>
      </c>
      <c r="H654" s="87">
        <v>73</v>
      </c>
      <c r="M654" s="87">
        <v>73</v>
      </c>
    </row>
    <row r="655" spans="1:13">
      <c r="A655" s="90" t="s">
        <v>738</v>
      </c>
      <c r="B655" s="90" t="s">
        <v>2516</v>
      </c>
      <c r="C655" s="88" t="s">
        <v>1924</v>
      </c>
      <c r="D655" s="88" t="s">
        <v>1851</v>
      </c>
      <c r="E655" s="88" t="s">
        <v>1947</v>
      </c>
      <c r="F655" s="88" t="s">
        <v>1056</v>
      </c>
      <c r="G655" s="87" t="s">
        <v>1794</v>
      </c>
      <c r="I655" s="87">
        <v>220</v>
      </c>
      <c r="M655" s="87">
        <v>220</v>
      </c>
    </row>
    <row r="656" spans="1:13">
      <c r="A656" s="90" t="s">
        <v>739</v>
      </c>
      <c r="B656" s="90" t="s">
        <v>2516</v>
      </c>
      <c r="C656" s="88" t="s">
        <v>1924</v>
      </c>
      <c r="D656" s="88" t="s">
        <v>1851</v>
      </c>
      <c r="E656" s="88" t="s">
        <v>1948</v>
      </c>
      <c r="F656" s="88" t="s">
        <v>1057</v>
      </c>
      <c r="G656" s="87" t="s">
        <v>1795</v>
      </c>
      <c r="J656" s="87">
        <v>292</v>
      </c>
      <c r="M656" s="87">
        <v>292</v>
      </c>
    </row>
    <row r="657" spans="1:13">
      <c r="A657" s="90" t="s">
        <v>740</v>
      </c>
      <c r="B657" s="90" t="s">
        <v>2516</v>
      </c>
      <c r="C657" s="88" t="s">
        <v>1924</v>
      </c>
      <c r="D657" s="88" t="s">
        <v>1851</v>
      </c>
      <c r="E657" s="88" t="s">
        <v>1949</v>
      </c>
      <c r="F657" s="88" t="s">
        <v>1058</v>
      </c>
      <c r="G657" s="87" t="s">
        <v>1796</v>
      </c>
      <c r="K657" s="87">
        <v>212</v>
      </c>
      <c r="M657" s="87">
        <v>212</v>
      </c>
    </row>
    <row r="658" spans="1:13">
      <c r="A658" s="90" t="s">
        <v>741</v>
      </c>
      <c r="B658" s="90" t="s">
        <v>2516</v>
      </c>
      <c r="C658" s="88" t="s">
        <v>1924</v>
      </c>
      <c r="D658" s="88" t="s">
        <v>1851</v>
      </c>
      <c r="E658" s="88" t="s">
        <v>1950</v>
      </c>
      <c r="F658" s="88" t="s">
        <v>1059</v>
      </c>
      <c r="G658" s="87" t="s">
        <v>1797</v>
      </c>
      <c r="L658" s="87">
        <v>55</v>
      </c>
      <c r="M658" s="87">
        <v>55</v>
      </c>
    </row>
    <row r="659" spans="1:13">
      <c r="A659" s="90" t="s">
        <v>742</v>
      </c>
      <c r="B659" s="90" t="s">
        <v>2517</v>
      </c>
      <c r="C659" s="88" t="s">
        <v>1924</v>
      </c>
      <c r="D659" s="88" t="s">
        <v>1870</v>
      </c>
      <c r="E659" s="88" t="s">
        <v>1946</v>
      </c>
      <c r="F659" s="88" t="s">
        <v>1060</v>
      </c>
      <c r="G659" s="87" t="s">
        <v>1798</v>
      </c>
      <c r="H659" s="87">
        <v>28</v>
      </c>
      <c r="M659" s="87">
        <v>28</v>
      </c>
    </row>
    <row r="660" spans="1:13">
      <c r="A660" s="90" t="s">
        <v>743</v>
      </c>
      <c r="B660" s="90" t="s">
        <v>2517</v>
      </c>
      <c r="C660" s="88" t="s">
        <v>1924</v>
      </c>
      <c r="D660" s="88" t="s">
        <v>1870</v>
      </c>
      <c r="E660" s="88" t="s">
        <v>1947</v>
      </c>
      <c r="F660" s="88" t="s">
        <v>1061</v>
      </c>
      <c r="G660" s="87" t="s">
        <v>1799</v>
      </c>
      <c r="I660" s="87">
        <v>84</v>
      </c>
      <c r="M660" s="87">
        <v>84</v>
      </c>
    </row>
    <row r="661" spans="1:13">
      <c r="A661" s="90" t="s">
        <v>744</v>
      </c>
      <c r="B661" s="90" t="s">
        <v>2517</v>
      </c>
      <c r="C661" s="88" t="s">
        <v>1924</v>
      </c>
      <c r="D661" s="88" t="s">
        <v>1870</v>
      </c>
      <c r="E661" s="88" t="s">
        <v>1948</v>
      </c>
      <c r="F661" s="88" t="s">
        <v>1062</v>
      </c>
      <c r="G661" s="87" t="s">
        <v>1800</v>
      </c>
      <c r="J661" s="87">
        <v>107</v>
      </c>
      <c r="M661" s="87">
        <v>107</v>
      </c>
    </row>
    <row r="662" spans="1:13">
      <c r="A662" s="90" t="s">
        <v>745</v>
      </c>
      <c r="B662" s="90" t="s">
        <v>2517</v>
      </c>
      <c r="C662" s="88" t="s">
        <v>1924</v>
      </c>
      <c r="D662" s="88" t="s">
        <v>1870</v>
      </c>
      <c r="E662" s="88" t="s">
        <v>1949</v>
      </c>
      <c r="F662" s="88" t="s">
        <v>1063</v>
      </c>
      <c r="G662" s="87" t="s">
        <v>1801</v>
      </c>
      <c r="K662" s="87">
        <v>80</v>
      </c>
      <c r="M662" s="87">
        <v>80</v>
      </c>
    </row>
    <row r="663" spans="1:13">
      <c r="A663" s="90" t="s">
        <v>746</v>
      </c>
      <c r="B663" s="90" t="s">
        <v>2517</v>
      </c>
      <c r="C663" s="88" t="s">
        <v>1924</v>
      </c>
      <c r="D663" s="88" t="s">
        <v>1870</v>
      </c>
      <c r="E663" s="88" t="s">
        <v>1950</v>
      </c>
      <c r="F663" s="88" t="s">
        <v>1064</v>
      </c>
      <c r="G663" s="87" t="s">
        <v>1802</v>
      </c>
      <c r="L663" s="87">
        <v>20</v>
      </c>
      <c r="M663" s="87">
        <v>20</v>
      </c>
    </row>
    <row r="664" spans="1:13">
      <c r="A664" s="90" t="s">
        <v>747</v>
      </c>
      <c r="B664" s="90" t="s">
        <v>2518</v>
      </c>
      <c r="C664" s="88" t="s">
        <v>1924</v>
      </c>
      <c r="D664" s="88" t="s">
        <v>1854</v>
      </c>
      <c r="E664" s="88" t="s">
        <v>1946</v>
      </c>
      <c r="F664" s="88" t="s">
        <v>1065</v>
      </c>
      <c r="G664" s="87" t="s">
        <v>1803</v>
      </c>
      <c r="H664" s="87">
        <v>19</v>
      </c>
      <c r="M664" s="87">
        <v>19</v>
      </c>
    </row>
    <row r="665" spans="1:13">
      <c r="A665" s="90" t="s">
        <v>748</v>
      </c>
      <c r="B665" s="90" t="s">
        <v>2518</v>
      </c>
      <c r="C665" s="88" t="s">
        <v>1924</v>
      </c>
      <c r="D665" s="88" t="s">
        <v>1854</v>
      </c>
      <c r="E665" s="88" t="s">
        <v>1947</v>
      </c>
      <c r="F665" s="88" t="s">
        <v>1066</v>
      </c>
      <c r="G665" s="87" t="s">
        <v>1804</v>
      </c>
      <c r="I665" s="87">
        <v>56</v>
      </c>
      <c r="M665" s="87">
        <v>56</v>
      </c>
    </row>
    <row r="666" spans="1:13">
      <c r="A666" s="90" t="s">
        <v>749</v>
      </c>
      <c r="B666" s="90" t="s">
        <v>2518</v>
      </c>
      <c r="C666" s="88" t="s">
        <v>1924</v>
      </c>
      <c r="D666" s="88" t="s">
        <v>1854</v>
      </c>
      <c r="E666" s="88" t="s">
        <v>1948</v>
      </c>
      <c r="F666" s="88" t="s">
        <v>1067</v>
      </c>
      <c r="G666" s="87" t="s">
        <v>1805</v>
      </c>
      <c r="J666" s="87">
        <v>71</v>
      </c>
      <c r="M666" s="87">
        <v>71</v>
      </c>
    </row>
    <row r="667" spans="1:13">
      <c r="A667" s="90" t="s">
        <v>750</v>
      </c>
      <c r="B667" s="90" t="s">
        <v>2518</v>
      </c>
      <c r="C667" s="88" t="s">
        <v>1924</v>
      </c>
      <c r="D667" s="88" t="s">
        <v>1854</v>
      </c>
      <c r="E667" s="88" t="s">
        <v>1949</v>
      </c>
      <c r="F667" s="88" t="s">
        <v>1068</v>
      </c>
      <c r="G667" s="87" t="s">
        <v>1806</v>
      </c>
      <c r="K667" s="87">
        <v>54</v>
      </c>
      <c r="M667" s="87">
        <v>54</v>
      </c>
    </row>
    <row r="668" spans="1:13">
      <c r="A668" s="90" t="s">
        <v>751</v>
      </c>
      <c r="B668" s="90" t="s">
        <v>2518</v>
      </c>
      <c r="C668" s="88" t="s">
        <v>1924</v>
      </c>
      <c r="D668" s="88" t="s">
        <v>1854</v>
      </c>
      <c r="E668" s="88" t="s">
        <v>1950</v>
      </c>
      <c r="F668" s="88" t="s">
        <v>1069</v>
      </c>
      <c r="G668" s="87" t="s">
        <v>1807</v>
      </c>
      <c r="L668" s="87">
        <v>10</v>
      </c>
      <c r="M668" s="87">
        <v>10</v>
      </c>
    </row>
    <row r="669" spans="1:13">
      <c r="A669" s="90" t="s">
        <v>752</v>
      </c>
      <c r="B669" s="90" t="s">
        <v>2519</v>
      </c>
      <c r="C669" s="88" t="s">
        <v>1924</v>
      </c>
      <c r="D669" s="88" t="s">
        <v>1926</v>
      </c>
      <c r="E669" s="88" t="s">
        <v>1946</v>
      </c>
      <c r="F669" s="88" t="s">
        <v>1070</v>
      </c>
      <c r="G669" s="87" t="s">
        <v>1808</v>
      </c>
      <c r="H669" s="87">
        <v>9</v>
      </c>
      <c r="M669" s="87">
        <v>9</v>
      </c>
    </row>
    <row r="670" spans="1:13">
      <c r="A670" s="90" t="s">
        <v>753</v>
      </c>
      <c r="B670" s="90" t="s">
        <v>2519</v>
      </c>
      <c r="C670" s="88" t="s">
        <v>1924</v>
      </c>
      <c r="D670" s="88" t="s">
        <v>1926</v>
      </c>
      <c r="E670" s="88" t="s">
        <v>1947</v>
      </c>
      <c r="F670" s="88" t="s">
        <v>1071</v>
      </c>
      <c r="G670" s="87" t="s">
        <v>1809</v>
      </c>
      <c r="I670" s="87">
        <v>28</v>
      </c>
      <c r="M670" s="87">
        <v>28</v>
      </c>
    </row>
    <row r="671" spans="1:13">
      <c r="A671" s="90" t="s">
        <v>754</v>
      </c>
      <c r="B671" s="90" t="s">
        <v>2519</v>
      </c>
      <c r="C671" s="88" t="s">
        <v>1924</v>
      </c>
      <c r="D671" s="88" t="s">
        <v>1926</v>
      </c>
      <c r="E671" s="88" t="s">
        <v>1948</v>
      </c>
      <c r="F671" s="88" t="s">
        <v>1072</v>
      </c>
      <c r="G671" s="87" t="s">
        <v>1810</v>
      </c>
      <c r="J671" s="87">
        <v>33</v>
      </c>
      <c r="M671" s="87">
        <v>33</v>
      </c>
    </row>
    <row r="672" spans="1:13">
      <c r="A672" s="90" t="s">
        <v>755</v>
      </c>
      <c r="B672" s="90" t="s">
        <v>2519</v>
      </c>
      <c r="C672" s="88" t="s">
        <v>1924</v>
      </c>
      <c r="D672" s="88" t="s">
        <v>1926</v>
      </c>
      <c r="E672" s="88" t="s">
        <v>1949</v>
      </c>
      <c r="F672" s="88" t="s">
        <v>1073</v>
      </c>
      <c r="G672" s="87" t="s">
        <v>1811</v>
      </c>
      <c r="K672" s="87">
        <v>27</v>
      </c>
      <c r="M672" s="87">
        <v>27</v>
      </c>
    </row>
    <row r="673" spans="1:13">
      <c r="A673" s="90" t="s">
        <v>756</v>
      </c>
      <c r="B673" s="90" t="s">
        <v>2519</v>
      </c>
      <c r="C673" s="88" t="s">
        <v>1924</v>
      </c>
      <c r="D673" s="88" t="s">
        <v>1926</v>
      </c>
      <c r="E673" s="88" t="s">
        <v>1950</v>
      </c>
      <c r="F673" s="88" t="s">
        <v>1074</v>
      </c>
      <c r="G673" s="87" t="s">
        <v>1812</v>
      </c>
      <c r="L673" s="87">
        <v>7</v>
      </c>
      <c r="M673" s="87">
        <v>7</v>
      </c>
    </row>
    <row r="674" spans="1:13">
      <c r="A674" s="90" t="s">
        <v>757</v>
      </c>
      <c r="B674" s="90" t="s">
        <v>2520</v>
      </c>
      <c r="C674" s="88" t="s">
        <v>1927</v>
      </c>
      <c r="D674" s="88" t="s">
        <v>1870</v>
      </c>
      <c r="E674" s="88" t="s">
        <v>1946</v>
      </c>
      <c r="F674" s="88" t="s">
        <v>1075</v>
      </c>
      <c r="G674" s="87" t="s">
        <v>1813</v>
      </c>
      <c r="H674" s="87">
        <v>14</v>
      </c>
      <c r="M674" s="87">
        <v>14</v>
      </c>
    </row>
    <row r="675" spans="1:13">
      <c r="A675" s="90" t="s">
        <v>758</v>
      </c>
      <c r="B675" s="90" t="s">
        <v>2520</v>
      </c>
      <c r="C675" s="88" t="s">
        <v>1927</v>
      </c>
      <c r="D675" s="88" t="s">
        <v>1870</v>
      </c>
      <c r="E675" s="88" t="s">
        <v>1947</v>
      </c>
      <c r="F675" s="88" t="s">
        <v>1076</v>
      </c>
      <c r="G675" s="87" t="s">
        <v>1814</v>
      </c>
      <c r="I675" s="87">
        <v>42</v>
      </c>
      <c r="M675" s="87">
        <v>42</v>
      </c>
    </row>
    <row r="676" spans="1:13">
      <c r="A676" s="90" t="s">
        <v>759</v>
      </c>
      <c r="B676" s="90" t="s">
        <v>2520</v>
      </c>
      <c r="C676" s="88" t="s">
        <v>1927</v>
      </c>
      <c r="D676" s="88" t="s">
        <v>1870</v>
      </c>
      <c r="E676" s="88" t="s">
        <v>1948</v>
      </c>
      <c r="F676" s="88" t="s">
        <v>1077</v>
      </c>
      <c r="G676" s="87" t="s">
        <v>1815</v>
      </c>
      <c r="J676" s="87">
        <v>51</v>
      </c>
      <c r="M676" s="87">
        <v>51</v>
      </c>
    </row>
    <row r="677" spans="1:13">
      <c r="A677" s="90" t="s">
        <v>760</v>
      </c>
      <c r="B677" s="90" t="s">
        <v>2520</v>
      </c>
      <c r="C677" s="88" t="s">
        <v>1927</v>
      </c>
      <c r="D677" s="88" t="s">
        <v>1870</v>
      </c>
      <c r="E677" s="88" t="s">
        <v>1949</v>
      </c>
      <c r="F677" s="88" t="s">
        <v>1078</v>
      </c>
      <c r="G677" s="87" t="s">
        <v>1816</v>
      </c>
      <c r="K677" s="87">
        <v>39</v>
      </c>
      <c r="M677" s="87">
        <v>39</v>
      </c>
    </row>
    <row r="678" spans="1:13">
      <c r="A678" s="90" t="s">
        <v>761</v>
      </c>
      <c r="B678" s="90" t="s">
        <v>2520</v>
      </c>
      <c r="C678" s="88" t="s">
        <v>1927</v>
      </c>
      <c r="D678" s="88" t="s">
        <v>1870</v>
      </c>
      <c r="E678" s="88" t="s">
        <v>1950</v>
      </c>
      <c r="F678" s="88" t="s">
        <v>1079</v>
      </c>
      <c r="G678" s="87" t="s">
        <v>1817</v>
      </c>
      <c r="L678" s="87">
        <v>16</v>
      </c>
      <c r="M678" s="87">
        <v>16</v>
      </c>
    </row>
    <row r="679" spans="1:13">
      <c r="A679" s="90" t="s">
        <v>762</v>
      </c>
      <c r="B679" s="90" t="s">
        <v>2521</v>
      </c>
      <c r="C679" s="88" t="s">
        <v>1927</v>
      </c>
      <c r="D679" s="88" t="s">
        <v>1851</v>
      </c>
      <c r="E679" s="88" t="s">
        <v>1946</v>
      </c>
      <c r="F679" s="88" t="s">
        <v>1080</v>
      </c>
      <c r="G679" s="87" t="s">
        <v>1818</v>
      </c>
      <c r="H679" s="87">
        <v>32</v>
      </c>
      <c r="M679" s="87">
        <v>32</v>
      </c>
    </row>
    <row r="680" spans="1:13">
      <c r="A680" s="90" t="s">
        <v>763</v>
      </c>
      <c r="B680" s="90" t="s">
        <v>2521</v>
      </c>
      <c r="C680" s="88" t="s">
        <v>1927</v>
      </c>
      <c r="D680" s="88" t="s">
        <v>1851</v>
      </c>
      <c r="E680" s="88" t="s">
        <v>1947</v>
      </c>
      <c r="F680" s="88" t="s">
        <v>1081</v>
      </c>
      <c r="G680" s="87" t="s">
        <v>1819</v>
      </c>
      <c r="I680" s="87">
        <v>97</v>
      </c>
      <c r="M680" s="87">
        <v>97</v>
      </c>
    </row>
    <row r="681" spans="1:13">
      <c r="A681" s="90" t="s">
        <v>764</v>
      </c>
      <c r="B681" s="90" t="s">
        <v>2521</v>
      </c>
      <c r="C681" s="88" t="s">
        <v>1927</v>
      </c>
      <c r="D681" s="88" t="s">
        <v>1851</v>
      </c>
      <c r="E681" s="88" t="s">
        <v>1948</v>
      </c>
      <c r="F681" s="88" t="s">
        <v>1082</v>
      </c>
      <c r="G681" s="87" t="s">
        <v>1820</v>
      </c>
      <c r="J681" s="87">
        <v>126</v>
      </c>
      <c r="M681" s="87">
        <v>126</v>
      </c>
    </row>
    <row r="682" spans="1:13">
      <c r="A682" s="90" t="s">
        <v>765</v>
      </c>
      <c r="B682" s="90" t="s">
        <v>2521</v>
      </c>
      <c r="C682" s="88" t="s">
        <v>1927</v>
      </c>
      <c r="D682" s="88" t="s">
        <v>1851</v>
      </c>
      <c r="E682" s="88" t="s">
        <v>1949</v>
      </c>
      <c r="F682" s="88" t="s">
        <v>1083</v>
      </c>
      <c r="G682" s="87" t="s">
        <v>1821</v>
      </c>
      <c r="K682" s="87">
        <v>93</v>
      </c>
      <c r="M682" s="87">
        <v>93</v>
      </c>
    </row>
    <row r="683" spans="1:13">
      <c r="A683" s="90" t="s">
        <v>766</v>
      </c>
      <c r="B683" s="90" t="s">
        <v>2521</v>
      </c>
      <c r="C683" s="88" t="s">
        <v>1927</v>
      </c>
      <c r="D683" s="88" t="s">
        <v>1851</v>
      </c>
      <c r="E683" s="88" t="s">
        <v>1950</v>
      </c>
      <c r="F683" s="88" t="s">
        <v>1084</v>
      </c>
      <c r="G683" s="87" t="s">
        <v>1822</v>
      </c>
      <c r="L683" s="87">
        <v>27</v>
      </c>
      <c r="M683" s="87">
        <v>27</v>
      </c>
    </row>
    <row r="684" spans="1:13">
      <c r="A684" s="90" t="s">
        <v>767</v>
      </c>
      <c r="B684" s="90" t="s">
        <v>2522</v>
      </c>
      <c r="C684" s="88" t="s">
        <v>1927</v>
      </c>
      <c r="D684" s="88" t="s">
        <v>1871</v>
      </c>
      <c r="E684" s="88" t="s">
        <v>1946</v>
      </c>
      <c r="F684" s="88" t="s">
        <v>1085</v>
      </c>
      <c r="G684" s="87" t="s">
        <v>1823</v>
      </c>
      <c r="H684" s="87">
        <v>19</v>
      </c>
      <c r="M684" s="87">
        <v>19</v>
      </c>
    </row>
    <row r="685" spans="1:13">
      <c r="A685" s="90" t="s">
        <v>768</v>
      </c>
      <c r="B685" s="90" t="s">
        <v>2522</v>
      </c>
      <c r="C685" s="88" t="s">
        <v>1927</v>
      </c>
      <c r="D685" s="88" t="s">
        <v>1871</v>
      </c>
      <c r="E685" s="88" t="s">
        <v>1947</v>
      </c>
      <c r="F685" s="88" t="s">
        <v>1086</v>
      </c>
      <c r="G685" s="87" t="s">
        <v>1824</v>
      </c>
      <c r="I685" s="87">
        <v>56</v>
      </c>
      <c r="M685" s="87">
        <v>56</v>
      </c>
    </row>
    <row r="686" spans="1:13">
      <c r="A686" s="90" t="s">
        <v>769</v>
      </c>
      <c r="B686" s="90" t="s">
        <v>2522</v>
      </c>
      <c r="C686" s="88" t="s">
        <v>1927</v>
      </c>
      <c r="D686" s="88" t="s">
        <v>1871</v>
      </c>
      <c r="E686" s="88" t="s">
        <v>1948</v>
      </c>
      <c r="F686" s="88" t="s">
        <v>1087</v>
      </c>
      <c r="G686" s="87" t="s">
        <v>1825</v>
      </c>
      <c r="J686" s="87">
        <v>71</v>
      </c>
      <c r="M686" s="87">
        <v>71</v>
      </c>
    </row>
    <row r="687" spans="1:13">
      <c r="A687" s="90" t="s">
        <v>770</v>
      </c>
      <c r="B687" s="90" t="s">
        <v>2522</v>
      </c>
      <c r="C687" s="88" t="s">
        <v>1927</v>
      </c>
      <c r="D687" s="88" t="s">
        <v>1871</v>
      </c>
      <c r="E687" s="88" t="s">
        <v>1949</v>
      </c>
      <c r="F687" s="88" t="s">
        <v>1088</v>
      </c>
      <c r="G687" s="87" t="s">
        <v>1826</v>
      </c>
      <c r="K687" s="87">
        <v>54</v>
      </c>
      <c r="M687" s="87">
        <v>54</v>
      </c>
    </row>
    <row r="688" spans="1:13">
      <c r="A688" s="90" t="s">
        <v>771</v>
      </c>
      <c r="B688" s="90" t="s">
        <v>2522</v>
      </c>
      <c r="C688" s="88" t="s">
        <v>1927</v>
      </c>
      <c r="D688" s="88" t="s">
        <v>1871</v>
      </c>
      <c r="E688" s="88" t="s">
        <v>1950</v>
      </c>
      <c r="F688" s="88" t="s">
        <v>1089</v>
      </c>
      <c r="G688" s="87" t="s">
        <v>1827</v>
      </c>
      <c r="L688" s="87">
        <v>22</v>
      </c>
      <c r="M688" s="87">
        <v>22</v>
      </c>
    </row>
    <row r="689" spans="1:13">
      <c r="A689" s="90" t="s">
        <v>772</v>
      </c>
      <c r="B689" s="90" t="s">
        <v>2523</v>
      </c>
      <c r="C689" s="88" t="s">
        <v>1927</v>
      </c>
      <c r="D689" s="88" t="s">
        <v>1860</v>
      </c>
      <c r="E689" s="88" t="s">
        <v>1946</v>
      </c>
      <c r="F689" s="88" t="s">
        <v>1090</v>
      </c>
      <c r="G689" s="87" t="s">
        <v>1828</v>
      </c>
      <c r="H689" s="87">
        <v>9</v>
      </c>
      <c r="M689" s="87">
        <v>9</v>
      </c>
    </row>
    <row r="690" spans="1:13">
      <c r="A690" s="90" t="s">
        <v>773</v>
      </c>
      <c r="B690" s="90" t="s">
        <v>2523</v>
      </c>
      <c r="C690" s="88" t="s">
        <v>1927</v>
      </c>
      <c r="D690" s="88" t="s">
        <v>1860</v>
      </c>
      <c r="E690" s="88" t="s">
        <v>1947</v>
      </c>
      <c r="F690" s="88" t="s">
        <v>1091</v>
      </c>
      <c r="G690" s="87" t="s">
        <v>1829</v>
      </c>
      <c r="I690" s="87">
        <v>28</v>
      </c>
      <c r="M690" s="87">
        <v>28</v>
      </c>
    </row>
    <row r="691" spans="1:13">
      <c r="A691" s="90" t="s">
        <v>774</v>
      </c>
      <c r="B691" s="90" t="s">
        <v>2523</v>
      </c>
      <c r="C691" s="88" t="s">
        <v>1927</v>
      </c>
      <c r="D691" s="88" t="s">
        <v>1860</v>
      </c>
      <c r="E691" s="88" t="s">
        <v>1948</v>
      </c>
      <c r="F691" s="88" t="s">
        <v>1092</v>
      </c>
      <c r="G691" s="87" t="s">
        <v>1830</v>
      </c>
      <c r="J691" s="87">
        <v>33</v>
      </c>
      <c r="M691" s="87">
        <v>33</v>
      </c>
    </row>
    <row r="692" spans="1:13">
      <c r="A692" s="90" t="s">
        <v>775</v>
      </c>
      <c r="B692" s="90" t="s">
        <v>2523</v>
      </c>
      <c r="C692" s="88" t="s">
        <v>1927</v>
      </c>
      <c r="D692" s="88" t="s">
        <v>1860</v>
      </c>
      <c r="E692" s="88" t="s">
        <v>1949</v>
      </c>
      <c r="F692" s="88" t="s">
        <v>1093</v>
      </c>
      <c r="G692" s="87" t="s">
        <v>1831</v>
      </c>
      <c r="K692" s="87">
        <v>27</v>
      </c>
      <c r="M692" s="87">
        <v>27</v>
      </c>
    </row>
    <row r="693" spans="1:13">
      <c r="A693" s="90" t="s">
        <v>776</v>
      </c>
      <c r="B693" s="90" t="s">
        <v>2523</v>
      </c>
      <c r="C693" s="88" t="s">
        <v>1927</v>
      </c>
      <c r="D693" s="88" t="s">
        <v>1860</v>
      </c>
      <c r="E693" s="88" t="s">
        <v>1950</v>
      </c>
      <c r="F693" s="88" t="s">
        <v>1094</v>
      </c>
      <c r="G693" s="87" t="s">
        <v>1832</v>
      </c>
      <c r="L693" s="87">
        <v>9</v>
      </c>
      <c r="M693" s="87">
        <v>9</v>
      </c>
    </row>
    <row r="694" spans="1:13">
      <c r="A694" s="90" t="s">
        <v>777</v>
      </c>
      <c r="B694" s="90" t="s">
        <v>2524</v>
      </c>
      <c r="C694" s="88" t="s">
        <v>1927</v>
      </c>
      <c r="D694" s="88" t="s">
        <v>1867</v>
      </c>
      <c r="E694" s="88" t="s">
        <v>1946</v>
      </c>
      <c r="F694" s="88" t="s">
        <v>1095</v>
      </c>
      <c r="G694" s="87" t="s">
        <v>1833</v>
      </c>
      <c r="H694" s="87">
        <v>9</v>
      </c>
      <c r="M694" s="87">
        <v>9</v>
      </c>
    </row>
    <row r="695" spans="1:13">
      <c r="A695" s="90" t="s">
        <v>778</v>
      </c>
      <c r="B695" s="90" t="s">
        <v>2524</v>
      </c>
      <c r="C695" s="88" t="s">
        <v>1927</v>
      </c>
      <c r="D695" s="88" t="s">
        <v>1867</v>
      </c>
      <c r="E695" s="88" t="s">
        <v>1947</v>
      </c>
      <c r="F695" s="88" t="s">
        <v>1096</v>
      </c>
      <c r="G695" s="87" t="s">
        <v>1834</v>
      </c>
      <c r="I695" s="87">
        <v>28</v>
      </c>
      <c r="M695" s="87">
        <v>28</v>
      </c>
    </row>
    <row r="696" spans="1:13">
      <c r="A696" s="90" t="s">
        <v>779</v>
      </c>
      <c r="B696" s="90" t="s">
        <v>2524</v>
      </c>
      <c r="C696" s="88" t="s">
        <v>1927</v>
      </c>
      <c r="D696" s="88" t="s">
        <v>1867</v>
      </c>
      <c r="E696" s="88" t="s">
        <v>1948</v>
      </c>
      <c r="F696" s="88" t="s">
        <v>1097</v>
      </c>
      <c r="G696" s="87" t="s">
        <v>1835</v>
      </c>
      <c r="J696" s="87">
        <v>33</v>
      </c>
      <c r="M696" s="87">
        <v>33</v>
      </c>
    </row>
    <row r="697" spans="1:13">
      <c r="A697" s="90" t="s">
        <v>780</v>
      </c>
      <c r="B697" s="90" t="s">
        <v>2524</v>
      </c>
      <c r="C697" s="88" t="s">
        <v>1927</v>
      </c>
      <c r="D697" s="88" t="s">
        <v>1867</v>
      </c>
      <c r="E697" s="88" t="s">
        <v>1949</v>
      </c>
      <c r="F697" s="88" t="s">
        <v>1098</v>
      </c>
      <c r="G697" s="87" t="s">
        <v>1836</v>
      </c>
      <c r="K697" s="87">
        <v>27</v>
      </c>
      <c r="M697" s="87">
        <v>27</v>
      </c>
    </row>
    <row r="698" spans="1:13">
      <c r="A698" s="90" t="s">
        <v>781</v>
      </c>
      <c r="B698" s="90" t="s">
        <v>2524</v>
      </c>
      <c r="C698" s="88" t="s">
        <v>1927</v>
      </c>
      <c r="D698" s="88" t="s">
        <v>1867</v>
      </c>
      <c r="E698" s="88" t="s">
        <v>1950</v>
      </c>
      <c r="F698" s="88" t="s">
        <v>1099</v>
      </c>
      <c r="G698" s="87" t="s">
        <v>1837</v>
      </c>
      <c r="L698" s="87">
        <v>9</v>
      </c>
      <c r="M698" s="87">
        <v>9</v>
      </c>
    </row>
    <row r="699" spans="1:13">
      <c r="A699" s="90" t="s">
        <v>782</v>
      </c>
      <c r="B699" s="90" t="s">
        <v>2525</v>
      </c>
      <c r="C699" s="88" t="s">
        <v>1927</v>
      </c>
      <c r="D699" s="88" t="s">
        <v>1896</v>
      </c>
      <c r="E699" s="88" t="s">
        <v>1946</v>
      </c>
      <c r="F699" s="88" t="s">
        <v>1100</v>
      </c>
      <c r="G699" s="87" t="s">
        <v>1838</v>
      </c>
      <c r="H699" s="87">
        <v>9</v>
      </c>
      <c r="M699" s="87">
        <v>9</v>
      </c>
    </row>
    <row r="700" spans="1:13">
      <c r="A700" s="90" t="s">
        <v>783</v>
      </c>
      <c r="B700" s="90" t="s">
        <v>2525</v>
      </c>
      <c r="C700" s="88" t="s">
        <v>1927</v>
      </c>
      <c r="D700" s="88" t="s">
        <v>1896</v>
      </c>
      <c r="E700" s="88" t="s">
        <v>1947</v>
      </c>
      <c r="F700" s="88" t="s">
        <v>1101</v>
      </c>
      <c r="G700" s="87" t="s">
        <v>1839</v>
      </c>
      <c r="I700" s="87">
        <v>28</v>
      </c>
      <c r="M700" s="87">
        <v>28</v>
      </c>
    </row>
    <row r="701" spans="1:13">
      <c r="A701" s="90" t="s">
        <v>784</v>
      </c>
      <c r="B701" s="90" t="s">
        <v>2525</v>
      </c>
      <c r="C701" s="88" t="s">
        <v>1927</v>
      </c>
      <c r="D701" s="88" t="s">
        <v>1896</v>
      </c>
      <c r="E701" s="88" t="s">
        <v>1948</v>
      </c>
      <c r="F701" s="88" t="s">
        <v>1102</v>
      </c>
      <c r="G701" s="87" t="s">
        <v>1840</v>
      </c>
      <c r="J701" s="87">
        <v>33</v>
      </c>
      <c r="M701" s="87">
        <v>33</v>
      </c>
    </row>
    <row r="702" spans="1:13">
      <c r="A702" s="90" t="s">
        <v>785</v>
      </c>
      <c r="B702" s="90" t="s">
        <v>2525</v>
      </c>
      <c r="C702" s="88" t="s">
        <v>1927</v>
      </c>
      <c r="D702" s="88" t="s">
        <v>1896</v>
      </c>
      <c r="E702" s="88" t="s">
        <v>1949</v>
      </c>
      <c r="F702" s="88" t="s">
        <v>1103</v>
      </c>
      <c r="G702" s="87" t="s">
        <v>1841</v>
      </c>
      <c r="K702" s="87">
        <v>27</v>
      </c>
      <c r="M702" s="87">
        <v>27</v>
      </c>
    </row>
    <row r="703" spans="1:13">
      <c r="A703" s="90" t="s">
        <v>786</v>
      </c>
      <c r="B703" s="90" t="s">
        <v>2525</v>
      </c>
      <c r="C703" s="88" t="s">
        <v>1927</v>
      </c>
      <c r="D703" s="88" t="s">
        <v>1896</v>
      </c>
      <c r="E703" s="88" t="s">
        <v>1950</v>
      </c>
      <c r="F703" s="88" t="s">
        <v>1104</v>
      </c>
      <c r="G703" s="87" t="s">
        <v>1842</v>
      </c>
      <c r="L703" s="87">
        <v>9</v>
      </c>
      <c r="M703" s="87">
        <v>9</v>
      </c>
    </row>
    <row r="704" spans="1:13">
      <c r="A704" s="90" t="s">
        <v>616</v>
      </c>
      <c r="B704" s="90" t="s">
        <v>2487</v>
      </c>
      <c r="C704" s="88" t="s">
        <v>2541</v>
      </c>
      <c r="D704" s="88" t="s">
        <v>1871</v>
      </c>
      <c r="E704" s="88" t="s">
        <v>1950</v>
      </c>
      <c r="F704" s="88" t="s">
        <v>934</v>
      </c>
      <c r="G704" s="87" t="s">
        <v>1672</v>
      </c>
      <c r="L704" s="87">
        <v>21</v>
      </c>
      <c r="M704" s="87">
        <v>21</v>
      </c>
    </row>
    <row r="705" spans="1:13">
      <c r="A705" s="90" t="s">
        <v>237</v>
      </c>
      <c r="B705" s="90" t="s">
        <v>2401</v>
      </c>
      <c r="C705" s="88" t="s">
        <v>2531</v>
      </c>
      <c r="D705" s="88" t="s">
        <v>1857</v>
      </c>
      <c r="E705" s="88" t="s">
        <v>1949</v>
      </c>
      <c r="F705" s="88" t="s">
        <v>2337</v>
      </c>
      <c r="G705" s="87" t="s">
        <v>1293</v>
      </c>
      <c r="K705" s="87">
        <v>7</v>
      </c>
      <c r="M705" s="87">
        <v>7</v>
      </c>
    </row>
    <row r="706" spans="1:13">
      <c r="A706" s="90" t="s">
        <v>49</v>
      </c>
      <c r="B706" s="90" t="s">
        <v>1929</v>
      </c>
      <c r="C706" s="88" t="s">
        <v>2545</v>
      </c>
      <c r="D706" s="88" t="s">
        <v>1851</v>
      </c>
      <c r="E706" s="88" t="s">
        <v>1946</v>
      </c>
      <c r="F706" s="88" t="s">
        <v>2338</v>
      </c>
      <c r="G706" s="87" t="s">
        <v>1105</v>
      </c>
      <c r="H706" s="87">
        <v>71</v>
      </c>
      <c r="M706" s="87">
        <v>71</v>
      </c>
    </row>
    <row r="707" spans="1:13">
      <c r="A707" s="90" t="s">
        <v>50</v>
      </c>
      <c r="B707" s="90" t="s">
        <v>1929</v>
      </c>
      <c r="C707" s="88" t="s">
        <v>2545</v>
      </c>
      <c r="D707" s="88" t="s">
        <v>1851</v>
      </c>
      <c r="E707" s="88" t="s">
        <v>1947</v>
      </c>
      <c r="F707" s="88" t="s">
        <v>2339</v>
      </c>
      <c r="G707" s="87" t="s">
        <v>1106</v>
      </c>
      <c r="I707" s="87">
        <v>213</v>
      </c>
      <c r="M707" s="87">
        <v>213</v>
      </c>
    </row>
    <row r="708" spans="1:13">
      <c r="A708" s="90" t="s">
        <v>51</v>
      </c>
      <c r="B708" s="90" t="s">
        <v>1929</v>
      </c>
      <c r="C708" s="88" t="s">
        <v>2545</v>
      </c>
      <c r="D708" s="88" t="s">
        <v>1851</v>
      </c>
      <c r="E708" s="88" t="s">
        <v>1948</v>
      </c>
      <c r="F708" s="88" t="s">
        <v>2340</v>
      </c>
      <c r="G708" s="87" t="s">
        <v>1107</v>
      </c>
      <c r="J708" s="87">
        <v>282</v>
      </c>
      <c r="M708" s="87">
        <v>282</v>
      </c>
    </row>
    <row r="709" spans="1:13">
      <c r="A709" s="90" t="s">
        <v>52</v>
      </c>
      <c r="B709" s="90" t="s">
        <v>1929</v>
      </c>
      <c r="C709" s="88" t="s">
        <v>2545</v>
      </c>
      <c r="D709" s="88" t="s">
        <v>1851</v>
      </c>
      <c r="E709" s="88" t="s">
        <v>1949</v>
      </c>
      <c r="F709" s="88" t="s">
        <v>2341</v>
      </c>
      <c r="G709" s="87" t="s">
        <v>1108</v>
      </c>
      <c r="K709" s="87">
        <v>205</v>
      </c>
      <c r="M709" s="87">
        <v>205</v>
      </c>
    </row>
    <row r="710" spans="1:13">
      <c r="A710" s="90" t="s">
        <v>53</v>
      </c>
      <c r="B710" s="90" t="s">
        <v>1929</v>
      </c>
      <c r="C710" s="88" t="s">
        <v>2545</v>
      </c>
      <c r="D710" s="88" t="s">
        <v>1851</v>
      </c>
      <c r="E710" s="88" t="s">
        <v>1950</v>
      </c>
      <c r="F710" s="88" t="s">
        <v>2342</v>
      </c>
      <c r="G710" s="87" t="s">
        <v>1109</v>
      </c>
      <c r="L710" s="87">
        <v>60</v>
      </c>
      <c r="M710" s="87">
        <v>60</v>
      </c>
    </row>
    <row r="711" spans="1:13">
      <c r="A711" s="90" t="s">
        <v>54</v>
      </c>
      <c r="B711" s="90" t="s">
        <v>1930</v>
      </c>
      <c r="C711" s="88" t="s">
        <v>2545</v>
      </c>
      <c r="D711" s="88" t="s">
        <v>1850</v>
      </c>
      <c r="E711" s="88" t="s">
        <v>1946</v>
      </c>
      <c r="F711" s="88" t="s">
        <v>2343</v>
      </c>
      <c r="G711" s="87" t="s">
        <v>1110</v>
      </c>
      <c r="H711" s="87">
        <v>35</v>
      </c>
      <c r="M711" s="87">
        <v>35</v>
      </c>
    </row>
    <row r="712" spans="1:13">
      <c r="A712" s="90" t="s">
        <v>55</v>
      </c>
      <c r="B712" s="90" t="s">
        <v>1930</v>
      </c>
      <c r="C712" s="88" t="s">
        <v>2545</v>
      </c>
      <c r="D712" s="88" t="s">
        <v>1850</v>
      </c>
      <c r="E712" s="88" t="s">
        <v>1947</v>
      </c>
      <c r="F712" s="88" t="s">
        <v>2344</v>
      </c>
      <c r="G712" s="87" t="s">
        <v>1111</v>
      </c>
      <c r="I712" s="87">
        <v>104</v>
      </c>
      <c r="M712" s="87">
        <v>104</v>
      </c>
    </row>
    <row r="713" spans="1:13">
      <c r="A713" s="90" t="s">
        <v>56</v>
      </c>
      <c r="B713" s="90" t="s">
        <v>1930</v>
      </c>
      <c r="C713" s="88" t="s">
        <v>2545</v>
      </c>
      <c r="D713" s="88" t="s">
        <v>1850</v>
      </c>
      <c r="E713" s="88" t="s">
        <v>1948</v>
      </c>
      <c r="F713" s="88" t="s">
        <v>2345</v>
      </c>
      <c r="G713" s="87" t="s">
        <v>1112</v>
      </c>
      <c r="J713" s="87">
        <v>135</v>
      </c>
      <c r="M713" s="87">
        <v>135</v>
      </c>
    </row>
    <row r="714" spans="1:13">
      <c r="A714" s="90" t="s">
        <v>57</v>
      </c>
      <c r="B714" s="90" t="s">
        <v>1930</v>
      </c>
      <c r="C714" s="88" t="s">
        <v>2545</v>
      </c>
      <c r="D714" s="88" t="s">
        <v>1850</v>
      </c>
      <c r="E714" s="88" t="s">
        <v>1949</v>
      </c>
      <c r="F714" s="88" t="s">
        <v>2346</v>
      </c>
      <c r="G714" s="87" t="s">
        <v>1113</v>
      </c>
      <c r="K714" s="87">
        <v>100</v>
      </c>
      <c r="M714" s="87">
        <v>100</v>
      </c>
    </row>
    <row r="715" spans="1:13">
      <c r="A715" s="90" t="s">
        <v>58</v>
      </c>
      <c r="B715" s="90" t="s">
        <v>1930</v>
      </c>
      <c r="C715" s="88" t="s">
        <v>2545</v>
      </c>
      <c r="D715" s="88" t="s">
        <v>1850</v>
      </c>
      <c r="E715" s="88" t="s">
        <v>1950</v>
      </c>
      <c r="F715" s="88" t="s">
        <v>2347</v>
      </c>
      <c r="G715" s="87" t="s">
        <v>1114</v>
      </c>
      <c r="L715" s="87">
        <v>25</v>
      </c>
      <c r="M715" s="87">
        <v>25</v>
      </c>
    </row>
    <row r="716" spans="1:13">
      <c r="A716" s="90" t="s">
        <v>59</v>
      </c>
      <c r="B716" s="90" t="s">
        <v>1931</v>
      </c>
      <c r="C716" s="88" t="s">
        <v>2545</v>
      </c>
      <c r="D716" s="88" t="s">
        <v>1847</v>
      </c>
      <c r="E716" s="88" t="s">
        <v>1946</v>
      </c>
      <c r="F716" s="88" t="s">
        <v>2348</v>
      </c>
      <c r="G716" s="87" t="s">
        <v>1115</v>
      </c>
      <c r="H716" s="87">
        <v>35</v>
      </c>
      <c r="M716" s="87">
        <v>35</v>
      </c>
    </row>
    <row r="717" spans="1:13">
      <c r="A717" s="90" t="s">
        <v>60</v>
      </c>
      <c r="B717" s="90" t="s">
        <v>1931</v>
      </c>
      <c r="C717" s="88" t="s">
        <v>2545</v>
      </c>
      <c r="D717" s="88" t="s">
        <v>1847</v>
      </c>
      <c r="E717" s="88" t="s">
        <v>1947</v>
      </c>
      <c r="F717" s="88" t="s">
        <v>2349</v>
      </c>
      <c r="G717" s="87" t="s">
        <v>1116</v>
      </c>
      <c r="I717" s="87">
        <v>104</v>
      </c>
      <c r="M717" s="87">
        <v>104</v>
      </c>
    </row>
    <row r="718" spans="1:13">
      <c r="A718" s="90" t="s">
        <v>61</v>
      </c>
      <c r="B718" s="90" t="s">
        <v>1931</v>
      </c>
      <c r="C718" s="88" t="s">
        <v>2545</v>
      </c>
      <c r="D718" s="88" t="s">
        <v>1847</v>
      </c>
      <c r="E718" s="88" t="s">
        <v>1948</v>
      </c>
      <c r="F718" s="88" t="s">
        <v>2350</v>
      </c>
      <c r="G718" s="87" t="s">
        <v>1117</v>
      </c>
      <c r="J718" s="87">
        <v>135</v>
      </c>
      <c r="M718" s="87">
        <v>135</v>
      </c>
    </row>
    <row r="719" spans="1:13">
      <c r="A719" s="90" t="s">
        <v>62</v>
      </c>
      <c r="B719" s="90" t="s">
        <v>1931</v>
      </c>
      <c r="C719" s="88" t="s">
        <v>2545</v>
      </c>
      <c r="D719" s="88" t="s">
        <v>1847</v>
      </c>
      <c r="E719" s="88" t="s">
        <v>1949</v>
      </c>
      <c r="F719" s="88" t="s">
        <v>2351</v>
      </c>
      <c r="G719" s="87" t="s">
        <v>1118</v>
      </c>
      <c r="K719" s="87">
        <v>100</v>
      </c>
      <c r="M719" s="87">
        <v>100</v>
      </c>
    </row>
    <row r="720" spans="1:13">
      <c r="A720" s="90" t="s">
        <v>63</v>
      </c>
      <c r="B720" s="90" t="s">
        <v>1931</v>
      </c>
      <c r="C720" s="88" t="s">
        <v>2545</v>
      </c>
      <c r="D720" s="88" t="s">
        <v>1847</v>
      </c>
      <c r="E720" s="88" t="s">
        <v>1950</v>
      </c>
      <c r="F720" s="88" t="s">
        <v>2352</v>
      </c>
      <c r="G720" s="87" t="s">
        <v>1119</v>
      </c>
      <c r="L720" s="87">
        <v>25</v>
      </c>
      <c r="M720" s="87">
        <v>25</v>
      </c>
    </row>
    <row r="721" spans="1:13">
      <c r="A721" s="90" t="s">
        <v>64</v>
      </c>
      <c r="B721" s="90" t="s">
        <v>1932</v>
      </c>
      <c r="C721" s="88" t="s">
        <v>2545</v>
      </c>
      <c r="D721" s="88" t="s">
        <v>1848</v>
      </c>
      <c r="E721" s="88" t="s">
        <v>1946</v>
      </c>
      <c r="F721" s="88" t="s">
        <v>2353</v>
      </c>
      <c r="G721" s="87" t="s">
        <v>1120</v>
      </c>
      <c r="H721" s="87">
        <v>35</v>
      </c>
      <c r="M721" s="87">
        <v>35</v>
      </c>
    </row>
    <row r="722" spans="1:13">
      <c r="A722" s="90" t="s">
        <v>65</v>
      </c>
      <c r="B722" s="90" t="s">
        <v>1932</v>
      </c>
      <c r="C722" s="88" t="s">
        <v>2545</v>
      </c>
      <c r="D722" s="88" t="s">
        <v>1848</v>
      </c>
      <c r="E722" s="88" t="s">
        <v>1947</v>
      </c>
      <c r="F722" s="88" t="s">
        <v>2354</v>
      </c>
      <c r="G722" s="87" t="s">
        <v>1121</v>
      </c>
      <c r="I722" s="87">
        <v>104</v>
      </c>
      <c r="M722" s="87">
        <v>104</v>
      </c>
    </row>
    <row r="723" spans="1:13">
      <c r="A723" s="90" t="s">
        <v>66</v>
      </c>
      <c r="B723" s="90" t="s">
        <v>1932</v>
      </c>
      <c r="C723" s="88" t="s">
        <v>2545</v>
      </c>
      <c r="D723" s="88" t="s">
        <v>1848</v>
      </c>
      <c r="E723" s="88" t="s">
        <v>1948</v>
      </c>
      <c r="F723" s="88" t="s">
        <v>2355</v>
      </c>
      <c r="G723" s="87" t="s">
        <v>1122</v>
      </c>
      <c r="J723" s="87">
        <v>135</v>
      </c>
      <c r="M723" s="87">
        <v>135</v>
      </c>
    </row>
    <row r="724" spans="1:13">
      <c r="A724" s="90" t="s">
        <v>67</v>
      </c>
      <c r="B724" s="90" t="s">
        <v>1932</v>
      </c>
      <c r="C724" s="88" t="s">
        <v>2545</v>
      </c>
      <c r="D724" s="88" t="s">
        <v>1848</v>
      </c>
      <c r="E724" s="88" t="s">
        <v>1949</v>
      </c>
      <c r="F724" s="88" t="s">
        <v>2356</v>
      </c>
      <c r="G724" s="87" t="s">
        <v>1123</v>
      </c>
      <c r="K724" s="87">
        <v>100</v>
      </c>
      <c r="M724" s="87">
        <v>100</v>
      </c>
    </row>
    <row r="725" spans="1:13">
      <c r="A725" s="90" t="s">
        <v>68</v>
      </c>
      <c r="B725" s="90" t="s">
        <v>1932</v>
      </c>
      <c r="C725" s="88" t="s">
        <v>2545</v>
      </c>
      <c r="D725" s="88" t="s">
        <v>1848</v>
      </c>
      <c r="E725" s="88" t="s">
        <v>1950</v>
      </c>
      <c r="F725" s="88" t="s">
        <v>2357</v>
      </c>
      <c r="G725" s="87" t="s">
        <v>1124</v>
      </c>
      <c r="L725" s="87">
        <v>25</v>
      </c>
      <c r="M725" s="87">
        <v>25</v>
      </c>
    </row>
    <row r="726" spans="1:13">
      <c r="A726" s="90" t="s">
        <v>69</v>
      </c>
      <c r="B726" s="90" t="s">
        <v>1933</v>
      </c>
      <c r="C726" s="88" t="s">
        <v>2546</v>
      </c>
      <c r="D726" s="88" t="s">
        <v>1850</v>
      </c>
      <c r="E726" s="88" t="s">
        <v>1946</v>
      </c>
      <c r="F726" s="88" t="s">
        <v>2358</v>
      </c>
      <c r="G726" s="87" t="s">
        <v>1125</v>
      </c>
      <c r="H726" s="87">
        <v>17</v>
      </c>
      <c r="M726" s="87">
        <v>17</v>
      </c>
    </row>
    <row r="727" spans="1:13">
      <c r="A727" s="90" t="s">
        <v>70</v>
      </c>
      <c r="B727" s="90" t="s">
        <v>1933</v>
      </c>
      <c r="C727" s="88" t="s">
        <v>2546</v>
      </c>
      <c r="D727" s="88" t="s">
        <v>1850</v>
      </c>
      <c r="E727" s="88" t="s">
        <v>1947</v>
      </c>
      <c r="F727" s="88" t="s">
        <v>2359</v>
      </c>
      <c r="G727" s="87" t="s">
        <v>1126</v>
      </c>
      <c r="I727" s="87">
        <v>43</v>
      </c>
      <c r="M727" s="87">
        <v>43</v>
      </c>
    </row>
    <row r="728" spans="1:13">
      <c r="A728" s="90" t="s">
        <v>71</v>
      </c>
      <c r="B728" s="90" t="s">
        <v>1933</v>
      </c>
      <c r="C728" s="88" t="s">
        <v>2546</v>
      </c>
      <c r="D728" s="88" t="s">
        <v>1850</v>
      </c>
      <c r="E728" s="88" t="s">
        <v>1948</v>
      </c>
      <c r="F728" s="88" t="s">
        <v>2360</v>
      </c>
      <c r="G728" s="87" t="s">
        <v>1127</v>
      </c>
      <c r="J728" s="87">
        <v>55</v>
      </c>
      <c r="M728" s="87">
        <v>55</v>
      </c>
    </row>
    <row r="729" spans="1:13">
      <c r="A729" s="90" t="s">
        <v>72</v>
      </c>
      <c r="B729" s="90" t="s">
        <v>1933</v>
      </c>
      <c r="C729" s="88" t="s">
        <v>2546</v>
      </c>
      <c r="D729" s="88" t="s">
        <v>1850</v>
      </c>
      <c r="E729" s="88" t="s">
        <v>1949</v>
      </c>
      <c r="F729" s="88" t="s">
        <v>2361</v>
      </c>
      <c r="G729" s="87" t="s">
        <v>1128</v>
      </c>
      <c r="K729" s="87">
        <v>41</v>
      </c>
      <c r="M729" s="87">
        <v>41</v>
      </c>
    </row>
    <row r="730" spans="1:13">
      <c r="A730" s="90" t="s">
        <v>73</v>
      </c>
      <c r="B730" s="90" t="s">
        <v>1933</v>
      </c>
      <c r="C730" s="88" t="s">
        <v>2546</v>
      </c>
      <c r="D730" s="88" t="s">
        <v>1850</v>
      </c>
      <c r="E730" s="88" t="s">
        <v>1950</v>
      </c>
      <c r="F730" s="88" t="s">
        <v>2362</v>
      </c>
      <c r="G730" s="87" t="s">
        <v>1129</v>
      </c>
      <c r="L730" s="87">
        <v>14</v>
      </c>
      <c r="M730" s="87">
        <v>14</v>
      </c>
    </row>
    <row r="731" spans="1:13">
      <c r="A731" s="90" t="s">
        <v>74</v>
      </c>
      <c r="B731" s="90" t="s">
        <v>1934</v>
      </c>
      <c r="C731" s="88" t="s">
        <v>2546</v>
      </c>
      <c r="D731" s="88" t="s">
        <v>1848</v>
      </c>
      <c r="E731" s="88" t="s">
        <v>1946</v>
      </c>
      <c r="F731" s="88" t="s">
        <v>2363</v>
      </c>
      <c r="G731" s="87" t="s">
        <v>1130</v>
      </c>
      <c r="H731" s="87">
        <v>17</v>
      </c>
      <c r="M731" s="87">
        <v>17</v>
      </c>
    </row>
    <row r="732" spans="1:13">
      <c r="A732" s="90" t="s">
        <v>75</v>
      </c>
      <c r="B732" s="90" t="s">
        <v>1934</v>
      </c>
      <c r="C732" s="88" t="s">
        <v>2546</v>
      </c>
      <c r="D732" s="88" t="s">
        <v>1848</v>
      </c>
      <c r="E732" s="88" t="s">
        <v>1947</v>
      </c>
      <c r="F732" s="88" t="s">
        <v>2364</v>
      </c>
      <c r="G732" s="87" t="s">
        <v>1131</v>
      </c>
      <c r="I732" s="87">
        <v>43</v>
      </c>
      <c r="M732" s="87">
        <v>43</v>
      </c>
    </row>
    <row r="733" spans="1:13">
      <c r="A733" s="90" t="s">
        <v>76</v>
      </c>
      <c r="B733" s="90" t="s">
        <v>1934</v>
      </c>
      <c r="C733" s="88" t="s">
        <v>2546</v>
      </c>
      <c r="D733" s="88" t="s">
        <v>1848</v>
      </c>
      <c r="E733" s="88" t="s">
        <v>1948</v>
      </c>
      <c r="F733" s="88" t="s">
        <v>2365</v>
      </c>
      <c r="G733" s="87" t="s">
        <v>1132</v>
      </c>
      <c r="J733" s="87">
        <v>55</v>
      </c>
      <c r="M733" s="87">
        <v>55</v>
      </c>
    </row>
    <row r="734" spans="1:13">
      <c r="A734" s="90" t="s">
        <v>77</v>
      </c>
      <c r="B734" s="90" t="s">
        <v>1934</v>
      </c>
      <c r="C734" s="88" t="s">
        <v>2546</v>
      </c>
      <c r="D734" s="88" t="s">
        <v>1848</v>
      </c>
      <c r="E734" s="88" t="s">
        <v>1949</v>
      </c>
      <c r="F734" s="88" t="s">
        <v>2366</v>
      </c>
      <c r="G734" s="87" t="s">
        <v>1133</v>
      </c>
      <c r="K734" s="87">
        <v>41</v>
      </c>
      <c r="M734" s="87">
        <v>41</v>
      </c>
    </row>
    <row r="735" spans="1:13">
      <c r="A735" s="90" t="s">
        <v>78</v>
      </c>
      <c r="B735" s="90" t="s">
        <v>1934</v>
      </c>
      <c r="C735" s="88" t="s">
        <v>2546</v>
      </c>
      <c r="D735" s="88" t="s">
        <v>1848</v>
      </c>
      <c r="E735" s="88" t="s">
        <v>1950</v>
      </c>
      <c r="F735" s="88" t="s">
        <v>2367</v>
      </c>
      <c r="G735" s="87" t="s">
        <v>1134</v>
      </c>
      <c r="L735" s="87">
        <v>14</v>
      </c>
      <c r="M735" s="87">
        <v>14</v>
      </c>
    </row>
    <row r="736" spans="1:13">
      <c r="A736" s="90" t="s">
        <v>79</v>
      </c>
      <c r="B736" s="90" t="s">
        <v>1935</v>
      </c>
      <c r="C736" s="88" t="s">
        <v>2546</v>
      </c>
      <c r="D736" s="88" t="s">
        <v>1851</v>
      </c>
      <c r="E736" s="88" t="s">
        <v>1946</v>
      </c>
      <c r="F736" s="88" t="s">
        <v>2368</v>
      </c>
      <c r="G736" s="87" t="s">
        <v>1135</v>
      </c>
      <c r="H736" s="87">
        <v>23</v>
      </c>
      <c r="M736" s="87">
        <v>23</v>
      </c>
    </row>
    <row r="737" spans="1:13">
      <c r="A737" s="90" t="s">
        <v>80</v>
      </c>
      <c r="B737" s="90" t="s">
        <v>1935</v>
      </c>
      <c r="C737" s="88" t="s">
        <v>2546</v>
      </c>
      <c r="D737" s="88" t="s">
        <v>1851</v>
      </c>
      <c r="E737" s="88" t="s">
        <v>1947</v>
      </c>
      <c r="F737" s="88" t="s">
        <v>2369</v>
      </c>
      <c r="G737" s="87" t="s">
        <v>1136</v>
      </c>
      <c r="I737" s="87">
        <v>63</v>
      </c>
      <c r="M737" s="87">
        <v>63</v>
      </c>
    </row>
    <row r="738" spans="1:13">
      <c r="A738" s="90" t="s">
        <v>81</v>
      </c>
      <c r="B738" s="90" t="s">
        <v>1935</v>
      </c>
      <c r="C738" s="88" t="s">
        <v>2546</v>
      </c>
      <c r="D738" s="88" t="s">
        <v>1851</v>
      </c>
      <c r="E738" s="88" t="s">
        <v>1948</v>
      </c>
      <c r="F738" s="88" t="s">
        <v>2370</v>
      </c>
      <c r="G738" s="87" t="s">
        <v>1137</v>
      </c>
      <c r="J738" s="87">
        <v>81</v>
      </c>
      <c r="M738" s="87">
        <v>81</v>
      </c>
    </row>
    <row r="739" spans="1:13">
      <c r="A739" s="90" t="s">
        <v>82</v>
      </c>
      <c r="B739" s="90" t="s">
        <v>1935</v>
      </c>
      <c r="C739" s="88" t="s">
        <v>2546</v>
      </c>
      <c r="D739" s="88" t="s">
        <v>1851</v>
      </c>
      <c r="E739" s="88" t="s">
        <v>1949</v>
      </c>
      <c r="F739" s="88" t="s">
        <v>2371</v>
      </c>
      <c r="G739" s="87" t="s">
        <v>1138</v>
      </c>
      <c r="K739" s="87">
        <v>61</v>
      </c>
      <c r="M739" s="87">
        <v>61</v>
      </c>
    </row>
    <row r="740" spans="1:13">
      <c r="A740" s="90" t="s">
        <v>83</v>
      </c>
      <c r="B740" s="90" t="s">
        <v>1935</v>
      </c>
      <c r="C740" s="88" t="s">
        <v>2546</v>
      </c>
      <c r="D740" s="88" t="s">
        <v>1851</v>
      </c>
      <c r="E740" s="88" t="s">
        <v>1950</v>
      </c>
      <c r="F740" s="88" t="s">
        <v>2372</v>
      </c>
      <c r="G740" s="87" t="s">
        <v>1139</v>
      </c>
      <c r="L740" s="87">
        <v>24</v>
      </c>
      <c r="M740" s="87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MER.QT-1.BM2</vt:lpstr>
      <vt:lpstr>BARCODES</vt:lpstr>
      <vt:lpstr>BARCODES (AW24)</vt:lpstr>
      <vt:lpstr>Sheet2</vt:lpstr>
      <vt:lpstr>Sheet1</vt:lpstr>
      <vt:lpstr>Sheet2!_FilterDatabase</vt:lpstr>
      <vt:lpstr>BARCODES!Print_Area</vt:lpstr>
      <vt:lpstr>'BARCODES (AW24)'!Print_Area</vt:lpstr>
      <vt:lpstr>'BARCODES (AW24)'!Print_Titles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2025-01-07T03:40:22Z</cp:lastPrinted>
  <dcterms:created xsi:type="dcterms:W3CDTF">2020-11-11T02:21:38Z</dcterms:created>
  <dcterms:modified xsi:type="dcterms:W3CDTF">2025-02-13T15:28:04Z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