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G:\Shared drives\Development - Supply Chain\Production\Purchase Orders\SS26 Rapha Orders\Unavailable\"/>
    </mc:Choice>
  </mc:AlternateContent>
  <xr:revisionPtr revIDLastSave="0" documentId="13_ncr:1_{7E9B9C4E-179D-4D74-A524-A748FDE670FC}" xr6:coauthVersionLast="47" xr6:coauthVersionMax="47" xr10:uidLastSave="{00000000-0000-0000-0000-000000000000}"/>
  <bookViews>
    <workbookView xWindow="15135" yWindow="-21600" windowWidth="26010" windowHeight="20985" xr2:uid="{00000000-000D-0000-FFFF-FFFF00000000}"/>
  </bookViews>
  <sheets>
    <sheet name="Order Breakdown" sheetId="1" r:id="rId1"/>
    <sheet name="Order Summary" sheetId="6" r:id="rId2"/>
    <sheet name="Size Breakdown" sheetId="2" r:id="rId3"/>
    <sheet name="Barcodes" sheetId="3" r:id="rId4"/>
    <sheet name="MSA Terms" sheetId="4" r:id="rId5"/>
  </sheets>
  <calcPr calcId="191029"/>
  <pivotCaches>
    <pivotCache cacheId="7"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<sst xmlns="http://schemas.openxmlformats.org/spreadsheetml/2006/main" count="163" uniqueCount="75">
  <si>
    <t>Purchase Order</t>
  </si>
  <si>
    <t>UN-AVAILABLE CO,, LTD</t>
  </si>
  <si>
    <t>Key:</t>
  </si>
  <si>
    <t>Part of Lot I/3</t>
  </si>
  <si>
    <t>Supplier to complete</t>
  </si>
  <si>
    <t>Street No.7, Vinh Loc Industrial Park, Binh Hung H</t>
  </si>
  <si>
    <t>Rapha to complete</t>
  </si>
  <si>
    <t>Ho Chi Minh City, 71914</t>
  </si>
  <si>
    <t>PO #</t>
  </si>
  <si>
    <t>STYLE</t>
  </si>
  <si>
    <t>FULL SKU</t>
  </si>
  <si>
    <t>PRODUCT NAME</t>
  </si>
  <si>
    <t>WORKING NUMBER COLOUR</t>
  </si>
  <si>
    <t>DESIGN COLOUR</t>
  </si>
  <si>
    <t>COLOUR CODE</t>
  </si>
  <si>
    <t>COCNNNPN</t>
  </si>
  <si>
    <t>DESTINATION</t>
  </si>
  <si>
    <t>SHIPPING METHOD</t>
  </si>
  <si>
    <t>UNIT COST</t>
  </si>
  <si>
    <t>CURRENCY</t>
  </si>
  <si>
    <t>HERO</t>
  </si>
  <si>
    <t>QC</t>
  </si>
  <si>
    <t>REQUESTED EX-FTY DATE</t>
  </si>
  <si>
    <t>CONFIRMED EX-FTY DATE</t>
  </si>
  <si>
    <t>QUANTITY ORDERED</t>
  </si>
  <si>
    <t>PO-219448</t>
  </si>
  <si>
    <t>CYD02XX</t>
  </si>
  <si>
    <t>CYD02XXMUL</t>
  </si>
  <si>
    <t>She Sends Short Sleeve Cotton T-Shirt</t>
  </si>
  <si>
    <t>MUL</t>
  </si>
  <si>
    <t>PN</t>
  </si>
  <si>
    <t>DC-UK3</t>
  </si>
  <si>
    <t>USD</t>
  </si>
  <si>
    <t>PO-219449</t>
  </si>
  <si>
    <t>DC-US3</t>
  </si>
  <si>
    <t>COLOUR</t>
  </si>
  <si>
    <t>3XS</t>
  </si>
  <si>
    <t>XXS</t>
  </si>
  <si>
    <t>XSM</t>
  </si>
  <si>
    <t>SML</t>
  </si>
  <si>
    <t>MED</t>
  </si>
  <si>
    <t>LRG</t>
  </si>
  <si>
    <t>XLG</t>
  </si>
  <si>
    <t>XXL</t>
  </si>
  <si>
    <t>3XL</t>
  </si>
  <si>
    <t>DROP QTY.</t>
  </si>
  <si>
    <t>Multicolour</t>
  </si>
  <si>
    <t>SKU</t>
  </si>
  <si>
    <t>BARCODE</t>
  </si>
  <si>
    <t>NAME</t>
  </si>
  <si>
    <t>SIZE</t>
  </si>
  <si>
    <t>CYD02XXMULLRG</t>
  </si>
  <si>
    <t>5059526587101</t>
  </si>
  <si>
    <t>CYD02XXMULMED</t>
  </si>
  <si>
    <t>5059526587095</t>
  </si>
  <si>
    <t>CYD02XXMULSML</t>
  </si>
  <si>
    <t>5059526587088</t>
  </si>
  <si>
    <t>CYD02XXMULXLG</t>
  </si>
  <si>
    <t>5059526587118</t>
  </si>
  <si>
    <t>CYD02XXMULXSM</t>
  </si>
  <si>
    <t>5059526587071</t>
  </si>
  <si>
    <t>CYD02XXMULXXL</t>
  </si>
  <si>
    <t>5059526587125</t>
  </si>
  <si>
    <t>This Purchase Order incorporates the terms of the Master Services Agreement entered into with Rapha Racing Ltd, pursuant to which this Purchase Order has been raised.</t>
  </si>
  <si>
    <t>The terms of the Master Services Agreement shall be deemed to apply as though set out in here full and shall prevail over any terms issued by you, which are expressly excluded.</t>
  </si>
  <si>
    <t>BASE T-SHIRT COLOUR</t>
  </si>
  <si>
    <t>SS26X13TEE002</t>
  </si>
  <si>
    <t>White</t>
  </si>
  <si>
    <t>TBC</t>
  </si>
  <si>
    <t>MPO-012896</t>
  </si>
  <si>
    <t>SMS-CEN</t>
  </si>
  <si>
    <t>Post</t>
  </si>
  <si>
    <t>Grand Total</t>
  </si>
  <si>
    <t>Sum of QUANTITY ORDERED</t>
  </si>
  <si>
    <t>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</si>
</sst>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6"/>
      <color theme="1"/>
      <name val="Trade Gothic LT Std Cn"/>
    </font>
    <font>
      <sz val="10"/>
      <color rgb="FF000000"/>
      <name val="Adobe Caslon Pro"/>
    </font>
    <font>
      <sz val="14"/>
      <color rgb="FF000000"/>
      <name val="Trade Gothic LT Std Cn"/>
    </font>
    <font>
      <sz val="9"/>
      <color rgb="FF000000"/>
      <name val="Adobe Caslon Pro"/>
    </font>
    <font>
      <b/>
      <sz val="9"/>
      <color rgb="FF000000"/>
      <name val="Adobe Caslon Pro"/>
    </font>
    <font>
      <sz val="9"/>
      <color rgb="FFFFFFFF"/>
      <name val="Adobe Caslon Pro"/>
    </font>
    <font>
      <b/>
      <sz val="10"/>
      <color rgb="FF000000"/>
      <name val="Adobe Caslon Pro"/>
    </font>
    <font>
      <sz val="11"/>
      <color indexed="8"/>
      <name val="Calibri"/>
      <family val="2"/>
      <scheme val="minor"/>
    </font>
  </fonts>
  <fills count="5">
    <fill>
      <patternFill patternType="none"/>
    </fill>
    <fill>
      <patternFill patternType="gray125"/>
    </fill>
    <fill>
      <patternFill patternType="solid">
        <fgColor rgb="FFFE8D8D"/>
      </patternFill>
    </fill>
    <fill>
      <patternFill patternType="solid">
        <fgColor rgb="FFA9A9A9"/>
      </patternFill>
    </fill>
    <fill>
      <patternFill patternType="solid">
        <fgColor theme="5" tint="0.79998168889431442"/>
        <bgColor indexed="64"/>
      </patternFill>
    </fill>
  </fills>
  <borders count="1">
    <border>
      <left/>
      <right/>
      <top/>
      <bottom/>
      <diagonal/>
    </border>
  </borders>
  <cellStyleXfs count="2">
    <xf numFmtId="0" fontId="0" fillId="0" borderId="0"/>
    <xf numFmtId="0" fontId="8" fillId="0" borderId="0"/>
  </cellStyleXfs>
  <cellXfs count="26">
    <xf numFmtId="0" fontId="0" fillId="0" borderId="0" xfId="0"/>
    <xf numFmtId="0" fontId="1" fillId="0" borderId="0" xfId="0" applyFont="1"/>
    <xf numFmtId="49" fontId="2" fillId="0" borderId="0" xfId="0" applyNumberFormat="1" applyFont="1"/>
    <xf numFmtId="49" fontId="3" fillId="0" borderId="0" xfId="0" applyNumberFormat="1" applyFont="1"/>
    <xf numFmtId="49" fontId="4" fillId="2" borderId="0" xfId="0" applyNumberFormat="1" applyFont="1" applyFill="1"/>
    <xf numFmtId="49" fontId="4" fillId="0" borderId="0" xfId="0" applyNumberFormat="1" applyFont="1"/>
    <xf numFmtId="49" fontId="4" fillId="3" borderId="0" xfId="0" applyNumberFormat="1" applyFont="1" applyFill="1"/>
    <xf numFmtId="49" fontId="5" fillId="3" borderId="0" xfId="0" applyNumberFormat="1" applyFont="1" applyFill="1"/>
    <xf numFmtId="49" fontId="6" fillId="2" borderId="0" xfId="0" applyNumberFormat="1" applyFont="1" applyFill="1"/>
    <xf numFmtId="4" fontId="2" fillId="0" borderId="0" xfId="0" applyNumberFormat="1" applyFont="1"/>
    <xf numFmtId="0" fontId="2" fillId="0" borderId="0" xfId="0" applyFont="1"/>
    <xf numFmtId="14" fontId="2" fillId="0" borderId="0" xfId="0" applyNumberFormat="1" applyFont="1"/>
    <xf numFmtId="3" fontId="7" fillId="0" borderId="0" xfId="0" applyNumberFormat="1" applyFont="1"/>
    <xf numFmtId="49" fontId="7" fillId="3" borderId="0" xfId="0" applyNumberFormat="1" applyFont="1" applyFill="1"/>
    <xf numFmtId="3" fontId="2" fillId="0" borderId="0" xfId="0" applyNumberFormat="1" applyFont="1"/>
    <xf numFmtId="49" fontId="7" fillId="0" borderId="0" xfId="0" applyNumberFormat="1" applyFont="1"/>
    <xf numFmtId="49" fontId="2" fillId="4" borderId="0" xfId="0" applyNumberFormat="1" applyFont="1" applyFill="1"/>
    <xf numFmtId="0" fontId="2" fillId="4" borderId="0" xfId="0" applyFont="1" applyFill="1"/>
    <xf numFmtId="4" fontId="2" fillId="4" borderId="0" xfId="0" applyNumberFormat="1" applyFont="1" applyFill="1"/>
    <xf numFmtId="14" fontId="2" fillId="4" borderId="0" xfId="0" applyNumberFormat="1" applyFont="1" applyFill="1"/>
    <xf numFmtId="0" fontId="0" fillId="4" borderId="0" xfId="0" applyFill="1"/>
    <xf numFmtId="3" fontId="7" fillId="4" borderId="0" xfId="0" applyNumberFormat="1" applyFont="1" applyFill="1"/>
    <xf numFmtId="3" fontId="2" fillId="4" borderId="0" xfId="0" applyNumberFormat="1" applyFont="1" applyFill="1"/>
    <xf numFmtId="0" fontId="0" fillId="0" borderId="0" xfId="0" pivotButton="1"/>
    <xf numFmtId="3" fontId="0" fillId="0" borderId="0" xfId="0" applyNumberFormat="1"/>
    <xf numFmtId="14" fontId="0" fillId="0" borderId="0" xfId="0" applyNumberFormat="1"/>
  </cellXfs>
  <cellStyles count="2">
    <cellStyle name="Normal" xfId="0" builtinId="0"/>
    <cellStyle name="Normal 2" xfId="1" xr:uid="{D20629FF-2F79-41C4-83AC-E813999452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om Connolly" refreshedDate="46034.687369791667" createdVersion="8" refreshedVersion="8" minRefreshableVersion="3" recordCount="3" xr:uid="{01807D88-7229-4CB1-8D36-C3D7556FECC6}">
  <cacheSource type="worksheet">
    <worksheetSource ref="A11:R14" sheet="Order Breakdown"/>
  </cacheSource>
  <cacheFields count="18">
    <cacheField name="PO #" numFmtId="49">
      <sharedItems/>
    </cacheField>
    <cacheField name="STYLE" numFmtId="49">
      <sharedItems/>
    </cacheField>
    <cacheField name="FULL SKU" numFmtId="49">
      <sharedItems count="1">
        <s v="CYD02XXMUL"/>
      </sharedItems>
    </cacheField>
    <cacheField name="PRODUCT NAME" numFmtId="49">
      <sharedItems count="1">
        <s v="She Sends Short Sleeve Cotton T-Shirt"/>
      </sharedItems>
    </cacheField>
    <cacheField name="WORKING NUMBER COLOUR" numFmtId="0">
      <sharedItems count="1">
        <s v="SS26X13TEE002"/>
      </sharedItems>
    </cacheField>
    <cacheField name="BASE T-SHIRT COLOUR" numFmtId="49">
      <sharedItems/>
    </cacheField>
    <cacheField name="DESIGN COLOUR" numFmtId="49">
      <sharedItems/>
    </cacheField>
    <cacheField name="COLOUR CODE" numFmtId="49">
      <sharedItems/>
    </cacheField>
    <cacheField name="COCNNNPN" numFmtId="49">
      <sharedItems/>
    </cacheField>
    <cacheField name="DESTINATION" numFmtId="49">
      <sharedItems/>
    </cacheField>
    <cacheField name="SHIPPING METHOD" numFmtId="49">
      <sharedItems/>
    </cacheField>
    <cacheField name="UNIT COST" numFmtId="4">
      <sharedItems/>
    </cacheField>
    <cacheField name="CURRENCY" numFmtId="49">
      <sharedItems/>
    </cacheField>
    <cacheField name="HERO" numFmtId="0">
      <sharedItems containsNonDate="0" containsString="0" containsBlank="1"/>
    </cacheField>
    <cacheField name="QC" numFmtId="49">
      <sharedItems containsNonDate="0" containsString="0" containsBlank="1"/>
    </cacheField>
    <cacheField name="REQUESTED EX-FTY DATE" numFmtId="14">
      <sharedItems containsSemiMixedTypes="0" containsNonDate="0" containsDate="1" containsString="0" minDate="2026-02-09T00:00:00" maxDate="2026-03-14T00:00:00" count="3">
        <d v="2026-02-09T00:00:00"/>
        <d v="2026-03-13T00:00:00"/>
        <d v="2026-02-16T00:00:00" u="1"/>
      </sharedItems>
    </cacheField>
    <cacheField name="CONFIRMED EX-FTY DATE" numFmtId="0">
      <sharedItems containsNonDate="0" containsString="0" containsBlank="1"/>
    </cacheField>
    <cacheField name="QUANTITY ORDERED" numFmtId="3">
      <sharedItems containsSemiMixedTypes="0" containsString="0" containsNumber="1" containsInteger="1" minValue="2" maxValue="6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MPO-012896"/>
    <s v="CYD02XX"/>
    <x v="0"/>
    <x v="0"/>
    <x v="0"/>
    <s v="White"/>
    <s v="Multicolour"/>
    <s v="MUL"/>
    <s v="PN"/>
    <s v="SMS-CEN"/>
    <s v="Post"/>
    <s v="TBC"/>
    <s v="USD"/>
    <m/>
    <m/>
    <x v="0"/>
    <m/>
    <n v="2"/>
  </r>
  <r>
    <s v="PO-219448"/>
    <s v="CYD02XX"/>
    <x v="0"/>
    <x v="0"/>
    <x v="0"/>
    <s v="White"/>
    <s v="Multicolour"/>
    <s v="MUL"/>
    <s v="PN"/>
    <s v="DC-UK3"/>
    <s v="Air"/>
    <s v="TBC"/>
    <s v="USD"/>
    <m/>
    <m/>
    <x v="1"/>
    <m/>
    <n v="62"/>
  </r>
  <r>
    <s v="PO-219449"/>
    <s v="CYD02XX"/>
    <x v="0"/>
    <x v="0"/>
    <x v="0"/>
    <s v="White"/>
    <s v="Multicolour"/>
    <s v="MUL"/>
    <s v="PN"/>
    <s v="DC-US3"/>
    <s v="Air"/>
    <s v="TBC"/>
    <s v="USD"/>
    <m/>
    <m/>
    <x v="1"/>
    <m/>
    <n v="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1FF6F9-8E4B-40DB-97F5-1E7DD005351A}" name="PivotTable1" cacheId="7"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F5" firstHeaderRow="1" firstDataRow="2" firstDataCol="3"/>
  <pivotFields count="18">
    <pivotField compact="0" outline="0" showAll="0" defaultSubtotal="0"/>
    <pivotField compact="0" outline="0" showAll="0" defaultSubtotal="0"/>
    <pivotField axis="axisRow" compact="0" outline="0" showAll="0" defaultSubtotal="0">
      <items count="1">
        <item x="0"/>
      </items>
    </pivotField>
    <pivotField axis="axisRow" compact="0" outline="0" showAll="0" defaultSubtotal="0">
      <items count="1">
        <item x="0"/>
      </items>
    </pivotField>
    <pivotField axis="axisRow" compact="0" outline="0" showAll="0" defaultSubtotal="0">
      <items count="1">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Col" compact="0" numFmtId="14" outline="0" showAll="0" defaultSubtotal="0">
      <items count="3">
        <item m="1" x="2"/>
        <item x="0"/>
        <item x="1"/>
      </items>
    </pivotField>
    <pivotField compact="0" outline="0" showAll="0" defaultSubtotal="0"/>
    <pivotField dataField="1" compact="0" numFmtId="3" outline="0" showAll="0" defaultSubtotal="0"/>
  </pivotFields>
  <rowFields count="3">
    <field x="3"/>
    <field x="2"/>
    <field x="4"/>
  </rowFields>
  <rowItems count="2">
    <i>
      <x/>
      <x/>
      <x/>
    </i>
    <i t="grand">
      <x/>
    </i>
  </rowItems>
  <colFields count="1">
    <field x="15"/>
  </colFields>
  <colItems count="3">
    <i>
      <x v="1"/>
    </i>
    <i>
      <x v="2"/>
    </i>
    <i t="grand">
      <x/>
    </i>
  </colItems>
  <dataFields count="1">
    <dataField name="Sum of QUANTITY ORDERED" fld="17"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R14"/>
  <sheetViews>
    <sheetView tabSelected="1" zoomScaleNormal="100" workbookViewId="0">
      <selection activeCell="C28" sqref="C28"/>
    </sheetView>
  </sheetViews>
  <sheetFormatPr defaultColWidth="9.1796875" defaultRowHeight="14.5"/>
  <cols>
    <col min="1" max="1" width="41.26953125" bestFit="1" customWidth="1"/>
    <col min="2" max="2" width="9" bestFit="1" customWidth="1"/>
    <col min="3" max="3" width="12.7265625" bestFit="1" customWidth="1"/>
    <col min="4" max="4" width="33.90625" bestFit="1" customWidth="1"/>
    <col min="5" max="5" width="29.1796875" bestFit="1" customWidth="1"/>
    <col min="6" max="6" width="24.6328125" bestFit="1" customWidth="1"/>
    <col min="7" max="7" width="18" bestFit="1" customWidth="1"/>
    <col min="8" max="8" width="15.90625" bestFit="1" customWidth="1"/>
    <col min="9" max="9" width="12.54296875" bestFit="1" customWidth="1"/>
    <col min="10" max="10" width="14.54296875" bestFit="1" customWidth="1"/>
    <col min="11" max="11" width="19.90625" bestFit="1" customWidth="1"/>
    <col min="12" max="12" width="11.81640625" bestFit="1" customWidth="1"/>
    <col min="13" max="13" width="17.26953125" bestFit="1" customWidth="1"/>
    <col min="14" max="14" width="6.90625" bestFit="1" customWidth="1"/>
    <col min="15" max="15" width="4.36328125" bestFit="1" customWidth="1"/>
    <col min="16" max="16" width="27.36328125" bestFit="1" customWidth="1"/>
    <col min="17" max="17" width="23" bestFit="1" customWidth="1"/>
    <col min="18" max="18" width="21.6328125" bestFit="1" customWidth="1"/>
  </cols>
  <sheetData>
    <row r="3" spans="1:18" ht="31.5" customHeight="1">
      <c r="A3" s="1" t="s">
        <v>0</v>
      </c>
    </row>
    <row r="5" spans="1:18" ht="17.5">
      <c r="A5" s="2" t="s">
        <v>1</v>
      </c>
      <c r="L5" s="3" t="s">
        <v>2</v>
      </c>
    </row>
    <row r="6" spans="1:18">
      <c r="A6" s="2" t="s">
        <v>3</v>
      </c>
      <c r="L6" s="4"/>
      <c r="M6" s="5" t="s">
        <v>4</v>
      </c>
    </row>
    <row r="7" spans="1:18">
      <c r="A7" s="2" t="s">
        <v>5</v>
      </c>
      <c r="L7" s="6"/>
      <c r="M7" s="5" t="s">
        <v>6</v>
      </c>
    </row>
    <row r="8" spans="1:18">
      <c r="A8" s="2" t="s">
        <v>7</v>
      </c>
    </row>
    <row r="11" spans="1:18">
      <c r="A11" s="7" t="s">
        <v>8</v>
      </c>
      <c r="B11" s="7" t="s">
        <v>9</v>
      </c>
      <c r="C11" s="7" t="s">
        <v>10</v>
      </c>
      <c r="D11" s="7" t="s">
        <v>11</v>
      </c>
      <c r="E11" s="7" t="s">
        <v>12</v>
      </c>
      <c r="F11" s="7" t="s">
        <v>65</v>
      </c>
      <c r="G11" s="7" t="s">
        <v>13</v>
      </c>
      <c r="H11" s="7" t="s">
        <v>14</v>
      </c>
      <c r="I11" s="7" t="s">
        <v>15</v>
      </c>
      <c r="J11" s="7" t="s">
        <v>16</v>
      </c>
      <c r="K11" s="7" t="s">
        <v>17</v>
      </c>
      <c r="L11" s="7" t="s">
        <v>18</v>
      </c>
      <c r="M11" s="7" t="s">
        <v>19</v>
      </c>
      <c r="N11" s="7" t="s">
        <v>20</v>
      </c>
      <c r="O11" s="7" t="s">
        <v>21</v>
      </c>
      <c r="P11" s="7" t="s">
        <v>22</v>
      </c>
      <c r="Q11" s="8" t="s">
        <v>23</v>
      </c>
      <c r="R11" s="7" t="s">
        <v>24</v>
      </c>
    </row>
    <row r="12" spans="1:18">
      <c r="A12" s="16" t="s">
        <v>69</v>
      </c>
      <c r="B12" s="16" t="s">
        <v>26</v>
      </c>
      <c r="C12" s="16" t="s">
        <v>27</v>
      </c>
      <c r="D12" s="16" t="s">
        <v>28</v>
      </c>
      <c r="E12" s="17" t="s">
        <v>66</v>
      </c>
      <c r="F12" s="16" t="s">
        <v>67</v>
      </c>
      <c r="G12" s="16" t="s">
        <v>46</v>
      </c>
      <c r="H12" s="16" t="s">
        <v>29</v>
      </c>
      <c r="I12" s="16" t="s">
        <v>30</v>
      </c>
      <c r="J12" s="16" t="s">
        <v>70</v>
      </c>
      <c r="K12" s="16" t="s">
        <v>71</v>
      </c>
      <c r="L12" s="18" t="s">
        <v>68</v>
      </c>
      <c r="M12" s="16" t="s">
        <v>32</v>
      </c>
      <c r="N12" s="17"/>
      <c r="O12" s="16"/>
      <c r="P12" s="19">
        <v>46062</v>
      </c>
      <c r="Q12" s="20"/>
      <c r="R12" s="21">
        <v>2</v>
      </c>
    </row>
    <row r="13" spans="1:18">
      <c r="A13" s="2" t="s">
        <v>25</v>
      </c>
      <c r="B13" s="2" t="s">
        <v>26</v>
      </c>
      <c r="C13" s="2" t="s">
        <v>27</v>
      </c>
      <c r="D13" s="2" t="s">
        <v>28</v>
      </c>
      <c r="E13" s="10" t="s">
        <v>66</v>
      </c>
      <c r="F13" s="2" t="s">
        <v>67</v>
      </c>
      <c r="G13" s="2" t="s">
        <v>46</v>
      </c>
      <c r="H13" s="2" t="s">
        <v>29</v>
      </c>
      <c r="I13" s="2" t="s">
        <v>30</v>
      </c>
      <c r="J13" s="2" t="s">
        <v>31</v>
      </c>
      <c r="K13" s="2" t="s">
        <v>74</v>
      </c>
      <c r="L13" s="9" t="s">
        <v>68</v>
      </c>
      <c r="M13" s="2" t="s">
        <v>32</v>
      </c>
      <c r="N13" s="10"/>
      <c r="O13" s="2"/>
      <c r="P13" s="11">
        <v>46094</v>
      </c>
      <c r="R13" s="12">
        <v>62</v>
      </c>
    </row>
    <row r="14" spans="1:18">
      <c r="A14" s="2" t="s">
        <v>33</v>
      </c>
      <c r="B14" s="2" t="s">
        <v>26</v>
      </c>
      <c r="C14" s="2" t="s">
        <v>27</v>
      </c>
      <c r="D14" s="2" t="s">
        <v>28</v>
      </c>
      <c r="E14" s="10" t="s">
        <v>66</v>
      </c>
      <c r="F14" s="2" t="s">
        <v>67</v>
      </c>
      <c r="G14" s="2" t="s">
        <v>46</v>
      </c>
      <c r="H14" s="2" t="s">
        <v>29</v>
      </c>
      <c r="I14" s="2" t="s">
        <v>30</v>
      </c>
      <c r="J14" s="2" t="s">
        <v>34</v>
      </c>
      <c r="K14" s="2" t="s">
        <v>74</v>
      </c>
      <c r="L14" s="9" t="s">
        <v>68</v>
      </c>
      <c r="M14" s="2" t="s">
        <v>32</v>
      </c>
      <c r="N14" s="10"/>
      <c r="O14" s="2"/>
      <c r="P14" s="11">
        <v>46094</v>
      </c>
      <c r="R14" s="12">
        <v>26</v>
      </c>
    </row>
  </sheetData>
  <sortState xmlns:xlrd2="http://schemas.microsoft.com/office/spreadsheetml/2017/richdata2" ref="A12:R14">
    <sortCondition ref="C12:C14"/>
    <sortCondition ref="A12:A14"/>
  </sortState>
  <pageMargins left="0.7" right="0.7" top="0.75" bottom="0.75" header="0.3" footer="0.3"/>
  <pageSetup paperSize="9" orientation="landscape" r:id="rId1"/>
  <headerFooter>
    <oddHeader>&amp;BOrder Breakdown&amp;B</oddHeader>
    <evenHeader>&amp;D
RAPHARACING\TOM.CONNOLLY
Page &amp;P</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EF573-D17F-4B70-963A-5B5D88AAA9AC}">
  <dimension ref="A2:F5"/>
  <sheetViews>
    <sheetView workbookViewId="0">
      <selection activeCell="C20" sqref="C20"/>
    </sheetView>
  </sheetViews>
  <sheetFormatPr defaultRowHeight="14.5"/>
  <cols>
    <col min="1" max="1" width="35.1796875" bestFit="1" customWidth="1"/>
    <col min="2" max="2" width="15.6328125" bestFit="1" customWidth="1"/>
    <col min="3" max="3" width="28.08984375" bestFit="1" customWidth="1"/>
    <col min="4" max="5" width="24.36328125" bestFit="1" customWidth="1"/>
    <col min="6" max="6" width="10.7265625" bestFit="1" customWidth="1"/>
  </cols>
  <sheetData>
    <row r="2" spans="1:6">
      <c r="A2" s="23" t="s">
        <v>73</v>
      </c>
      <c r="D2" s="23" t="s">
        <v>22</v>
      </c>
    </row>
    <row r="3" spans="1:6">
      <c r="A3" s="23" t="s">
        <v>11</v>
      </c>
      <c r="B3" s="23" t="s">
        <v>10</v>
      </c>
      <c r="C3" s="23" t="s">
        <v>12</v>
      </c>
      <c r="D3" s="25">
        <v>46062</v>
      </c>
      <c r="E3" s="25">
        <v>46094</v>
      </c>
      <c r="F3" s="25" t="s">
        <v>72</v>
      </c>
    </row>
    <row r="4" spans="1:6">
      <c r="A4" t="s">
        <v>28</v>
      </c>
      <c r="B4" t="s">
        <v>27</v>
      </c>
      <c r="C4" t="s">
        <v>66</v>
      </c>
      <c r="D4" s="24">
        <v>2</v>
      </c>
      <c r="E4" s="24">
        <v>88</v>
      </c>
      <c r="F4" s="24">
        <v>90</v>
      </c>
    </row>
    <row r="5" spans="1:6">
      <c r="A5" t="s">
        <v>72</v>
      </c>
      <c r="D5" s="24">
        <v>2</v>
      </c>
      <c r="E5" s="24">
        <v>88</v>
      </c>
      <c r="F5" s="24">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5"/>
  <sheetViews>
    <sheetView topLeftCell="D1" zoomScaleNormal="100" workbookViewId="0">
      <selection activeCell="E43" sqref="E43"/>
    </sheetView>
  </sheetViews>
  <sheetFormatPr defaultRowHeight="14.5"/>
  <cols>
    <col min="1" max="1" width="11.7265625" bestFit="1" customWidth="1"/>
    <col min="2" max="2" width="9" bestFit="1" customWidth="1"/>
    <col min="3" max="3" width="12.7265625" bestFit="1" customWidth="1"/>
    <col min="4" max="4" width="33.90625" bestFit="1" customWidth="1"/>
    <col min="5" max="5" width="26.81640625" bestFit="1" customWidth="1"/>
    <col min="6" max="6" width="26.81640625" customWidth="1"/>
    <col min="7" max="7" width="16.08984375" bestFit="1" customWidth="1"/>
    <col min="8" max="8" width="14.453125" bestFit="1" customWidth="1"/>
    <col min="9" max="9" width="24.6328125" bestFit="1" customWidth="1"/>
    <col min="10" max="10" width="13" bestFit="1" customWidth="1"/>
    <col min="11" max="11" width="17.90625" bestFit="1" customWidth="1"/>
    <col min="12" max="12" width="4.1796875" bestFit="1" customWidth="1"/>
    <col min="13" max="13" width="4.36328125" bestFit="1" customWidth="1"/>
    <col min="14" max="14" width="4.7265625" bestFit="1" customWidth="1"/>
    <col min="15" max="15" width="4.6328125" bestFit="1" customWidth="1"/>
    <col min="16" max="16" width="4.81640625" bestFit="1" customWidth="1"/>
    <col min="17" max="17" width="4.6328125" bestFit="1" customWidth="1"/>
    <col min="18" max="18" width="4.54296875" bestFit="1" customWidth="1"/>
    <col min="19" max="19" width="4.26953125" bestFit="1" customWidth="1"/>
    <col min="20" max="20" width="4.08984375" bestFit="1" customWidth="1"/>
    <col min="21" max="21" width="10.90625" bestFit="1" customWidth="1"/>
  </cols>
  <sheetData>
    <row r="2" spans="1:21">
      <c r="A2" s="13" t="s">
        <v>8</v>
      </c>
      <c r="B2" s="13" t="s">
        <v>9</v>
      </c>
      <c r="C2" s="13" t="s">
        <v>10</v>
      </c>
      <c r="D2" s="13" t="s">
        <v>11</v>
      </c>
      <c r="E2" s="13" t="s">
        <v>12</v>
      </c>
      <c r="F2" s="7" t="s">
        <v>65</v>
      </c>
      <c r="G2" s="13" t="s">
        <v>13</v>
      </c>
      <c r="H2" s="13" t="s">
        <v>14</v>
      </c>
      <c r="I2" s="13" t="s">
        <v>22</v>
      </c>
      <c r="J2" s="13" t="s">
        <v>16</v>
      </c>
      <c r="K2" s="13" t="s">
        <v>17</v>
      </c>
      <c r="L2" s="13" t="s">
        <v>36</v>
      </c>
      <c r="M2" s="13" t="s">
        <v>37</v>
      </c>
      <c r="N2" s="13" t="s">
        <v>38</v>
      </c>
      <c r="O2" s="13" t="s">
        <v>39</v>
      </c>
      <c r="P2" s="13" t="s">
        <v>40</v>
      </c>
      <c r="Q2" s="13" t="s">
        <v>41</v>
      </c>
      <c r="R2" s="13" t="s">
        <v>42</v>
      </c>
      <c r="S2" s="13" t="s">
        <v>43</v>
      </c>
      <c r="T2" s="13" t="s">
        <v>44</v>
      </c>
      <c r="U2" s="13" t="s">
        <v>45</v>
      </c>
    </row>
    <row r="3" spans="1:21">
      <c r="A3" s="16" t="s">
        <v>69</v>
      </c>
      <c r="B3" s="16" t="s">
        <v>26</v>
      </c>
      <c r="C3" s="16" t="s">
        <v>27</v>
      </c>
      <c r="D3" s="16" t="s">
        <v>28</v>
      </c>
      <c r="E3" s="17" t="s">
        <v>66</v>
      </c>
      <c r="F3" s="16" t="s">
        <v>67</v>
      </c>
      <c r="G3" s="16" t="s">
        <v>46</v>
      </c>
      <c r="H3" s="16" t="s">
        <v>29</v>
      </c>
      <c r="I3" s="19">
        <v>46062</v>
      </c>
      <c r="J3" s="16" t="s">
        <v>70</v>
      </c>
      <c r="K3" s="16" t="s">
        <v>71</v>
      </c>
      <c r="L3" s="22">
        <v>0</v>
      </c>
      <c r="M3" s="22">
        <v>0</v>
      </c>
      <c r="N3" s="22">
        <v>0</v>
      </c>
      <c r="O3" s="22">
        <v>1</v>
      </c>
      <c r="P3" s="22">
        <v>1</v>
      </c>
      <c r="Q3" s="22">
        <v>0</v>
      </c>
      <c r="R3" s="22">
        <v>0</v>
      </c>
      <c r="S3" s="22">
        <v>0</v>
      </c>
      <c r="T3" s="22">
        <v>0</v>
      </c>
      <c r="U3" s="21">
        <v>2</v>
      </c>
    </row>
    <row r="4" spans="1:21">
      <c r="A4" s="2" t="s">
        <v>25</v>
      </c>
      <c r="B4" s="2" t="s">
        <v>26</v>
      </c>
      <c r="C4" s="2" t="s">
        <v>27</v>
      </c>
      <c r="D4" s="2" t="s">
        <v>28</v>
      </c>
      <c r="E4" s="10" t="s">
        <v>66</v>
      </c>
      <c r="F4" s="2" t="s">
        <v>67</v>
      </c>
      <c r="G4" s="2" t="s">
        <v>46</v>
      </c>
      <c r="H4" s="2" t="s">
        <v>29</v>
      </c>
      <c r="I4" s="11">
        <v>46094</v>
      </c>
      <c r="J4" s="2" t="s">
        <v>31</v>
      </c>
      <c r="K4" s="2" t="s">
        <v>74</v>
      </c>
      <c r="L4" s="14">
        <v>0</v>
      </c>
      <c r="M4" s="14">
        <v>0</v>
      </c>
      <c r="N4" s="14">
        <v>2</v>
      </c>
      <c r="O4" s="14">
        <v>9</v>
      </c>
      <c r="P4" s="14">
        <v>21</v>
      </c>
      <c r="Q4" s="14">
        <v>18</v>
      </c>
      <c r="R4" s="14">
        <v>9</v>
      </c>
      <c r="S4" s="14">
        <v>3</v>
      </c>
      <c r="T4" s="14">
        <v>0</v>
      </c>
      <c r="U4" s="12">
        <v>62</v>
      </c>
    </row>
    <row r="5" spans="1:21">
      <c r="A5" s="2" t="s">
        <v>33</v>
      </c>
      <c r="B5" s="2" t="s">
        <v>26</v>
      </c>
      <c r="C5" s="2" t="s">
        <v>27</v>
      </c>
      <c r="D5" s="2" t="s">
        <v>28</v>
      </c>
      <c r="E5" s="10" t="s">
        <v>66</v>
      </c>
      <c r="F5" s="2" t="s">
        <v>67</v>
      </c>
      <c r="G5" s="2" t="s">
        <v>46</v>
      </c>
      <c r="H5" s="2" t="s">
        <v>29</v>
      </c>
      <c r="I5" s="11">
        <v>46094</v>
      </c>
      <c r="J5" s="2" t="s">
        <v>34</v>
      </c>
      <c r="K5" s="2" t="s">
        <v>74</v>
      </c>
      <c r="L5" s="14">
        <v>0</v>
      </c>
      <c r="M5" s="14">
        <v>0</v>
      </c>
      <c r="N5" s="14">
        <v>1</v>
      </c>
      <c r="O5" s="14">
        <v>4</v>
      </c>
      <c r="P5" s="14">
        <v>8</v>
      </c>
      <c r="Q5" s="14">
        <v>8</v>
      </c>
      <c r="R5" s="14">
        <v>4</v>
      </c>
      <c r="S5" s="14">
        <v>1</v>
      </c>
      <c r="T5" s="14">
        <v>0</v>
      </c>
      <c r="U5" s="12">
        <v>26</v>
      </c>
    </row>
  </sheetData>
  <sortState xmlns:xlrd2="http://schemas.microsoft.com/office/spreadsheetml/2017/richdata2" ref="A3:U5">
    <sortCondition ref="C3:C5"/>
    <sortCondition ref="A3:A5"/>
  </sortState>
  <pageMargins left="0.7" right="0.7" top="0.75" bottom="0.75" header="0.3" footer="0.3"/>
  <pageSetup paperSize="9" orientation="landscape"/>
  <headerFooter>
    <oddHeader>&amp;BOrder Breakdown 1&amp;B</oddHeader>
    <evenHeader>&amp;D
RAPHARACING\TOM.CONNOLLY
Page &amp;P</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8"/>
  <sheetViews>
    <sheetView workbookViewId="0"/>
  </sheetViews>
  <sheetFormatPr defaultRowHeight="14.5"/>
  <cols>
    <col min="1" max="1" width="16.81640625" bestFit="1" customWidth="1"/>
    <col min="2" max="2" width="13.90625" bestFit="1" customWidth="1"/>
    <col min="3" max="3" width="32.36328125" bestFit="1" customWidth="1"/>
    <col min="4" max="4" width="8.6328125" bestFit="1" customWidth="1"/>
    <col min="5" max="5" width="4.81640625" bestFit="1" customWidth="1"/>
  </cols>
  <sheetData>
    <row r="2" spans="1:5">
      <c r="A2" s="13" t="s">
        <v>47</v>
      </c>
      <c r="B2" s="13" t="s">
        <v>48</v>
      </c>
      <c r="C2" s="13" t="s">
        <v>49</v>
      </c>
      <c r="D2" s="13" t="s">
        <v>35</v>
      </c>
      <c r="E2" s="13" t="s">
        <v>50</v>
      </c>
    </row>
    <row r="3" spans="1:5">
      <c r="A3" s="2" t="s">
        <v>51</v>
      </c>
      <c r="B3" s="2" t="s">
        <v>52</v>
      </c>
      <c r="C3" s="2" t="s">
        <v>28</v>
      </c>
      <c r="D3" s="2" t="s">
        <v>29</v>
      </c>
      <c r="E3" s="2" t="s">
        <v>41</v>
      </c>
    </row>
    <row r="4" spans="1:5">
      <c r="A4" s="2" t="s">
        <v>53</v>
      </c>
      <c r="B4" s="2" t="s">
        <v>54</v>
      </c>
      <c r="C4" s="2" t="s">
        <v>28</v>
      </c>
      <c r="D4" s="2" t="s">
        <v>29</v>
      </c>
      <c r="E4" s="2" t="s">
        <v>40</v>
      </c>
    </row>
    <row r="5" spans="1:5">
      <c r="A5" s="2" t="s">
        <v>55</v>
      </c>
      <c r="B5" s="2" t="s">
        <v>56</v>
      </c>
      <c r="C5" s="2" t="s">
        <v>28</v>
      </c>
      <c r="D5" s="2" t="s">
        <v>29</v>
      </c>
      <c r="E5" s="2" t="s">
        <v>39</v>
      </c>
    </row>
    <row r="6" spans="1:5">
      <c r="A6" s="2" t="s">
        <v>57</v>
      </c>
      <c r="B6" s="2" t="s">
        <v>58</v>
      </c>
      <c r="C6" s="2" t="s">
        <v>28</v>
      </c>
      <c r="D6" s="2" t="s">
        <v>29</v>
      </c>
      <c r="E6" s="2" t="s">
        <v>42</v>
      </c>
    </row>
    <row r="7" spans="1:5">
      <c r="A7" s="2" t="s">
        <v>59</v>
      </c>
      <c r="B7" s="2" t="s">
        <v>60</v>
      </c>
      <c r="C7" s="2" t="s">
        <v>28</v>
      </c>
      <c r="D7" s="2" t="s">
        <v>29</v>
      </c>
      <c r="E7" s="2" t="s">
        <v>38</v>
      </c>
    </row>
    <row r="8" spans="1:5">
      <c r="A8" s="2" t="s">
        <v>61</v>
      </c>
      <c r="B8" s="2" t="s">
        <v>62</v>
      </c>
      <c r="C8" s="2" t="s">
        <v>28</v>
      </c>
      <c r="D8" s="2" t="s">
        <v>29</v>
      </c>
      <c r="E8" s="2" t="s">
        <v>43</v>
      </c>
    </row>
  </sheetData>
  <pageMargins left="0.7" right="0.7" top="0.75" bottom="0.75" header="0.3" footer="0.3"/>
  <pageSetup paperSize="9" orientation="landscape"/>
  <headerFooter>
    <oddHeader>&amp;BBarcodes&amp;B</oddHeader>
    <evenHeader>&amp;D
RAPHARACING\TOM.CONNOLLY
Page &amp;P</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4.5"/>
  <cols>
    <col min="1" max="1" width="157.36328125" bestFit="1" customWidth="1"/>
  </cols>
  <sheetData>
    <row r="1" spans="1:1">
      <c r="A1" s="15" t="s">
        <v>63</v>
      </c>
    </row>
    <row r="2" spans="1:1">
      <c r="A2" s="15" t="s">
        <v>64</v>
      </c>
    </row>
  </sheetData>
  <pageMargins left="0.7" right="0.7" top="0.75" bottom="0.75" header="0.3" footer="0.3"/>
  <pageSetup paperSize="9" orientation="landscape"/>
  <headerFooter>
    <oddHeader>&amp;BMSA Terms&amp;B</oddHeader>
    <evenHeader>&amp;D
RAPHARACING\TOM.CONNOLLY
Page &amp;P</even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Order Breakdown</vt:lpstr>
      <vt:lpstr>Order Summary</vt:lpstr>
      <vt:lpstr>Size Breakdown</vt:lpstr>
      <vt:lpstr>Barcodes</vt:lpstr>
      <vt:lpstr>MSA Terms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Metcalf</dc:creator>
  <cp:lastModifiedBy>Tom Connolly</cp:lastModifiedBy>
  <dcterms:created xsi:type="dcterms:W3CDTF">2016-02-15T11:07:09Z</dcterms:created>
  <dcterms:modified xsi:type="dcterms:W3CDTF">2026-01-12T16:35:49Z</dcterms:modified>
</cp:coreProperties>
</file>