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227"/>
  <workbookPr defaultThemeVersion="124226"/>
  <mc:AlternateContent xmlns:mc="http://schemas.openxmlformats.org/markup-compatibility/2006">
    <mc:Choice Requires="x15">
      <x15ac:absPath xmlns:x15ac="http://schemas.microsoft.com/office/spreadsheetml/2010/11/ac" url="G:\Shared drives\Development - Supply Chain\Production\Purchase Orders\SS25 Rapha Orders\Unavailable\"/>
    </mc:Choice>
  </mc:AlternateContent>
  <xr:revisionPtr revIDLastSave="0" documentId="13_ncr:1_{DD9831F1-C062-42CD-B6BC-687253B58750}" xr6:coauthVersionLast="47" xr6:coauthVersionMax="47" xr10:uidLastSave="{00000000-0000-0000-0000-000000000000}"/>
  <bookViews>
    <workbookView xWindow="-110" yWindow="-110" windowWidth="19420" windowHeight="11500" xr2:uid="{00000000-000D-0000-FFFF-FFFF00000000}"/>
  </bookViews>
  <sheets>
    <sheet name="Order Breakdown" sheetId="1" r:id="rId1"/>
    <sheet name="Order Summary" sheetId="5" r:id="rId2"/>
    <sheet name="Size Breakdown" sheetId="2" r:id="rId3"/>
    <sheet name="Barcodes" sheetId="3" r:id="rId4"/>
    <sheet name="MSA Terms" sheetId="4" r:id="rId5"/>
  </sheets>
  <definedNames>
    <definedName name="_xlnm._FilterDatabase" localSheetId="0" hidden="1">'Order Breakdown'!$A$11:$Q$76</definedName>
  </definedNames>
  <calcPr calcId="191029"/>
  <pivotCaches>
    <pivotCache cacheId="7" r:id="rId6"/>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 i="2" l="1"/>
  <c r="E5" i="2"/>
  <c r="E6" i="2"/>
  <c r="E7" i="2"/>
  <c r="E8" i="2"/>
  <c r="E9" i="2"/>
  <c r="E10" i="2"/>
  <c r="E11" i="2"/>
  <c r="E12" i="2"/>
  <c r="E13" i="2"/>
  <c r="E14" i="2"/>
  <c r="E15" i="2"/>
  <c r="E16" i="2"/>
  <c r="E17" i="2"/>
  <c r="E18" i="2"/>
  <c r="E19" i="2"/>
  <c r="E20" i="2"/>
  <c r="E21" i="2"/>
  <c r="E22" i="2"/>
  <c r="E23" i="2"/>
  <c r="E24" i="2"/>
  <c r="E25" i="2"/>
  <c r="E26" i="2"/>
  <c r="E27" i="2"/>
  <c r="E28" i="2"/>
  <c r="E29" i="2"/>
  <c r="E30" i="2"/>
  <c r="E31" i="2"/>
  <c r="E32" i="2"/>
  <c r="E33" i="2"/>
  <c r="E34" i="2"/>
  <c r="E35" i="2"/>
  <c r="E36" i="2"/>
  <c r="E37" i="2"/>
  <c r="E38" i="2"/>
  <c r="E39" i="2"/>
  <c r="E40" i="2"/>
  <c r="E41" i="2"/>
  <c r="E42" i="2"/>
  <c r="E43" i="2"/>
  <c r="E44" i="2"/>
  <c r="E45" i="2"/>
  <c r="E46" i="2"/>
  <c r="E47" i="2"/>
  <c r="E48" i="2"/>
  <c r="E49" i="2"/>
  <c r="E50" i="2"/>
  <c r="E51" i="2"/>
  <c r="E52" i="2"/>
  <c r="E53" i="2"/>
  <c r="E54" i="2"/>
  <c r="E55" i="2"/>
  <c r="E56" i="2"/>
  <c r="E57" i="2"/>
  <c r="E58" i="2"/>
  <c r="E59" i="2"/>
  <c r="E60" i="2"/>
  <c r="E61" i="2"/>
  <c r="E62" i="2"/>
  <c r="E63" i="2"/>
  <c r="E64" i="2"/>
  <c r="E65" i="2"/>
  <c r="E66" i="2"/>
  <c r="E67" i="2"/>
  <c r="E3" i="2"/>
  <c r="F4" i="2"/>
  <c r="F5" i="2"/>
  <c r="F6" i="2"/>
  <c r="F7" i="2"/>
  <c r="F8" i="2"/>
  <c r="F9" i="2"/>
  <c r="F10" i="2"/>
  <c r="F11" i="2"/>
  <c r="F12" i="2"/>
  <c r="F13" i="2"/>
  <c r="F14" i="2"/>
  <c r="F15" i="2"/>
  <c r="F16" i="2"/>
  <c r="F17" i="2"/>
  <c r="F18" i="2"/>
  <c r="F19" i="2"/>
  <c r="F20" i="2"/>
  <c r="F21" i="2"/>
  <c r="F22" i="2"/>
  <c r="F23" i="2"/>
  <c r="F24" i="2"/>
  <c r="F25" i="2"/>
  <c r="F26" i="2"/>
  <c r="F27" i="2"/>
  <c r="F28" i="2"/>
  <c r="F29" i="2"/>
  <c r="F30" i="2"/>
  <c r="F31" i="2"/>
  <c r="F32" i="2"/>
  <c r="F33" i="2"/>
  <c r="F34" i="2"/>
  <c r="F35" i="2"/>
  <c r="F36" i="2"/>
  <c r="F37" i="2"/>
  <c r="F38" i="2"/>
  <c r="F39" i="2"/>
  <c r="F40" i="2"/>
  <c r="F41" i="2"/>
  <c r="F42" i="2"/>
  <c r="F43" i="2"/>
  <c r="F44" i="2"/>
  <c r="F45" i="2"/>
  <c r="F46" i="2"/>
  <c r="F47" i="2"/>
  <c r="F48" i="2"/>
  <c r="F49" i="2"/>
  <c r="F50" i="2"/>
  <c r="F51" i="2"/>
  <c r="F52" i="2"/>
  <c r="F53" i="2"/>
  <c r="F54" i="2"/>
  <c r="F55" i="2"/>
  <c r="F56" i="2"/>
  <c r="F57" i="2"/>
  <c r="F58" i="2"/>
  <c r="F59" i="2"/>
  <c r="F60" i="2"/>
  <c r="F61" i="2"/>
  <c r="F62" i="2"/>
  <c r="F63" i="2"/>
  <c r="F64" i="2"/>
  <c r="F65" i="2"/>
  <c r="F66" i="2"/>
  <c r="F67" i="2"/>
  <c r="F3" i="2"/>
</calcChain>
</file>

<file path=xl/sharedStrings.xml><?xml version="1.0" encoding="utf-8"?>
<sst xmlns="http://schemas.openxmlformats.org/spreadsheetml/2006/main" count="3438" uniqueCount="1084">
  <si>
    <t>Purchase Order</t>
  </si>
  <si>
    <t>UN-AVAILABLE CO,, LTD</t>
  </si>
  <si>
    <t>Key:</t>
  </si>
  <si>
    <t>Part of Lot I/3</t>
  </si>
  <si>
    <t>Supplier to complete</t>
  </si>
  <si>
    <t>Street No.7, Vinh Loc Industrial Park, Binh Hung H</t>
  </si>
  <si>
    <t>Rapha to complete</t>
  </si>
  <si>
    <t>Ho Chi Minh City, 71914</t>
  </si>
  <si>
    <t>PO #</t>
  </si>
  <si>
    <t>STYLE</t>
  </si>
  <si>
    <t>FULL SKU</t>
  </si>
  <si>
    <t>PRODUCT NAME</t>
  </si>
  <si>
    <t>WORKING NUMBER COLOUR</t>
  </si>
  <si>
    <t>DESIGN COLOUR</t>
  </si>
  <si>
    <t>COLOUR CODE</t>
  </si>
  <si>
    <t>COCNNNPN</t>
  </si>
  <si>
    <t>DESTINATION</t>
  </si>
  <si>
    <t>SHIPPING METHOD</t>
  </si>
  <si>
    <t>UNIT COST</t>
  </si>
  <si>
    <t>CURRENCY</t>
  </si>
  <si>
    <t>HERO</t>
  </si>
  <si>
    <t>QC</t>
  </si>
  <si>
    <t>REQUESTED EX-FTY DATE</t>
  </si>
  <si>
    <t>CONFIRMED EX-FTY DATE</t>
  </si>
  <si>
    <t>QUANTITY ORDERED</t>
  </si>
  <si>
    <t>PO-214165</t>
  </si>
  <si>
    <t>CHX05XX</t>
  </si>
  <si>
    <t>CHX05XXAM1</t>
  </si>
  <si>
    <t>Men's Clubhouse T-Shirt</t>
  </si>
  <si>
    <t>AM1</t>
  </si>
  <si>
    <t>NN</t>
  </si>
  <si>
    <t>DC-UK3</t>
  </si>
  <si>
    <t>Sea</t>
  </si>
  <si>
    <t>USD</t>
  </si>
  <si>
    <t>PO-214166</t>
  </si>
  <si>
    <t>CHX05XXAM4</t>
  </si>
  <si>
    <t>AM4</t>
  </si>
  <si>
    <t>PO-214167</t>
  </si>
  <si>
    <t>CHX05XXBE1</t>
  </si>
  <si>
    <t>BE1</t>
  </si>
  <si>
    <t>PO-214168</t>
  </si>
  <si>
    <t>CHX05XXBE4</t>
  </si>
  <si>
    <t>BE4</t>
  </si>
  <si>
    <t>PO-214169</t>
  </si>
  <si>
    <t>CHX05XXBO4</t>
  </si>
  <si>
    <t>BO4</t>
  </si>
  <si>
    <t>PO-214170</t>
  </si>
  <si>
    <t>CHX05XXBV1</t>
  </si>
  <si>
    <t>BV1</t>
  </si>
  <si>
    <t>PO-214171</t>
  </si>
  <si>
    <t>CHX05XXBV4</t>
  </si>
  <si>
    <t>BV4</t>
  </si>
  <si>
    <t>PO-214172</t>
  </si>
  <si>
    <t>CHX05XXCH1</t>
  </si>
  <si>
    <t>CH1</t>
  </si>
  <si>
    <t>PO-214173</t>
  </si>
  <si>
    <t>CHX05XXCH4</t>
  </si>
  <si>
    <t>CH4</t>
  </si>
  <si>
    <t>PO-214174</t>
  </si>
  <si>
    <t>CHX05XXCO1</t>
  </si>
  <si>
    <t>CO1</t>
  </si>
  <si>
    <t>PO-214175</t>
  </si>
  <si>
    <t>CHX05XXCO4</t>
  </si>
  <si>
    <t>CO4</t>
  </si>
  <si>
    <t>PO-214176</t>
  </si>
  <si>
    <t>CHX05XXHK1</t>
  </si>
  <si>
    <t>HK1</t>
  </si>
  <si>
    <t>PO-214177</t>
  </si>
  <si>
    <t>CHX05XXHK4</t>
  </si>
  <si>
    <t>HK4</t>
  </si>
  <si>
    <t>PO-214178</t>
  </si>
  <si>
    <t>CHX05XXLA1</t>
  </si>
  <si>
    <t>LA1</t>
  </si>
  <si>
    <t>PO-214179</t>
  </si>
  <si>
    <t>CHX05XXLA4</t>
  </si>
  <si>
    <t>LA4</t>
  </si>
  <si>
    <t>PO-214180</t>
  </si>
  <si>
    <t>CHX05XXLD1</t>
  </si>
  <si>
    <t>LD1</t>
  </si>
  <si>
    <t>PO-214181</t>
  </si>
  <si>
    <t>CHX05XXLD4</t>
  </si>
  <si>
    <t>LD4</t>
  </si>
  <si>
    <t>PO-214182</t>
  </si>
  <si>
    <t>CHX05XXMA1</t>
  </si>
  <si>
    <t>MA1</t>
  </si>
  <si>
    <t>PO-214183</t>
  </si>
  <si>
    <t>CHX05XXMA4</t>
  </si>
  <si>
    <t>MA4</t>
  </si>
  <si>
    <t>PO-214184</t>
  </si>
  <si>
    <t>CHX05XXMC1</t>
  </si>
  <si>
    <t>MC1</t>
  </si>
  <si>
    <t>PO-214185</t>
  </si>
  <si>
    <t>CHX05XXMC4</t>
  </si>
  <si>
    <t>MC4</t>
  </si>
  <si>
    <t>PO-214186</t>
  </si>
  <si>
    <t>CHX05XXME1</t>
  </si>
  <si>
    <t>ME1</t>
  </si>
  <si>
    <t>PO-214187</t>
  </si>
  <si>
    <t>CHX05XXME4</t>
  </si>
  <si>
    <t>ME4</t>
  </si>
  <si>
    <t>PO-214188</t>
  </si>
  <si>
    <t>CHX05XXMI1</t>
  </si>
  <si>
    <t>MI1</t>
  </si>
  <si>
    <t>PO-214189</t>
  </si>
  <si>
    <t>CHX05XXMI4</t>
  </si>
  <si>
    <t>MI4</t>
  </si>
  <si>
    <t>PO-214190</t>
  </si>
  <si>
    <t>CHX05XXMU1</t>
  </si>
  <si>
    <t>MU1</t>
  </si>
  <si>
    <t>PO-214191</t>
  </si>
  <si>
    <t>CHX05XXMU4</t>
  </si>
  <si>
    <t>MU4</t>
  </si>
  <si>
    <t>PO-214192</t>
  </si>
  <si>
    <t>CHX05XXNY1</t>
  </si>
  <si>
    <t>NY1</t>
  </si>
  <si>
    <t>PO-214193</t>
  </si>
  <si>
    <t>CHX05XXNY4</t>
  </si>
  <si>
    <t>NY4</t>
  </si>
  <si>
    <t>PO-214194</t>
  </si>
  <si>
    <t>CHX05XXSF1</t>
  </si>
  <si>
    <t>SF1</t>
  </si>
  <si>
    <t>PO-214195</t>
  </si>
  <si>
    <t>CHX05XXSF4</t>
  </si>
  <si>
    <t>SF4</t>
  </si>
  <si>
    <t>PO-214196</t>
  </si>
  <si>
    <t>CHX05XXSO1</t>
  </si>
  <si>
    <t>SO1</t>
  </si>
  <si>
    <t>PO-214197</t>
  </si>
  <si>
    <t>CHX05XXSO4</t>
  </si>
  <si>
    <t>SO4</t>
  </si>
  <si>
    <t>PO-214198</t>
  </si>
  <si>
    <t>CHX05XXSP1</t>
  </si>
  <si>
    <t>SP1</t>
  </si>
  <si>
    <t>PO-214199</t>
  </si>
  <si>
    <t>CHX05XXSP4</t>
  </si>
  <si>
    <t>SP4</t>
  </si>
  <si>
    <t>PO-214200</t>
  </si>
  <si>
    <t>CHX05XXST1</t>
  </si>
  <si>
    <t>ST1</t>
  </si>
  <si>
    <t>PO-214201</t>
  </si>
  <si>
    <t>CHX05XXSY1</t>
  </si>
  <si>
    <t>SY1</t>
  </si>
  <si>
    <t>PO-214202</t>
  </si>
  <si>
    <t>CHX05XXSY4</t>
  </si>
  <si>
    <t>SY4</t>
  </si>
  <si>
    <t>PO-214203</t>
  </si>
  <si>
    <t>CHX05XXTO1</t>
  </si>
  <si>
    <t>TO1</t>
  </si>
  <si>
    <t>PO-214204</t>
  </si>
  <si>
    <t>CHX05XXTO4</t>
  </si>
  <si>
    <t>TO4</t>
  </si>
  <si>
    <t>PO-214205</t>
  </si>
  <si>
    <t>CHX05XXTP1</t>
  </si>
  <si>
    <t>TP1</t>
  </si>
  <si>
    <t>PO-214206</t>
  </si>
  <si>
    <t>CHX05XXTP4</t>
  </si>
  <si>
    <t>TP4</t>
  </si>
  <si>
    <t>PO-214207</t>
  </si>
  <si>
    <t>WCX02XX</t>
  </si>
  <si>
    <t>WCX02XXAM1</t>
  </si>
  <si>
    <t>Women's Clubhouse T-Shirt</t>
  </si>
  <si>
    <t>PO-214208</t>
  </si>
  <si>
    <t>WCX02XXBE1</t>
  </si>
  <si>
    <t>PO-214209</t>
  </si>
  <si>
    <t>WCX02XXCO1</t>
  </si>
  <si>
    <t>PO-214210</t>
  </si>
  <si>
    <t>WCX02XXHK1</t>
  </si>
  <si>
    <t>PO-214211</t>
  </si>
  <si>
    <t>WCX02XXHK4</t>
  </si>
  <si>
    <t>PO-214212</t>
  </si>
  <si>
    <t>WCX02XXLA4</t>
  </si>
  <si>
    <t>PO-214213</t>
  </si>
  <si>
    <t>WCX02XXLD1</t>
  </si>
  <si>
    <t>PO-214214</t>
  </si>
  <si>
    <t>WCX02XXLD4</t>
  </si>
  <si>
    <t>PO-214215</t>
  </si>
  <si>
    <t>WCX02XXMA1</t>
  </si>
  <si>
    <t>PO-214216</t>
  </si>
  <si>
    <t>WCX02XXMA4</t>
  </si>
  <si>
    <t>PO-214217</t>
  </si>
  <si>
    <t>WCX02XXME4</t>
  </si>
  <si>
    <t>PO-214218</t>
  </si>
  <si>
    <t>WCX02XXMI4</t>
  </si>
  <si>
    <t>PO-214219</t>
  </si>
  <si>
    <t>WCX02XXMU1</t>
  </si>
  <si>
    <t>PO-214220</t>
  </si>
  <si>
    <t>WCX02XXNY1</t>
  </si>
  <si>
    <t>PO-214221</t>
  </si>
  <si>
    <t>WCX02XXNY4</t>
  </si>
  <si>
    <t>PO-214222</t>
  </si>
  <si>
    <t>WCX02XXSO4</t>
  </si>
  <si>
    <t>PO-214223</t>
  </si>
  <si>
    <t>WCX02XXSP1</t>
  </si>
  <si>
    <t>PO-214224</t>
  </si>
  <si>
    <t>WCX02XXSP4</t>
  </si>
  <si>
    <t>PO-214225</t>
  </si>
  <si>
    <t>WCX02XXSY4</t>
  </si>
  <si>
    <t>PO-214226</t>
  </si>
  <si>
    <t>WCX02XXTO1</t>
  </si>
  <si>
    <t>PO-214227</t>
  </si>
  <si>
    <t>WCX02XXTO4</t>
  </si>
  <si>
    <t>PO-214228</t>
  </si>
  <si>
    <t>WCX02XXTP1</t>
  </si>
  <si>
    <t>PO-214229</t>
  </si>
  <si>
    <t>WCX02XXTP4</t>
  </si>
  <si>
    <t>COLOUR</t>
  </si>
  <si>
    <t>3XS</t>
  </si>
  <si>
    <t>XXS</t>
  </si>
  <si>
    <t>XSM</t>
  </si>
  <si>
    <t>SML</t>
  </si>
  <si>
    <t>MED</t>
  </si>
  <si>
    <t>LRG</t>
  </si>
  <si>
    <t>XLG</t>
  </si>
  <si>
    <t>XXL</t>
  </si>
  <si>
    <t>3XL</t>
  </si>
  <si>
    <t>DROP QTY.</t>
  </si>
  <si>
    <t>Amsterdam White</t>
  </si>
  <si>
    <t>Amsterdam Black</t>
  </si>
  <si>
    <t>Berlin White</t>
  </si>
  <si>
    <t>Berlin Black</t>
  </si>
  <si>
    <t>Boulder Black</t>
  </si>
  <si>
    <t>Bentonville White</t>
  </si>
  <si>
    <t>Bentonville Black</t>
  </si>
  <si>
    <t>Chicago White</t>
  </si>
  <si>
    <t>Chicago Black</t>
  </si>
  <si>
    <t>Copenhagen White</t>
  </si>
  <si>
    <t>Copenhagen Black</t>
  </si>
  <si>
    <t>Hong Kong White</t>
  </si>
  <si>
    <t>Hong Kong Black</t>
  </si>
  <si>
    <t>Los Angeles White</t>
  </si>
  <si>
    <t>Los Angeles Black</t>
  </si>
  <si>
    <t>London Clubhouse White</t>
  </si>
  <si>
    <t>London Black</t>
  </si>
  <si>
    <t>Mallorca White</t>
  </si>
  <si>
    <t>Mallorca Black</t>
  </si>
  <si>
    <t>Manchester White</t>
  </si>
  <si>
    <t>Manchester Black</t>
  </si>
  <si>
    <t>Melbourne White</t>
  </si>
  <si>
    <t>Melbourne Black</t>
  </si>
  <si>
    <t>Miami White</t>
  </si>
  <si>
    <t>Miami Black</t>
  </si>
  <si>
    <t>Munich White</t>
  </si>
  <si>
    <t>Munich Black</t>
  </si>
  <si>
    <t>New York White</t>
  </si>
  <si>
    <t>New York Black</t>
  </si>
  <si>
    <t>San Francisco White</t>
  </si>
  <si>
    <t>San francisco Black</t>
  </si>
  <si>
    <t>Seoul White</t>
  </si>
  <si>
    <t>Seoul Black</t>
  </si>
  <si>
    <t>Singapore White</t>
  </si>
  <si>
    <t>Singapore Black</t>
  </si>
  <si>
    <t>Seattle White</t>
  </si>
  <si>
    <t>Sydney White</t>
  </si>
  <si>
    <t>Sydney Black</t>
  </si>
  <si>
    <t>Tokyo White</t>
  </si>
  <si>
    <t>Tokyo Black</t>
  </si>
  <si>
    <t>Taipei White</t>
  </si>
  <si>
    <t>Tapei Black</t>
  </si>
  <si>
    <t>SKU</t>
  </si>
  <si>
    <t>BARCODE</t>
  </si>
  <si>
    <t>NAME</t>
  </si>
  <si>
    <t>SIZE</t>
  </si>
  <si>
    <t>CHX05XXAM1LRG</t>
  </si>
  <si>
    <t>5059526443711</t>
  </si>
  <si>
    <t>CHX05XXAM1MED</t>
  </si>
  <si>
    <t>5059526443704</t>
  </si>
  <si>
    <t>CHX05XXAM1SML</t>
  </si>
  <si>
    <t>5059526443698</t>
  </si>
  <si>
    <t>CHX05XXAM1XLG</t>
  </si>
  <si>
    <t>5059526443728</t>
  </si>
  <si>
    <t>CHX05XXAM1XSM</t>
  </si>
  <si>
    <t>5059526443681</t>
  </si>
  <si>
    <t>CHX05XXAM1XXL</t>
  </si>
  <si>
    <t>5059526443735</t>
  </si>
  <si>
    <t>CHX05XXAM4LRG</t>
  </si>
  <si>
    <t>5059526452478</t>
  </si>
  <si>
    <t>CHX05XXAM4MED</t>
  </si>
  <si>
    <t>5059526452461</t>
  </si>
  <si>
    <t>CHX05XXAM4SML</t>
  </si>
  <si>
    <t>5059526452454</t>
  </si>
  <si>
    <t>CHX05XXAM4XLG</t>
  </si>
  <si>
    <t>5059526452485</t>
  </si>
  <si>
    <t>CHX05XXAM4XSM</t>
  </si>
  <si>
    <t>5059526452447</t>
  </si>
  <si>
    <t>CHX05XXAM4XXL</t>
  </si>
  <si>
    <t>5059526452492</t>
  </si>
  <si>
    <t>CHX05XXBE1LRG</t>
  </si>
  <si>
    <t>5059526494867</t>
  </si>
  <si>
    <t>CHX05XXBE1MED</t>
  </si>
  <si>
    <t>5059526494850</t>
  </si>
  <si>
    <t>CHX05XXBE1SML</t>
  </si>
  <si>
    <t>5059526494843</t>
  </si>
  <si>
    <t>CHX05XXBE1XLG</t>
  </si>
  <si>
    <t>5059526494874</t>
  </si>
  <si>
    <t>CHX05XXBE1XSM</t>
  </si>
  <si>
    <t>5059526494836</t>
  </si>
  <si>
    <t>CHX05XXBE1XXL</t>
  </si>
  <si>
    <t>5059526494881</t>
  </si>
  <si>
    <t>CHX05XXBE4LRG</t>
  </si>
  <si>
    <t>5059526452652</t>
  </si>
  <si>
    <t>CHX05XXBE4MED</t>
  </si>
  <si>
    <t>5059526452645</t>
  </si>
  <si>
    <t>CHX05XXBE4SML</t>
  </si>
  <si>
    <t>5059526452638</t>
  </si>
  <si>
    <t>CHX05XXBE4XLG</t>
  </si>
  <si>
    <t>5059526452669</t>
  </si>
  <si>
    <t>CHX05XXBE4XSM</t>
  </si>
  <si>
    <t>5059526452621</t>
  </si>
  <si>
    <t>CHX05XXBE4XXL</t>
  </si>
  <si>
    <t>5059526452676</t>
  </si>
  <si>
    <t>CHX05XXBO4LRG</t>
  </si>
  <si>
    <t>5059526452539</t>
  </si>
  <si>
    <t>CHX05XXBO4MED</t>
  </si>
  <si>
    <t>5059526452522</t>
  </si>
  <si>
    <t>CHX05XXBO4SML</t>
  </si>
  <si>
    <t>5059526452515</t>
  </si>
  <si>
    <t>CHX05XXBO4XLG</t>
  </si>
  <si>
    <t>5059526452546</t>
  </si>
  <si>
    <t>CHX05XXBO4XSM</t>
  </si>
  <si>
    <t>5059526452508</t>
  </si>
  <si>
    <t>CHX05XXBV1LRG</t>
  </si>
  <si>
    <t>5059526443834</t>
  </si>
  <si>
    <t>CHX05XXBV1MED</t>
  </si>
  <si>
    <t>5059526443827</t>
  </si>
  <si>
    <t>CHX05XXBV1SML</t>
  </si>
  <si>
    <t>5059526443810</t>
  </si>
  <si>
    <t>CHX05XXBV1XLG</t>
  </si>
  <si>
    <t>5059526443841</t>
  </si>
  <si>
    <t>CHX05XXBV1XSM</t>
  </si>
  <si>
    <t>5059526443803</t>
  </si>
  <si>
    <t>CHX05XXBV1XXL</t>
  </si>
  <si>
    <t>5059526443858</t>
  </si>
  <si>
    <t>CHX05XXBV4LRG</t>
  </si>
  <si>
    <t>5059526452591</t>
  </si>
  <si>
    <t>CHX05XXBV4MED</t>
  </si>
  <si>
    <t>5059526452584</t>
  </si>
  <si>
    <t>CHX05XXBV4SML</t>
  </si>
  <si>
    <t>5059526452577</t>
  </si>
  <si>
    <t>CHX05XXBV4XLG</t>
  </si>
  <si>
    <t>5059526452607</t>
  </si>
  <si>
    <t>CHX05XXBV4XSM</t>
  </si>
  <si>
    <t>5059526452560</t>
  </si>
  <si>
    <t>CHX05XXBV4XXL</t>
  </si>
  <si>
    <t>5059526452614</t>
  </si>
  <si>
    <t>CHX05XXCH1LRG</t>
  </si>
  <si>
    <t>5059526443896</t>
  </si>
  <si>
    <t>CHX05XXCH1MED</t>
  </si>
  <si>
    <t>5059526443889</t>
  </si>
  <si>
    <t>CHX05XXCH1SML</t>
  </si>
  <si>
    <t>5059526443872</t>
  </si>
  <si>
    <t>CHX05XXCH1XLG</t>
  </si>
  <si>
    <t>5059526443902</t>
  </si>
  <si>
    <t>CHX05XXCH1XSM</t>
  </si>
  <si>
    <t>5059526443865</t>
  </si>
  <si>
    <t>CHX05XXCH1XXL</t>
  </si>
  <si>
    <t>5059526443919</t>
  </si>
  <si>
    <t>CHX05XXCH4LRG</t>
  </si>
  <si>
    <t>5059526452713</t>
  </si>
  <si>
    <t>CHX05XXCH4MED</t>
  </si>
  <si>
    <t>5059526452706</t>
  </si>
  <si>
    <t>CHX05XXCH4SML</t>
  </si>
  <si>
    <t>5059526452690</t>
  </si>
  <si>
    <t>CHX05XXCH4XLG</t>
  </si>
  <si>
    <t>5059526452720</t>
  </si>
  <si>
    <t>CHX05XXCH4XSM</t>
  </si>
  <si>
    <t>5059526452683</t>
  </si>
  <si>
    <t>CHX05XXCH4XXL</t>
  </si>
  <si>
    <t>5059526452737</t>
  </si>
  <si>
    <t>CHX05XXCO1LRG</t>
  </si>
  <si>
    <t>5059526443957</t>
  </si>
  <si>
    <t>CHX05XXCO1MED</t>
  </si>
  <si>
    <t>5059526443940</t>
  </si>
  <si>
    <t>CHX05XXCO1SML</t>
  </si>
  <si>
    <t>5059526443933</t>
  </si>
  <si>
    <t>CHX05XXCO1XLG</t>
  </si>
  <si>
    <t>5059526443964</t>
  </si>
  <si>
    <t>CHX05XXCO1XSM</t>
  </si>
  <si>
    <t>5059526443926</t>
  </si>
  <si>
    <t>CHX05XXCO1XXL</t>
  </si>
  <si>
    <t>5059526443971</t>
  </si>
  <si>
    <t>CHX05XXCO4LRG</t>
  </si>
  <si>
    <t>5059526452775</t>
  </si>
  <si>
    <t>CHX05XXCO4MED</t>
  </si>
  <si>
    <t>5059526452768</t>
  </si>
  <si>
    <t>CHX05XXCO4SML</t>
  </si>
  <si>
    <t>5059526452751</t>
  </si>
  <si>
    <t>CHX05XXCO4XLG</t>
  </si>
  <si>
    <t>5059526452782</t>
  </si>
  <si>
    <t>CHX05XXCO4XSM</t>
  </si>
  <si>
    <t>5059526452744</t>
  </si>
  <si>
    <t>CHX05XXCO4XXL</t>
  </si>
  <si>
    <t>5059526452799</t>
  </si>
  <si>
    <t>CHX05XXHK1LRG</t>
  </si>
  <si>
    <t>5059526444015</t>
  </si>
  <si>
    <t>CHX05XXHK1MED</t>
  </si>
  <si>
    <t>5059526444008</t>
  </si>
  <si>
    <t>CHX05XXHK1SML</t>
  </si>
  <si>
    <t>5059526443995</t>
  </si>
  <si>
    <t>CHX05XXHK1XLG</t>
  </si>
  <si>
    <t>5059526444022</t>
  </si>
  <si>
    <t>CHX05XXHK1XSM</t>
  </si>
  <si>
    <t>5059526443988</t>
  </si>
  <si>
    <t>CHX05XXHK1XXL</t>
  </si>
  <si>
    <t>5059526444039</t>
  </si>
  <si>
    <t>CHX05XXHK4LRG</t>
  </si>
  <si>
    <t>5059526452836</t>
  </si>
  <si>
    <t>CHX05XXHK4MED</t>
  </si>
  <si>
    <t>5059526452829</t>
  </si>
  <si>
    <t>CHX05XXHK4SML</t>
  </si>
  <si>
    <t>5059526452812</t>
  </si>
  <si>
    <t>CHX05XXHK4XLG</t>
  </si>
  <si>
    <t>5059526452843</t>
  </si>
  <si>
    <t>CHX05XXHK4XSM</t>
  </si>
  <si>
    <t>5059526452805</t>
  </si>
  <si>
    <t>CHX05XXHK4XXL</t>
  </si>
  <si>
    <t>5059526452850</t>
  </si>
  <si>
    <t>CHX05XXLA1LRG</t>
  </si>
  <si>
    <t>5059526444077</t>
  </si>
  <si>
    <t>CHX05XXLA1MED</t>
  </si>
  <si>
    <t>5059526444060</t>
  </si>
  <si>
    <t>CHX05XXLA1SML</t>
  </si>
  <si>
    <t>5059526444053</t>
  </si>
  <si>
    <t>CHX05XXLA1XLG</t>
  </si>
  <si>
    <t>5059526444084</t>
  </si>
  <si>
    <t>CHX05XXLA1XSM</t>
  </si>
  <si>
    <t>5059526444046</t>
  </si>
  <si>
    <t>CHX05XXLA1XXL</t>
  </si>
  <si>
    <t>5059526444091</t>
  </si>
  <si>
    <t>CHX05XXLA4LRG</t>
  </si>
  <si>
    <t>5059526452898</t>
  </si>
  <si>
    <t>CHX05XXLA4MED</t>
  </si>
  <si>
    <t>5059526452881</t>
  </si>
  <si>
    <t>CHX05XXLA4SML</t>
  </si>
  <si>
    <t>5059526452874</t>
  </si>
  <si>
    <t>CHX05XXLA4XLG</t>
  </si>
  <si>
    <t>5059526452904</t>
  </si>
  <si>
    <t>CHX05XXLA4XSM</t>
  </si>
  <si>
    <t>5059526452867</t>
  </si>
  <si>
    <t>CHX05XXLA4XXL</t>
  </si>
  <si>
    <t>5059526452911</t>
  </si>
  <si>
    <t>CHX05XXLD1LRG</t>
  </si>
  <si>
    <t>5059526444138</t>
  </si>
  <si>
    <t>CHX05XXLD1MED</t>
  </si>
  <si>
    <t>5059526444121</t>
  </si>
  <si>
    <t>CHX05XXLD1SML</t>
  </si>
  <si>
    <t>5059526444114</t>
  </si>
  <si>
    <t>CHX05XXLD1XLG</t>
  </si>
  <si>
    <t>5059526444145</t>
  </si>
  <si>
    <t>CHX05XXLD1XSM</t>
  </si>
  <si>
    <t>5059526444107</t>
  </si>
  <si>
    <t>CHX05XXLD1XXL</t>
  </si>
  <si>
    <t>5059526444152</t>
  </si>
  <si>
    <t>CHX05XXLD4LRG</t>
  </si>
  <si>
    <t>5059526452959</t>
  </si>
  <si>
    <t>CHX05XXLD4MED</t>
  </si>
  <si>
    <t>5059526452942</t>
  </si>
  <si>
    <t>CHX05XXLD4SML</t>
  </si>
  <si>
    <t>5059526452935</t>
  </si>
  <si>
    <t>CHX05XXLD4XLG</t>
  </si>
  <si>
    <t>5059526452966</t>
  </si>
  <si>
    <t>CHX05XXLD4XSM</t>
  </si>
  <si>
    <t>5059526452928</t>
  </si>
  <si>
    <t>CHX05XXLD4XXL</t>
  </si>
  <si>
    <t>5059526452973</t>
  </si>
  <si>
    <t>CHX05XXMA1LRG</t>
  </si>
  <si>
    <t>5059526444190</t>
  </si>
  <si>
    <t>CHX05XXMA1MED</t>
  </si>
  <si>
    <t>5059526444183</t>
  </si>
  <si>
    <t>CHX05XXMA1SML</t>
  </si>
  <si>
    <t>5059526444176</t>
  </si>
  <si>
    <t>CHX05XXMA1XLG</t>
  </si>
  <si>
    <t>5059526444206</t>
  </si>
  <si>
    <t>CHX05XXMA1XSM</t>
  </si>
  <si>
    <t>5059526444169</t>
  </si>
  <si>
    <t>CHX05XXMA1XXL</t>
  </si>
  <si>
    <t>5059526444213</t>
  </si>
  <si>
    <t>CHX05XXMA4LRG</t>
  </si>
  <si>
    <t>5059526453017</t>
  </si>
  <si>
    <t>CHX05XXMA4MED</t>
  </si>
  <si>
    <t>5059526453000</t>
  </si>
  <si>
    <t>CHX05XXMA4SML</t>
  </si>
  <si>
    <t>5059526452997</t>
  </si>
  <si>
    <t>CHX05XXMA4XLG</t>
  </si>
  <si>
    <t>5059526453024</t>
  </si>
  <si>
    <t>CHX05XXMA4XSM</t>
  </si>
  <si>
    <t>5059526452980</t>
  </si>
  <si>
    <t>CHX05XXMA4XXL</t>
  </si>
  <si>
    <t>5059526453031</t>
  </si>
  <si>
    <t>CHX05XXMC1LRG</t>
  </si>
  <si>
    <t>5059526494928</t>
  </si>
  <si>
    <t>CHX05XXMC1MED</t>
  </si>
  <si>
    <t>5059526494911</t>
  </si>
  <si>
    <t>CHX05XXMC1SML</t>
  </si>
  <si>
    <t>5059526494904</t>
  </si>
  <si>
    <t>CHX05XXMC1XLG</t>
  </si>
  <si>
    <t>5059526494935</t>
  </si>
  <si>
    <t>CHX05XXMC1XSM</t>
  </si>
  <si>
    <t>5059526494898</t>
  </si>
  <si>
    <t>CHX05XXMC1XXL</t>
  </si>
  <si>
    <t>5059526494942</t>
  </si>
  <si>
    <t>CHX05XXMC4LRG</t>
  </si>
  <si>
    <t>5059526453079</t>
  </si>
  <si>
    <t>CHX05XXMC4MED</t>
  </si>
  <si>
    <t>5059526453062</t>
  </si>
  <si>
    <t>CHX05XXMC4SML</t>
  </si>
  <si>
    <t>5059526453055</t>
  </si>
  <si>
    <t>CHX05XXMC4XLG</t>
  </si>
  <si>
    <t>5059526453086</t>
  </si>
  <si>
    <t>CHX05XXMC4XSM</t>
  </si>
  <si>
    <t>5059526453048</t>
  </si>
  <si>
    <t>CHX05XXMC4XXL</t>
  </si>
  <si>
    <t>5059526453093</t>
  </si>
  <si>
    <t>CHX05XXME1LRG</t>
  </si>
  <si>
    <t>5059526444251</t>
  </si>
  <si>
    <t>CHX05XXME1MED</t>
  </si>
  <si>
    <t>5059526444244</t>
  </si>
  <si>
    <t>CHX05XXME1SML</t>
  </si>
  <si>
    <t>5059526444237</t>
  </si>
  <si>
    <t>CHX05XXME1XLG</t>
  </si>
  <si>
    <t>5059526444268</t>
  </si>
  <si>
    <t>CHX05XXME1XSM</t>
  </si>
  <si>
    <t>5059526444220</t>
  </si>
  <si>
    <t>CHX05XXME4LRG</t>
  </si>
  <si>
    <t>5059526453130</t>
  </si>
  <si>
    <t>CHX05XXME4MED</t>
  </si>
  <si>
    <t>5059526453123</t>
  </si>
  <si>
    <t>CHX05XXME4SML</t>
  </si>
  <si>
    <t>5059526453116</t>
  </si>
  <si>
    <t>CHX05XXME4XLG</t>
  </si>
  <si>
    <t>5059526453147</t>
  </si>
  <si>
    <t>CHX05XXME4XSM</t>
  </si>
  <si>
    <t>5059526453109</t>
  </si>
  <si>
    <t>CHX05XXMI1LRG</t>
  </si>
  <si>
    <t>5059526444312</t>
  </si>
  <si>
    <t>CHX05XXMI1MED</t>
  </si>
  <si>
    <t>5059526444305</t>
  </si>
  <si>
    <t>CHX05XXMI1SML</t>
  </si>
  <si>
    <t>5059526444299</t>
  </si>
  <si>
    <t>CHX05XXMI1XLG</t>
  </si>
  <si>
    <t>5059526444329</t>
  </si>
  <si>
    <t>CHX05XXMI1XSM</t>
  </si>
  <si>
    <t>5059526444282</t>
  </si>
  <si>
    <t>CHX05XXMI1XXL</t>
  </si>
  <si>
    <t>5059526444336</t>
  </si>
  <si>
    <t>CHX05XXMI4LRG</t>
  </si>
  <si>
    <t>5059526453192</t>
  </si>
  <si>
    <t>CHX05XXMI4MED</t>
  </si>
  <si>
    <t>5059526453185</t>
  </si>
  <si>
    <t>CHX05XXMI4SML</t>
  </si>
  <si>
    <t>5059526453178</t>
  </si>
  <si>
    <t>CHX05XXMI4XLG</t>
  </si>
  <si>
    <t>5059526453208</t>
  </si>
  <si>
    <t>CHX05XXMI4XSM</t>
  </si>
  <si>
    <t>5059526453161</t>
  </si>
  <si>
    <t>CHX05XXMI4XXL</t>
  </si>
  <si>
    <t>5059526453215</t>
  </si>
  <si>
    <t>CHX05XXMU1LRG</t>
  </si>
  <si>
    <t>5059526444374</t>
  </si>
  <si>
    <t>CHX05XXMU1MED</t>
  </si>
  <si>
    <t>5059526444367</t>
  </si>
  <si>
    <t>CHX05XXMU1SML</t>
  </si>
  <si>
    <t>5059526444350</t>
  </si>
  <si>
    <t>CHX05XXMU1XLG</t>
  </si>
  <si>
    <t>5059526444381</t>
  </si>
  <si>
    <t>CHX05XXMU1XSM</t>
  </si>
  <si>
    <t>5059526444343</t>
  </si>
  <si>
    <t>CHX05XXMU1XXL</t>
  </si>
  <si>
    <t>5059526444398</t>
  </si>
  <si>
    <t>CHX05XXMU4LRG</t>
  </si>
  <si>
    <t>5059526453253</t>
  </si>
  <si>
    <t>CHX05XXMU4MED</t>
  </si>
  <si>
    <t>5059526453246</t>
  </si>
  <si>
    <t>CHX05XXMU4SML</t>
  </si>
  <si>
    <t>5059526453239</t>
  </si>
  <si>
    <t>CHX05XXMU4XLG</t>
  </si>
  <si>
    <t>5059526453260</t>
  </si>
  <si>
    <t>CHX05XXMU4XSM</t>
  </si>
  <si>
    <t>5059526453222</t>
  </si>
  <si>
    <t>CHX05XXMU4XXL</t>
  </si>
  <si>
    <t>5059526453277</t>
  </si>
  <si>
    <t>CHX05XXNY1LRG</t>
  </si>
  <si>
    <t>5059526444435</t>
  </si>
  <si>
    <t>CHX05XXNY1MED</t>
  </si>
  <si>
    <t>5059526444428</t>
  </si>
  <si>
    <t>CHX05XXNY1SML</t>
  </si>
  <si>
    <t>5059526444411</t>
  </si>
  <si>
    <t>CHX05XXNY1XLG</t>
  </si>
  <si>
    <t>5059526444442</t>
  </si>
  <si>
    <t>CHX05XXNY1XSM</t>
  </si>
  <si>
    <t>5059526444404</t>
  </si>
  <si>
    <t>CHX05XXNY1XXL</t>
  </si>
  <si>
    <t>5059526444459</t>
  </si>
  <si>
    <t>CHX05XXNY4LRG</t>
  </si>
  <si>
    <t>5059526453314</t>
  </si>
  <si>
    <t>CHX05XXNY4MED</t>
  </si>
  <si>
    <t>5059526453307</t>
  </si>
  <si>
    <t>CHX05XXNY4SML</t>
  </si>
  <si>
    <t>5059526453291</t>
  </si>
  <si>
    <t>CHX05XXNY4XLG</t>
  </si>
  <si>
    <t>5059526453321</t>
  </si>
  <si>
    <t>CHX05XXNY4XSM</t>
  </si>
  <si>
    <t>5059526453284</t>
  </si>
  <si>
    <t>CHX05XXNY4XXL</t>
  </si>
  <si>
    <t>5059526453338</t>
  </si>
  <si>
    <t>CHX05XXSF1LRG</t>
  </si>
  <si>
    <t>5059526444558</t>
  </si>
  <si>
    <t>CHX05XXSF1MED</t>
  </si>
  <si>
    <t>5059526444541</t>
  </si>
  <si>
    <t>CHX05XXSF1SML</t>
  </si>
  <si>
    <t>5059526444534</t>
  </si>
  <si>
    <t>CHX05XXSF1XLG</t>
  </si>
  <si>
    <t>5059526444565</t>
  </si>
  <si>
    <t>CHX05XXSF1XSM</t>
  </si>
  <si>
    <t>5059526444527</t>
  </si>
  <si>
    <t>CHX05XXSF1XXL</t>
  </si>
  <si>
    <t>5059526444572</t>
  </si>
  <si>
    <t>CHX05XXSF4LRG</t>
  </si>
  <si>
    <t>5059526453437</t>
  </si>
  <si>
    <t>CHX05XXSF4MED</t>
  </si>
  <si>
    <t>5059526453420</t>
  </si>
  <si>
    <t>CHX05XXSF4SML</t>
  </si>
  <si>
    <t>5059526453413</t>
  </si>
  <si>
    <t>CHX05XXSF4XLG</t>
  </si>
  <si>
    <t>5059526453444</t>
  </si>
  <si>
    <t>CHX05XXSF4XSM</t>
  </si>
  <si>
    <t>5059526453406</t>
  </si>
  <si>
    <t>CHX05XXSF4XXL</t>
  </si>
  <si>
    <t>5059526453451</t>
  </si>
  <si>
    <t>CHX05XXSO1LRG</t>
  </si>
  <si>
    <t>5059526444497</t>
  </si>
  <si>
    <t>CHX05XXSO1MED</t>
  </si>
  <si>
    <t>5059526444480</t>
  </si>
  <si>
    <t>CHX05XXSO1SML</t>
  </si>
  <si>
    <t>5059526444473</t>
  </si>
  <si>
    <t>CHX05XXSO1XLG</t>
  </si>
  <si>
    <t>5059526444503</t>
  </si>
  <si>
    <t>CHX05XXSO1XSM</t>
  </si>
  <si>
    <t>5059526444466</t>
  </si>
  <si>
    <t>CHX05XXSO4LRG</t>
  </si>
  <si>
    <t>5059526453376</t>
  </si>
  <si>
    <t>CHX05XXSO4MED</t>
  </si>
  <si>
    <t>5059526453369</t>
  </si>
  <si>
    <t>CHX05XXSO4SML</t>
  </si>
  <si>
    <t>5059526453352</t>
  </si>
  <si>
    <t>CHX05XXSO4XLG</t>
  </si>
  <si>
    <t>5059526453383</t>
  </si>
  <si>
    <t>CHX05XXSO4XSM</t>
  </si>
  <si>
    <t>5059526453345</t>
  </si>
  <si>
    <t>CHX05XXSP1LRG</t>
  </si>
  <si>
    <t>5059526444619</t>
  </si>
  <si>
    <t>CHX05XXSP1MED</t>
  </si>
  <si>
    <t>5059526444602</t>
  </si>
  <si>
    <t>CHX05XXSP1SML</t>
  </si>
  <si>
    <t>5059526444596</t>
  </si>
  <si>
    <t>CHX05XXSP1XLG</t>
  </si>
  <si>
    <t>5059526444626</t>
  </si>
  <si>
    <t>CHX05XXSP1XSM</t>
  </si>
  <si>
    <t>5059526444589</t>
  </si>
  <si>
    <t>CHX05XXSP4LRG</t>
  </si>
  <si>
    <t>5059526453499</t>
  </si>
  <si>
    <t>CHX05XXSP4MED</t>
  </si>
  <si>
    <t>5059526453482</t>
  </si>
  <si>
    <t>CHX05XXSP4SML</t>
  </si>
  <si>
    <t>5059526453475</t>
  </si>
  <si>
    <t>CHX05XXSP4XLG</t>
  </si>
  <si>
    <t>5059526453505</t>
  </si>
  <si>
    <t>CHX05XXSP4XSM</t>
  </si>
  <si>
    <t>5059526453468</t>
  </si>
  <si>
    <t>CHX05XXST1LRG</t>
  </si>
  <si>
    <t>5059526462033</t>
  </si>
  <si>
    <t>CHX05XXST1MED</t>
  </si>
  <si>
    <t>5059526462026</t>
  </si>
  <si>
    <t>CHX05XXST1SML</t>
  </si>
  <si>
    <t>5059526462019</t>
  </si>
  <si>
    <t>CHX05XXST1XLG</t>
  </si>
  <si>
    <t>5059526462040</t>
  </si>
  <si>
    <t>CHX05XXST1XSM</t>
  </si>
  <si>
    <t>5059526462002</t>
  </si>
  <si>
    <t>CHX05XXST1XXL</t>
  </si>
  <si>
    <t>5059526462057</t>
  </si>
  <si>
    <t>CHX05XXSY1LRG</t>
  </si>
  <si>
    <t>5059526444671</t>
  </si>
  <si>
    <t>CHX05XXSY1MED</t>
  </si>
  <si>
    <t>5059526444664</t>
  </si>
  <si>
    <t>CHX05XXSY1SML</t>
  </si>
  <si>
    <t>5059526444657</t>
  </si>
  <si>
    <t>CHX05XXSY1XLG</t>
  </si>
  <si>
    <t>5059526444688</t>
  </si>
  <si>
    <t>CHX05XXSY1XSM</t>
  </si>
  <si>
    <t>5059526444640</t>
  </si>
  <si>
    <t>CHX05XXSY1XXL</t>
  </si>
  <si>
    <t>5059526444695</t>
  </si>
  <si>
    <t>CHX05XXSY4LRG</t>
  </si>
  <si>
    <t>5059526453550</t>
  </si>
  <si>
    <t>CHX05XXSY4MED</t>
  </si>
  <si>
    <t>5059526453543</t>
  </si>
  <si>
    <t>CHX05XXSY4SML</t>
  </si>
  <si>
    <t>5059526453536</t>
  </si>
  <si>
    <t>CHX05XXSY4XLG</t>
  </si>
  <si>
    <t>5059526453567</t>
  </si>
  <si>
    <t>CHX05XXSY4XSM</t>
  </si>
  <si>
    <t>5059526453529</t>
  </si>
  <si>
    <t>CHX05XXSY4XXL</t>
  </si>
  <si>
    <t>5059526453574</t>
  </si>
  <si>
    <t>CHX05XXTO1LRG</t>
  </si>
  <si>
    <t>5059526444794</t>
  </si>
  <si>
    <t>CHX05XXTO1MED</t>
  </si>
  <si>
    <t>5059526444787</t>
  </si>
  <si>
    <t>CHX05XXTO1SML</t>
  </si>
  <si>
    <t>5059526444770</t>
  </si>
  <si>
    <t>CHX05XXTO1XLG</t>
  </si>
  <si>
    <t>5059526444800</t>
  </si>
  <si>
    <t>CHX05XXTO1XSM</t>
  </si>
  <si>
    <t>5059526444763</t>
  </si>
  <si>
    <t>CHX05XXTO1XXL</t>
  </si>
  <si>
    <t>5059526444817</t>
  </si>
  <si>
    <t>CHX05XXTO4LRG</t>
  </si>
  <si>
    <t>5059526453673</t>
  </si>
  <si>
    <t>CHX05XXTO4MED</t>
  </si>
  <si>
    <t>5059526453666</t>
  </si>
  <si>
    <t>CHX05XXTO4SML</t>
  </si>
  <si>
    <t>5059526453659</t>
  </si>
  <si>
    <t>CHX05XXTO4XLG</t>
  </si>
  <si>
    <t>5059526453680</t>
  </si>
  <si>
    <t>CHX05XXTO4XSM</t>
  </si>
  <si>
    <t>5059526453642</t>
  </si>
  <si>
    <t>CHX05XXTO4XXL</t>
  </si>
  <si>
    <t>5059526453697</t>
  </si>
  <si>
    <t>CHX05XXTP1LRG</t>
  </si>
  <si>
    <t>5059526444732</t>
  </si>
  <si>
    <t>CHX05XXTP1MED</t>
  </si>
  <si>
    <t>5059526444725</t>
  </si>
  <si>
    <t>CHX05XXTP1SML</t>
  </si>
  <si>
    <t>5059526444718</t>
  </si>
  <si>
    <t>CHX05XXTP1XLG</t>
  </si>
  <si>
    <t>5059526444749</t>
  </si>
  <si>
    <t>CHX05XXTP1XSM</t>
  </si>
  <si>
    <t>5059526444701</t>
  </si>
  <si>
    <t>CHX05XXTP1XXL</t>
  </si>
  <si>
    <t>5059526444756</t>
  </si>
  <si>
    <t>CHX05XXTP4LRG</t>
  </si>
  <si>
    <t>5059526453611</t>
  </si>
  <si>
    <t>CHX05XXTP4MED</t>
  </si>
  <si>
    <t>5059526453604</t>
  </si>
  <si>
    <t>CHX05XXTP4SML</t>
  </si>
  <si>
    <t>5059526453598</t>
  </si>
  <si>
    <t>CHX05XXTP4XLG</t>
  </si>
  <si>
    <t>5059526453628</t>
  </si>
  <si>
    <t>CHX05XXTP4XSM</t>
  </si>
  <si>
    <t>5059526453581</t>
  </si>
  <si>
    <t>CHX05XXTP4XXL</t>
  </si>
  <si>
    <t>5059526453635</t>
  </si>
  <si>
    <t>WCX02XXAM1LRG</t>
  </si>
  <si>
    <t>5059526447269</t>
  </si>
  <si>
    <t>WCX02XXAM1MED</t>
  </si>
  <si>
    <t>5059526447252</t>
  </si>
  <si>
    <t>WCX02XXAM1SML</t>
  </si>
  <si>
    <t>5059526447245</t>
  </si>
  <si>
    <t>WCX02XXAM1XLG</t>
  </si>
  <si>
    <t>5059526447276</t>
  </si>
  <si>
    <t>WCX02XXAM1XSM</t>
  </si>
  <si>
    <t>5059526447238</t>
  </si>
  <si>
    <t>WCX02XXAM1XXS</t>
  </si>
  <si>
    <t>5059526447221</t>
  </si>
  <si>
    <t>WCX02XXBE1LRG</t>
  </si>
  <si>
    <t>5059526447085</t>
  </si>
  <si>
    <t>WCX02XXBE1MED</t>
  </si>
  <si>
    <t>5059526447078</t>
  </si>
  <si>
    <t>WCX02XXBE1SML</t>
  </si>
  <si>
    <t>5059526447061</t>
  </si>
  <si>
    <t>WCX02XXBE1XLG</t>
  </si>
  <si>
    <t>5059526447092</t>
  </si>
  <si>
    <t>WCX02XXBE1XSM</t>
  </si>
  <si>
    <t>5059526447054</t>
  </si>
  <si>
    <t>WCX02XXBE1XXS</t>
  </si>
  <si>
    <t>5059526447047</t>
  </si>
  <si>
    <t>WCX02XXCO1LRG</t>
  </si>
  <si>
    <t>5059526446965</t>
  </si>
  <si>
    <t>WCX02XXCO1MED</t>
  </si>
  <si>
    <t>5059526446958</t>
  </si>
  <si>
    <t>WCX02XXCO1SML</t>
  </si>
  <si>
    <t>5059526446941</t>
  </si>
  <si>
    <t>WCX02XXCO1XLG</t>
  </si>
  <si>
    <t>5059526446972</t>
  </si>
  <si>
    <t>WCX02XXCO1XSM</t>
  </si>
  <si>
    <t>5059526446934</t>
  </si>
  <si>
    <t>WCX02XXHK1LRG</t>
  </si>
  <si>
    <t>5059526446903</t>
  </si>
  <si>
    <t>WCX02XXHK1MED</t>
  </si>
  <si>
    <t>5059526446897</t>
  </si>
  <si>
    <t>WCX02XXHK1SML</t>
  </si>
  <si>
    <t>5059526446880</t>
  </si>
  <si>
    <t>WCX02XXHK1XLG</t>
  </si>
  <si>
    <t>5059526446910</t>
  </si>
  <si>
    <t>WCX02XXHK1XSM</t>
  </si>
  <si>
    <t>5059526446873</t>
  </si>
  <si>
    <t>WCX02XXHK1XXS</t>
  </si>
  <si>
    <t>5059526446866</t>
  </si>
  <si>
    <t>WCX02XXHK4LRG</t>
  </si>
  <si>
    <t>5059526454106</t>
  </si>
  <si>
    <t>WCX02XXHK4MED</t>
  </si>
  <si>
    <t>5059526454090</t>
  </si>
  <si>
    <t>WCX02XXHK4SML</t>
  </si>
  <si>
    <t>5059526454083</t>
  </si>
  <si>
    <t>WCX02XXHK4XLG</t>
  </si>
  <si>
    <t>5059526454113</t>
  </si>
  <si>
    <t>WCX02XXHK4XSM</t>
  </si>
  <si>
    <t>5059526454076</t>
  </si>
  <si>
    <t>WCX02XXHK4XXS</t>
  </si>
  <si>
    <t>5059526454069</t>
  </si>
  <si>
    <t>WCX02XXLA4LRG</t>
  </si>
  <si>
    <t>5059526454168</t>
  </si>
  <si>
    <t>WCX02XXLA4MED</t>
  </si>
  <si>
    <t>5059526454151</t>
  </si>
  <si>
    <t>WCX02XXLA4SML</t>
  </si>
  <si>
    <t>5059526454144</t>
  </si>
  <si>
    <t>WCX02XXLA4XSM</t>
  </si>
  <si>
    <t>5059526454137</t>
  </si>
  <si>
    <t>WCX02XXLA4XXS</t>
  </si>
  <si>
    <t>5059526454120</t>
  </si>
  <si>
    <t>WCX02XXLD1LRG</t>
  </si>
  <si>
    <t>5059526446781</t>
  </si>
  <si>
    <t>WCX02XXLD1MED</t>
  </si>
  <si>
    <t>5059526446774</t>
  </si>
  <si>
    <t>WCX02XXLD1SML</t>
  </si>
  <si>
    <t>5059526446767</t>
  </si>
  <si>
    <t>WCX02XXLD1XLG</t>
  </si>
  <si>
    <t>5059526446798</t>
  </si>
  <si>
    <t>WCX02XXLD1XSM</t>
  </si>
  <si>
    <t>5059526446750</t>
  </si>
  <si>
    <t>WCX02XXLD1XXS</t>
  </si>
  <si>
    <t>5059526446743</t>
  </si>
  <si>
    <t>WCX02XXLD4LRG</t>
  </si>
  <si>
    <t>5059526454229</t>
  </si>
  <si>
    <t>WCX02XXLD4MED</t>
  </si>
  <si>
    <t>5059526454212</t>
  </si>
  <si>
    <t>WCX02XXLD4SML</t>
  </si>
  <si>
    <t>5059526454205</t>
  </si>
  <si>
    <t>WCX02XXLD4XLG</t>
  </si>
  <si>
    <t>5059526454236</t>
  </si>
  <si>
    <t>WCX02XXLD4XSM</t>
  </si>
  <si>
    <t>5059526454199</t>
  </si>
  <si>
    <t>WCX02XXLD4XXS</t>
  </si>
  <si>
    <t>5059526454182</t>
  </si>
  <si>
    <t>WCX02XXMA1LRG</t>
  </si>
  <si>
    <t>5059526446668</t>
  </si>
  <si>
    <t>WCX02XXMA1MED</t>
  </si>
  <si>
    <t>5059526446651</t>
  </si>
  <si>
    <t>WCX02XXMA1SML</t>
  </si>
  <si>
    <t>5059526446644</t>
  </si>
  <si>
    <t>WCX02XXMA1XLG</t>
  </si>
  <si>
    <t>5059526446675</t>
  </si>
  <si>
    <t>WCX02XXMA1XSM</t>
  </si>
  <si>
    <t>5059526446637</t>
  </si>
  <si>
    <t>WCX02XXMA1XXS</t>
  </si>
  <si>
    <t>5059526446620</t>
  </si>
  <si>
    <t>WCX02XXMA4LRG</t>
  </si>
  <si>
    <t>5059526454281</t>
  </si>
  <si>
    <t>WCX02XXMA4MED</t>
  </si>
  <si>
    <t>5059526454274</t>
  </si>
  <si>
    <t>WCX02XXMA4SML</t>
  </si>
  <si>
    <t>5059526454267</t>
  </si>
  <si>
    <t>WCX02XXMA4XLG</t>
  </si>
  <si>
    <t>5059526454298</t>
  </si>
  <si>
    <t>WCX02XXMA4XSM</t>
  </si>
  <si>
    <t>5059526454250</t>
  </si>
  <si>
    <t>WCX02XXMA4XXS</t>
  </si>
  <si>
    <t>5059526454243</t>
  </si>
  <si>
    <t>WCX02XXME4LRG</t>
  </si>
  <si>
    <t>5059526454403</t>
  </si>
  <si>
    <t>WCX02XXME4MED</t>
  </si>
  <si>
    <t>5059526454397</t>
  </si>
  <si>
    <t>WCX02XXME4SML</t>
  </si>
  <si>
    <t>5059526454380</t>
  </si>
  <si>
    <t>WCX02XXME4XLG</t>
  </si>
  <si>
    <t>5059526454410</t>
  </si>
  <si>
    <t>WCX02XXME4XSM</t>
  </si>
  <si>
    <t>5059526454373</t>
  </si>
  <si>
    <t>WCX02XXME4XXS</t>
  </si>
  <si>
    <t>5059526454366</t>
  </si>
  <si>
    <t>WCX02XXMI4LRG</t>
  </si>
  <si>
    <t>5059526454465</t>
  </si>
  <si>
    <t>WCX02XXMI4MED</t>
  </si>
  <si>
    <t>5059526454458</t>
  </si>
  <si>
    <t>WCX02XXMI4SML</t>
  </si>
  <si>
    <t>5059526454441</t>
  </si>
  <si>
    <t>WCX02XXMI4XLG</t>
  </si>
  <si>
    <t>5059526454472</t>
  </si>
  <si>
    <t>WCX02XXMI4XSM</t>
  </si>
  <si>
    <t>5059526454434</t>
  </si>
  <si>
    <t>WCX02XXMI4XXS</t>
  </si>
  <si>
    <t>5059526454427</t>
  </si>
  <si>
    <t>WCX02XXMU1LRG</t>
  </si>
  <si>
    <t>5059526446484</t>
  </si>
  <si>
    <t>WCX02XXMU1MED</t>
  </si>
  <si>
    <t>5059526446477</t>
  </si>
  <si>
    <t>WCX02XXMU1SML</t>
  </si>
  <si>
    <t>5059526446460</t>
  </si>
  <si>
    <t>WCX02XXMU1XLG</t>
  </si>
  <si>
    <t>5059526446491</t>
  </si>
  <si>
    <t>WCX02XXMU1XSM</t>
  </si>
  <si>
    <t>5059526446453</t>
  </si>
  <si>
    <t>WCX02XXMU1XXS</t>
  </si>
  <si>
    <t>5059526446446</t>
  </si>
  <si>
    <t>WCX02XXNY1LRG</t>
  </si>
  <si>
    <t>5059526446422</t>
  </si>
  <si>
    <t>WCX02XXNY1MED</t>
  </si>
  <si>
    <t>5059526446415</t>
  </si>
  <si>
    <t>WCX02XXNY1SML</t>
  </si>
  <si>
    <t>5059526446408</t>
  </si>
  <si>
    <t>WCX02XXNY1XLG</t>
  </si>
  <si>
    <t>5059526446439</t>
  </si>
  <si>
    <t>WCX02XXNY1XSM</t>
  </si>
  <si>
    <t>5059526446392</t>
  </si>
  <si>
    <t>WCX02XXNY1XXS</t>
  </si>
  <si>
    <t>5059526446385</t>
  </si>
  <si>
    <t>WCX02XXNY4LRG</t>
  </si>
  <si>
    <t>5059526454588</t>
  </si>
  <si>
    <t>WCX02XXNY4MED</t>
  </si>
  <si>
    <t>5059526454571</t>
  </si>
  <si>
    <t>WCX02XXNY4SML</t>
  </si>
  <si>
    <t>5059526454564</t>
  </si>
  <si>
    <t>WCX02XXNY4XLG</t>
  </si>
  <si>
    <t>5059526454595</t>
  </si>
  <si>
    <t>WCX02XXNY4XSM</t>
  </si>
  <si>
    <t>5059526454557</t>
  </si>
  <si>
    <t>WCX02XXNY4XXS</t>
  </si>
  <si>
    <t>5059526454540</t>
  </si>
  <si>
    <t>WCX02XXSO4LRG</t>
  </si>
  <si>
    <t>5059526454649</t>
  </si>
  <si>
    <t>WCX02XXSO4MED</t>
  </si>
  <si>
    <t>5059526454632</t>
  </si>
  <si>
    <t>WCX02XXSO4SML</t>
  </si>
  <si>
    <t>5059526454625</t>
  </si>
  <si>
    <t>WCX02XXSO4XSM</t>
  </si>
  <si>
    <t>5059526454618</t>
  </si>
  <si>
    <t>WCX02XXSO4XXS</t>
  </si>
  <si>
    <t>5059526454601</t>
  </si>
  <si>
    <t>WCX02XXSP1LRG</t>
  </si>
  <si>
    <t>5059526446248</t>
  </si>
  <si>
    <t>WCX02XXSP1MED</t>
  </si>
  <si>
    <t>5059526446231</t>
  </si>
  <si>
    <t>WCX02XXSP1SML</t>
  </si>
  <si>
    <t>5059526446224</t>
  </si>
  <si>
    <t>WCX02XXSP1XLG</t>
  </si>
  <si>
    <t>5059526446255</t>
  </si>
  <si>
    <t>WCX02XXSP1XSM</t>
  </si>
  <si>
    <t>5059526446217</t>
  </si>
  <si>
    <t>WCX02XXSP1XXS</t>
  </si>
  <si>
    <t>5059526446200</t>
  </si>
  <si>
    <t>WCX02XXSP4LRG</t>
  </si>
  <si>
    <t>5059526454762</t>
  </si>
  <si>
    <t>WCX02XXSP4MED</t>
  </si>
  <si>
    <t>5059526454755</t>
  </si>
  <si>
    <t>WCX02XXSP4SML</t>
  </si>
  <si>
    <t>5059526454748</t>
  </si>
  <si>
    <t>WCX02XXSP4XLG</t>
  </si>
  <si>
    <t>5059526454779</t>
  </si>
  <si>
    <t>WCX02XXSP4XSM</t>
  </si>
  <si>
    <t>5059526454731</t>
  </si>
  <si>
    <t>WCX02XXSP4XXS</t>
  </si>
  <si>
    <t>5059526454724</t>
  </si>
  <si>
    <t>WCX02XXSY4LRG</t>
  </si>
  <si>
    <t>5059526454823</t>
  </si>
  <si>
    <t>WCX02XXSY4MED</t>
  </si>
  <si>
    <t>5059526454816</t>
  </si>
  <si>
    <t>WCX02XXSY4SML</t>
  </si>
  <si>
    <t>5059526454809</t>
  </si>
  <si>
    <t>WCX02XXSY4XLG</t>
  </si>
  <si>
    <t>5059526454830</t>
  </si>
  <si>
    <t>WCX02XXSY4XSM</t>
  </si>
  <si>
    <t>5059526454793</t>
  </si>
  <si>
    <t>WCX02XXSY4XXS</t>
  </si>
  <si>
    <t>5059526454786</t>
  </si>
  <si>
    <t>WCX02XXTO1LRG</t>
  </si>
  <si>
    <t>5059526446064</t>
  </si>
  <si>
    <t>WCX02XXTO1MED</t>
  </si>
  <si>
    <t>5059526446057</t>
  </si>
  <si>
    <t>WCX02XXTO1SML</t>
  </si>
  <si>
    <t>5059526446040</t>
  </si>
  <si>
    <t>WCX02XXTO1XSM</t>
  </si>
  <si>
    <t>5059526446033</t>
  </si>
  <si>
    <t>WCX02XXTO1XXS</t>
  </si>
  <si>
    <t>5059526446026</t>
  </si>
  <si>
    <t>WCX02XXTO4LRG</t>
  </si>
  <si>
    <t>5059526454946</t>
  </si>
  <si>
    <t>WCX02XXTO4MED</t>
  </si>
  <si>
    <t>5059526454939</t>
  </si>
  <si>
    <t>WCX02XXTO4SML</t>
  </si>
  <si>
    <t>5059526454922</t>
  </si>
  <si>
    <t>WCX02XXTO4XSM</t>
  </si>
  <si>
    <t>5059526454915</t>
  </si>
  <si>
    <t>WCX02XXTO4XXS</t>
  </si>
  <si>
    <t>5059526454908</t>
  </si>
  <si>
    <t>WCX02XXTP1LRG</t>
  </si>
  <si>
    <t>5059526446125</t>
  </si>
  <si>
    <t>WCX02XXTP1MED</t>
  </si>
  <si>
    <t>5059526446118</t>
  </si>
  <si>
    <t>WCX02XXTP1SML</t>
  </si>
  <si>
    <t>5059526446101</t>
  </si>
  <si>
    <t>WCX02XXTP1XSM</t>
  </si>
  <si>
    <t>5059526446095</t>
  </si>
  <si>
    <t>WCX02XXTP1XXS</t>
  </si>
  <si>
    <t>5059526446088</t>
  </si>
  <si>
    <t>WCX02XXTP4LRG</t>
  </si>
  <si>
    <t>5059526454885</t>
  </si>
  <si>
    <t>WCX02XXTP4MED</t>
  </si>
  <si>
    <t>5059526454878</t>
  </si>
  <si>
    <t>WCX02XXTP4SML</t>
  </si>
  <si>
    <t>5059526454861</t>
  </si>
  <si>
    <t>WCX02XXTP4XSM</t>
  </si>
  <si>
    <t>5059526454854</t>
  </si>
  <si>
    <t>WCX02XXTP4XXS</t>
  </si>
  <si>
    <t>5059526454847</t>
  </si>
  <si>
    <t>This Purchase Order incorporates the terms of the Master Services Agreement entered into with Rapha Racing Ltd, pursuant to which this Purchase Order has been raised.</t>
  </si>
  <si>
    <t>The terms of the Master Services Agreement shall be deemed to apply as though set out in here full and shall prevail over any terms issued by you, which are expressly excluded.</t>
  </si>
  <si>
    <t>SS25M50085TEE025</t>
  </si>
  <si>
    <t>SS25M50085TEE004</t>
  </si>
  <si>
    <t>SS25M50085TEE028</t>
  </si>
  <si>
    <t>SS25M50085TEE007</t>
  </si>
  <si>
    <t>SS25M50085TEE005</t>
  </si>
  <si>
    <t>SS25M50085TEE027</t>
  </si>
  <si>
    <t>SS25M50085TEE006</t>
  </si>
  <si>
    <t>SS25M50085TEE029</t>
  </si>
  <si>
    <t>SS25M50085TEE008</t>
  </si>
  <si>
    <t>SS25M50085TEE030</t>
  </si>
  <si>
    <t>SS25M50085TEE009</t>
  </si>
  <si>
    <t>SS25M50085TEE031</t>
  </si>
  <si>
    <t>SS25M50085TEE010</t>
  </si>
  <si>
    <t>SS25M50085TEE032</t>
  </si>
  <si>
    <t>SS25M50085TEE011</t>
  </si>
  <si>
    <t>SS25M50085TEE033</t>
  </si>
  <si>
    <t>SS25M50085TEE012</t>
  </si>
  <si>
    <t>SS25M50085TEE034</t>
  </si>
  <si>
    <t>SS25M50085TEE013</t>
  </si>
  <si>
    <t>SS25M50085TEE035</t>
  </si>
  <si>
    <t>SS25M50085TEE014</t>
  </si>
  <si>
    <t>SS25M50085TEE036</t>
  </si>
  <si>
    <t>SS25M50085TEE015</t>
  </si>
  <si>
    <t>SS25M50085TEE037</t>
  </si>
  <si>
    <t>SS25M50085TEE016</t>
  </si>
  <si>
    <t>SS25M50085TEE038</t>
  </si>
  <si>
    <t>SS25M50085TEE017</t>
  </si>
  <si>
    <t>SS25M50085TEE039</t>
  </si>
  <si>
    <t>SS25M50085TEE018</t>
  </si>
  <si>
    <t>SS25M50085TEE041</t>
  </si>
  <si>
    <t>SS25M50085TEE020</t>
  </si>
  <si>
    <t>SS25M50085TEE040</t>
  </si>
  <si>
    <t>SS25M50085TEE019</t>
  </si>
  <si>
    <t>SS25M50085TEE042</t>
  </si>
  <si>
    <t>SS25M50085TEE021</t>
  </si>
  <si>
    <t>SS25M50085TEE046</t>
  </si>
  <si>
    <t>SS25M50085TEE043</t>
  </si>
  <si>
    <t>SS25M50085TEE022</t>
  </si>
  <si>
    <t>SS25M50085TEE045</t>
  </si>
  <si>
    <t>SS25M50085TEE024</t>
  </si>
  <si>
    <t>SS25M50085TEE044</t>
  </si>
  <si>
    <t>SS25M50085TEE023</t>
  </si>
  <si>
    <t>SS25W50084TEE025</t>
  </si>
  <si>
    <t>SS25W50084TEE028</t>
  </si>
  <si>
    <t>SS25W50084TEE030</t>
  </si>
  <si>
    <t>SS25W50084TEE031</t>
  </si>
  <si>
    <t>SS25W50084TEE010</t>
  </si>
  <si>
    <t>SS25W50084TEE011</t>
  </si>
  <si>
    <t>SS25W50084TEE033</t>
  </si>
  <si>
    <t>SS25W50084TEE012</t>
  </si>
  <si>
    <t>SS25W50084TEE034</t>
  </si>
  <si>
    <t>SS25W50084TEE013</t>
  </si>
  <si>
    <t>SS25W50084TEE015</t>
  </si>
  <si>
    <t>SS25W50084TEE016</t>
  </si>
  <si>
    <t>SS25W50084TEE038</t>
  </si>
  <si>
    <t>SS25W50084TEE039</t>
  </si>
  <si>
    <t>SS25W50084TEE018</t>
  </si>
  <si>
    <t>SS25W50084TEE019</t>
  </si>
  <si>
    <t>SS25W50084TEE042</t>
  </si>
  <si>
    <t>SS25W50084TEE021</t>
  </si>
  <si>
    <t>SS25W50084TEE022</t>
  </si>
  <si>
    <t>SS25W50084TEE045</t>
  </si>
  <si>
    <t>SS25W50084TEE024</t>
  </si>
  <si>
    <t>SS25W50084TEE044</t>
  </si>
  <si>
    <t>SS25W50084TEE023</t>
  </si>
  <si>
    <t>TBC</t>
  </si>
  <si>
    <t>Grand Total</t>
  </si>
  <si>
    <t>Sum of DROP QTY.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</si>
</sst>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font>
      <sz val="11"/>
      <color theme="1"/>
      <name val="Calibri"/>
      <family val="2"/>
      <scheme val="minor"/>
    </font>
    <font>
      <b/>
      <sz val="16"/>
      <color theme="1"/>
      <name val="Trade Gothic LT Std Cn"/>
    </font>
    <font>
      <sz val="10"/>
      <color rgb="FF000000"/>
      <name val="Adobe Caslon Pro"/>
    </font>
    <font>
      <sz val="14"/>
      <color rgb="FF000000"/>
      <name val="Trade Gothic LT Std Cn"/>
    </font>
    <font>
      <sz val="9"/>
      <color rgb="FF000000"/>
      <name val="Adobe Caslon Pro"/>
    </font>
    <font>
      <b/>
      <sz val="9"/>
      <color rgb="FF000000"/>
      <name val="Adobe Caslon Pro"/>
    </font>
    <font>
      <sz val="9"/>
      <color rgb="FFFFFFFF"/>
      <name val="Adobe Caslon Pro"/>
    </font>
    <font>
      <b/>
      <sz val="10"/>
      <color rgb="FF000000"/>
      <name val="Adobe Caslon Pro"/>
    </font>
  </fonts>
  <fills count="4">
    <fill>
      <patternFill patternType="none"/>
    </fill>
    <fill>
      <patternFill patternType="gray125"/>
    </fill>
    <fill>
      <patternFill patternType="solid">
        <fgColor rgb="FFFE8D8D"/>
      </patternFill>
    </fill>
    <fill>
      <patternFill patternType="solid">
        <fgColor rgb="FFA9A9A9"/>
      </patternFill>
    </fill>
  </fills>
  <borders count="1">
    <border>
      <left/>
      <right/>
      <top/>
      <bottom/>
      <diagonal/>
    </border>
  </borders>
  <cellStyleXfs count="1">
    <xf numFmtId="0" fontId="0" fillId="0" borderId="0"/>
  </cellStyleXfs>
  <cellXfs count="19">
    <xf numFmtId="0" fontId="0" fillId="0" borderId="0" xfId="0"/>
    <xf numFmtId="0" fontId="1" fillId="0" borderId="0" xfId="0" applyFont="1"/>
    <xf numFmtId="49" fontId="2" fillId="0" borderId="0" xfId="0" applyNumberFormat="1" applyFont="1"/>
    <xf numFmtId="49" fontId="3" fillId="0" borderId="0" xfId="0" applyNumberFormat="1" applyFont="1"/>
    <xf numFmtId="49" fontId="4" fillId="2" borderId="0" xfId="0" applyNumberFormat="1" applyFont="1" applyFill="1"/>
    <xf numFmtId="49" fontId="4" fillId="0" borderId="0" xfId="0" applyNumberFormat="1" applyFont="1"/>
    <xf numFmtId="49" fontId="4" fillId="3" borderId="0" xfId="0" applyNumberFormat="1" applyFont="1" applyFill="1"/>
    <xf numFmtId="49" fontId="5" fillId="3" borderId="0" xfId="0" applyNumberFormat="1" applyFont="1" applyFill="1"/>
    <xf numFmtId="49" fontId="6" fillId="2" borderId="0" xfId="0" applyNumberFormat="1" applyFont="1" applyFill="1"/>
    <xf numFmtId="4" fontId="2" fillId="0" borderId="0" xfId="0" applyNumberFormat="1" applyFont="1"/>
    <xf numFmtId="0" fontId="2" fillId="0" borderId="0" xfId="0" applyFont="1"/>
    <xf numFmtId="14" fontId="2" fillId="0" borderId="0" xfId="0" applyNumberFormat="1" applyFont="1"/>
    <xf numFmtId="3" fontId="7" fillId="0" borderId="0" xfId="0" applyNumberFormat="1" applyFont="1"/>
    <xf numFmtId="49" fontId="7" fillId="3" borderId="0" xfId="0" applyNumberFormat="1" applyFont="1" applyFill="1"/>
    <xf numFmtId="3" fontId="2" fillId="0" borderId="0" xfId="0" applyNumberFormat="1" applyFont="1"/>
    <xf numFmtId="49" fontId="7" fillId="0" borderId="0" xfId="0" applyNumberFormat="1" applyFont="1"/>
    <xf numFmtId="0" fontId="0" fillId="0" borderId="0" xfId="0" pivotButton="1"/>
    <xf numFmtId="14" fontId="0" fillId="0" borderId="0" xfId="0" applyNumberFormat="1"/>
    <xf numFmtId="0"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Rachel Graham" refreshedDate="45555.736955439817" createdVersion="8" refreshedVersion="8" minRefreshableVersion="3" recordCount="65" xr:uid="{2A3616F5-CC57-4D68-90AD-4EA4E34C6F34}">
  <cacheSource type="worksheet">
    <worksheetSource ref="A2:U67" sheet="Size Breakdown"/>
  </cacheSource>
  <cacheFields count="21">
    <cacheField name="PO #" numFmtId="49">
      <sharedItems/>
    </cacheField>
    <cacheField name="STYLE" numFmtId="49">
      <sharedItems/>
    </cacheField>
    <cacheField name="FULL SKU" numFmtId="49">
      <sharedItems count="65">
        <s v="CHX05XXAM1"/>
        <s v="CHX05XXAM4"/>
        <s v="CHX05XXBE1"/>
        <s v="CHX05XXBE4"/>
        <s v="CHX05XXBO4"/>
        <s v="CHX05XXBV1"/>
        <s v="CHX05XXBV4"/>
        <s v="CHX05XXCH1"/>
        <s v="CHX05XXCH4"/>
        <s v="CHX05XXCO1"/>
        <s v="CHX05XXCO4"/>
        <s v="CHX05XXHK1"/>
        <s v="CHX05XXHK4"/>
        <s v="CHX05XXLA1"/>
        <s v="CHX05XXLA4"/>
        <s v="CHX05XXLD1"/>
        <s v="CHX05XXLD4"/>
        <s v="CHX05XXMA1"/>
        <s v="CHX05XXMA4"/>
        <s v="CHX05XXMC1"/>
        <s v="CHX05XXMC4"/>
        <s v="CHX05XXME1"/>
        <s v="CHX05XXME4"/>
        <s v="CHX05XXMI1"/>
        <s v="CHX05XXMI4"/>
        <s v="CHX05XXMU1"/>
        <s v="CHX05XXMU4"/>
        <s v="CHX05XXNY1"/>
        <s v="CHX05XXNY4"/>
        <s v="CHX05XXSF1"/>
        <s v="CHX05XXSF4"/>
        <s v="CHX05XXSO1"/>
        <s v="CHX05XXSO4"/>
        <s v="CHX05XXSP1"/>
        <s v="CHX05XXSP4"/>
        <s v="CHX05XXST1"/>
        <s v="CHX05XXSY1"/>
        <s v="CHX05XXSY4"/>
        <s v="CHX05XXTO1"/>
        <s v="CHX05XXTO4"/>
        <s v="CHX05XXTP1"/>
        <s v="CHX05XXTP4"/>
        <s v="WCX02XXAM1"/>
        <s v="WCX02XXBE1"/>
        <s v="WCX02XXCO1"/>
        <s v="WCX02XXHK1"/>
        <s v="WCX02XXHK4"/>
        <s v="WCX02XXLA4"/>
        <s v="WCX02XXLD1"/>
        <s v="WCX02XXLD4"/>
        <s v="WCX02XXMA1"/>
        <s v="WCX02XXMA4"/>
        <s v="WCX02XXME4"/>
        <s v="WCX02XXMI4"/>
        <s v="WCX02XXMU1"/>
        <s v="WCX02XXNY1"/>
        <s v="WCX02XXNY4"/>
        <s v="WCX02XXSO4"/>
        <s v="WCX02XXSP1"/>
        <s v="WCX02XXSP4"/>
        <s v="WCX02XXSY4"/>
        <s v="WCX02XXTO1"/>
        <s v="WCX02XXTO4"/>
        <s v="WCX02XXTP1"/>
        <s v="WCX02XXTP4"/>
      </sharedItems>
    </cacheField>
    <cacheField name="PRODUCT NAME" numFmtId="49">
      <sharedItems count="2">
        <s v="Men's Clubhouse T-Shirt"/>
        <s v="Women's Clubhouse T-Shirt"/>
      </sharedItems>
    </cacheField>
    <cacheField name="WORKING NUMBER COLOUR" numFmtId="0">
      <sharedItems count="65">
        <s v="SS25M50085TEE025"/>
        <s v="SS25M50085TEE004"/>
        <s v="SS25M50085TEE028"/>
        <s v="SS25M50085TEE007"/>
        <s v="SS25M50085TEE005"/>
        <s v="SS25M50085TEE027"/>
        <s v="SS25M50085TEE006"/>
        <s v="SS25M50085TEE029"/>
        <s v="SS25M50085TEE008"/>
        <s v="SS25M50085TEE030"/>
        <s v="SS25M50085TEE009"/>
        <s v="SS25M50085TEE031"/>
        <s v="SS25M50085TEE010"/>
        <s v="SS25M50085TEE032"/>
        <s v="SS25M50085TEE011"/>
        <s v="SS25M50085TEE033"/>
        <s v="SS25M50085TEE012"/>
        <s v="SS25M50085TEE034"/>
        <s v="SS25M50085TEE013"/>
        <s v="SS25M50085TEE035"/>
        <s v="SS25M50085TEE014"/>
        <s v="SS25M50085TEE036"/>
        <s v="SS25M50085TEE015"/>
        <s v="SS25M50085TEE037"/>
        <s v="SS25M50085TEE016"/>
        <s v="SS25M50085TEE038"/>
        <s v="SS25M50085TEE017"/>
        <s v="SS25M50085TEE039"/>
        <s v="SS25M50085TEE018"/>
        <s v="SS25M50085TEE041"/>
        <s v="SS25M50085TEE020"/>
        <s v="SS25M50085TEE040"/>
        <s v="SS25M50085TEE019"/>
        <s v="SS25M50085TEE042"/>
        <s v="SS25M50085TEE021"/>
        <s v="SS25M50085TEE046"/>
        <s v="SS25M50085TEE043"/>
        <s v="SS25M50085TEE022"/>
        <s v="SS25M50085TEE045"/>
        <s v="SS25M50085TEE024"/>
        <s v="SS25M50085TEE044"/>
        <s v="SS25M50085TEE023"/>
        <s v="SS25W50084TEE025"/>
        <s v="SS25W50084TEE028"/>
        <s v="SS25W50084TEE030"/>
        <s v="SS25W50084TEE031"/>
        <s v="SS25W50084TEE010"/>
        <s v="SS25W50084TEE011"/>
        <s v="SS25W50084TEE033"/>
        <s v="SS25W50084TEE012"/>
        <s v="SS25W50084TEE034"/>
        <s v="SS25W50084TEE013"/>
        <s v="SS25W50084TEE015"/>
        <s v="SS25W50084TEE016"/>
        <s v="SS25W50084TEE038"/>
        <s v="SS25W50084TEE039"/>
        <s v="SS25W50084TEE018"/>
        <s v="SS25W50084TEE019"/>
        <s v="SS25W50084TEE042"/>
        <s v="SS25W50084TEE021"/>
        <s v="SS25W50084TEE022"/>
        <s v="SS25W50084TEE045"/>
        <s v="SS25W50084TEE024"/>
        <s v="SS25W50084TEE044"/>
        <s v="SS25W50084TEE023"/>
      </sharedItems>
    </cacheField>
    <cacheField name="DESIGN COLOUR" numFmtId="49">
      <sharedItems count="42">
        <s v="Amsterdam White"/>
        <s v="Amsterdam Black"/>
        <s v="Berlin White"/>
        <s v="Berlin Black"/>
        <s v="Boulder Black"/>
        <s v="Bentonville White"/>
        <s v="Bentonville Black"/>
        <s v="Chicago White"/>
        <s v="Chicago Black"/>
        <s v="Copenhagen White"/>
        <s v="Copenhagen Black"/>
        <s v="Hong Kong White"/>
        <s v="Hong Kong Black"/>
        <s v="Los Angeles White"/>
        <s v="Los Angeles Black"/>
        <s v="London Clubhouse White"/>
        <s v="London Black"/>
        <s v="Mallorca White"/>
        <s v="Mallorca Black"/>
        <s v="Manchester White"/>
        <s v="Manchester Black"/>
        <s v="Melbourne White"/>
        <s v="Melbourne Black"/>
        <s v="Miami White"/>
        <s v="Miami Black"/>
        <s v="Munich White"/>
        <s v="Munich Black"/>
        <s v="New York White"/>
        <s v="New York Black"/>
        <s v="San Francisco White"/>
        <s v="San francisco Black"/>
        <s v="Seoul White"/>
        <s v="Seoul Black"/>
        <s v="Singapore White"/>
        <s v="Singapore Black"/>
        <s v="Seattle White"/>
        <s v="Sydney White"/>
        <s v="Sydney Black"/>
        <s v="Tokyo White"/>
        <s v="Tokyo Black"/>
        <s v="Taipei White"/>
        <s v="Tapei Black"/>
      </sharedItems>
    </cacheField>
    <cacheField name="COLOUR" numFmtId="49">
      <sharedItems/>
    </cacheField>
    <cacheField name="COLOUR CODE" numFmtId="49">
      <sharedItems/>
    </cacheField>
    <cacheField name="REQUESTED EX-FTY DATE" numFmtId="14">
      <sharedItems containsSemiMixedTypes="0" containsNonDate="0" containsDate="1" containsString="0" minDate="2024-12-01T00:00:00" maxDate="2024-12-19T00:00:00" count="2">
        <d v="2024-12-18T00:00:00"/>
        <d v="2024-12-01T00:00:00" u="1"/>
      </sharedItems>
    </cacheField>
    <cacheField name="DESTINATION" numFmtId="49">
      <sharedItems/>
    </cacheField>
    <cacheField name="SHIPPING METHOD" numFmtId="49">
      <sharedItems/>
    </cacheField>
    <cacheField name="3XS" numFmtId="3">
      <sharedItems containsSemiMixedTypes="0" containsString="0" containsNumber="1" containsInteger="1" minValue="0" maxValue="0"/>
    </cacheField>
    <cacheField name="XXS" numFmtId="3">
      <sharedItems containsSemiMixedTypes="0" containsString="0" containsNumber="1" containsInteger="1" minValue="0" maxValue="23"/>
    </cacheField>
    <cacheField name="XSM" numFmtId="3">
      <sharedItems containsSemiMixedTypes="0" containsString="0" containsNumber="1" containsInteger="1" minValue="2" maxValue="104"/>
    </cacheField>
    <cacheField name="SML" numFmtId="3">
      <sharedItems containsSemiMixedTypes="0" containsString="0" containsNumber="1" containsInteger="1" minValue="8" maxValue="272"/>
    </cacheField>
    <cacheField name="MED" numFmtId="3">
      <sharedItems containsSemiMixedTypes="0" containsString="0" containsNumber="1" containsInteger="1" minValue="11" maxValue="351"/>
    </cacheField>
    <cacheField name="LRG" numFmtId="3">
      <sharedItems containsSemiMixedTypes="0" containsString="0" containsNumber="1" containsInteger="1" minValue="2" maxValue="292"/>
    </cacheField>
    <cacheField name="XLG" numFmtId="3">
      <sharedItems containsSemiMixedTypes="0" containsString="0" containsNumber="1" containsInteger="1" minValue="0" maxValue="114"/>
    </cacheField>
    <cacheField name="XXL" numFmtId="3">
      <sharedItems containsSemiMixedTypes="0" containsString="0" containsNumber="1" containsInteger="1" minValue="0" maxValue="31"/>
    </cacheField>
    <cacheField name="3XL" numFmtId="3">
      <sharedItems containsSemiMixedTypes="0" containsString="0" containsNumber="1" containsInteger="1" minValue="0" maxValue="0"/>
    </cacheField>
    <cacheField name="DROP QTY." numFmtId="3">
      <sharedItems containsSemiMixedTypes="0" containsString="0" containsNumber="1" containsInteger="1" minValue="50" maxValue="950"/>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65">
  <r>
    <s v="PO-214165"/>
    <s v="CHX05XX"/>
    <x v="0"/>
    <x v="0"/>
    <x v="0"/>
    <x v="0"/>
    <s v="Amsterdam White"/>
    <s v="AM1"/>
    <x v="0"/>
    <s v="DC-UK3"/>
    <s v="Sea"/>
    <n v="0"/>
    <n v="0"/>
    <n v="3"/>
    <n v="17"/>
    <n v="44"/>
    <n v="36"/>
    <n v="14"/>
    <n v="5"/>
    <n v="0"/>
    <n v="119"/>
  </r>
  <r>
    <s v="PO-214166"/>
    <s v="CHX05XX"/>
    <x v="1"/>
    <x v="0"/>
    <x v="1"/>
    <x v="1"/>
    <s v="Amsterdam Black"/>
    <s v="AM4"/>
    <x v="0"/>
    <s v="DC-UK3"/>
    <s v="Sea"/>
    <n v="0"/>
    <n v="0"/>
    <n v="6"/>
    <n v="32"/>
    <n v="83"/>
    <n v="68"/>
    <n v="27"/>
    <n v="9"/>
    <n v="0"/>
    <n v="225"/>
  </r>
  <r>
    <s v="PO-214167"/>
    <s v="CHX05XX"/>
    <x v="2"/>
    <x v="0"/>
    <x v="2"/>
    <x v="2"/>
    <s v="Berlin White"/>
    <s v="BE1"/>
    <x v="0"/>
    <s v="DC-UK3"/>
    <s v="Sea"/>
    <n v="0"/>
    <n v="0"/>
    <n v="5"/>
    <n v="29"/>
    <n v="71"/>
    <n v="70"/>
    <n v="32"/>
    <n v="12"/>
    <n v="0"/>
    <n v="219"/>
  </r>
  <r>
    <s v="PO-214168"/>
    <s v="CHX05XX"/>
    <x v="3"/>
    <x v="0"/>
    <x v="3"/>
    <x v="3"/>
    <s v="Berlin Black"/>
    <s v="BE4"/>
    <x v="0"/>
    <s v="DC-UK3"/>
    <s v="Sea"/>
    <n v="0"/>
    <n v="0"/>
    <n v="9"/>
    <n v="52"/>
    <n v="126"/>
    <n v="124"/>
    <n v="57"/>
    <n v="21"/>
    <n v="0"/>
    <n v="389"/>
  </r>
  <r>
    <s v="PO-214169"/>
    <s v="CHX05XX"/>
    <x v="4"/>
    <x v="0"/>
    <x v="4"/>
    <x v="4"/>
    <s v="Boulder Black"/>
    <s v="BO4"/>
    <x v="0"/>
    <s v="DC-UK3"/>
    <s v="Sea"/>
    <n v="0"/>
    <n v="0"/>
    <n v="3"/>
    <n v="8"/>
    <n v="22"/>
    <n v="28"/>
    <n v="9"/>
    <n v="0"/>
    <n v="0"/>
    <n v="70"/>
  </r>
  <r>
    <s v="PO-214170"/>
    <s v="CHX05XX"/>
    <x v="5"/>
    <x v="0"/>
    <x v="5"/>
    <x v="5"/>
    <s v="Bentonville White"/>
    <s v="BV1"/>
    <x v="0"/>
    <s v="DC-UK3"/>
    <s v="Sea"/>
    <n v="0"/>
    <n v="0"/>
    <n v="2"/>
    <n v="9"/>
    <n v="20"/>
    <n v="21"/>
    <n v="7"/>
    <n v="6"/>
    <n v="0"/>
    <n v="65"/>
  </r>
  <r>
    <s v="PO-214171"/>
    <s v="CHX05XX"/>
    <x v="6"/>
    <x v="0"/>
    <x v="6"/>
    <x v="6"/>
    <s v="Bentonville Black"/>
    <s v="BV4"/>
    <x v="0"/>
    <s v="DC-UK3"/>
    <s v="Sea"/>
    <n v="0"/>
    <n v="0"/>
    <n v="2"/>
    <n v="9"/>
    <n v="20"/>
    <n v="21"/>
    <n v="7"/>
    <n v="6"/>
    <n v="0"/>
    <n v="65"/>
  </r>
  <r>
    <s v="PO-214172"/>
    <s v="CHX05XX"/>
    <x v="7"/>
    <x v="0"/>
    <x v="7"/>
    <x v="7"/>
    <s v="Chicago White"/>
    <s v="CH1"/>
    <x v="0"/>
    <s v="DC-UK3"/>
    <s v="Sea"/>
    <n v="0"/>
    <n v="0"/>
    <n v="3"/>
    <n v="9"/>
    <n v="19"/>
    <n v="19"/>
    <n v="8"/>
    <n v="2"/>
    <n v="0"/>
    <n v="60"/>
  </r>
  <r>
    <s v="PO-214173"/>
    <s v="CHX05XX"/>
    <x v="8"/>
    <x v="0"/>
    <x v="8"/>
    <x v="8"/>
    <s v="Chicago Black"/>
    <s v="CH4"/>
    <x v="0"/>
    <s v="DC-UK3"/>
    <s v="Sea"/>
    <n v="0"/>
    <n v="0"/>
    <n v="5"/>
    <n v="14"/>
    <n v="28"/>
    <n v="28"/>
    <n v="13"/>
    <n v="4"/>
    <n v="0"/>
    <n v="92"/>
  </r>
  <r>
    <s v="PO-214174"/>
    <s v="CHX05XX"/>
    <x v="9"/>
    <x v="0"/>
    <x v="9"/>
    <x v="9"/>
    <s v="Copenhagen White"/>
    <s v="CO1"/>
    <x v="0"/>
    <s v="DC-UK3"/>
    <s v="Sea"/>
    <n v="0"/>
    <n v="0"/>
    <n v="8"/>
    <n v="20"/>
    <n v="66"/>
    <n v="66"/>
    <n v="31"/>
    <n v="10"/>
    <n v="0"/>
    <n v="201"/>
  </r>
  <r>
    <s v="PO-214175"/>
    <s v="CHX05XX"/>
    <x v="10"/>
    <x v="0"/>
    <x v="10"/>
    <x v="10"/>
    <s v="Copenhagen Black"/>
    <s v="CO4"/>
    <x v="0"/>
    <s v="DC-UK3"/>
    <s v="Sea"/>
    <n v="0"/>
    <n v="0"/>
    <n v="8"/>
    <n v="20"/>
    <n v="66"/>
    <n v="66"/>
    <n v="31"/>
    <n v="10"/>
    <n v="0"/>
    <n v="201"/>
  </r>
  <r>
    <s v="PO-214176"/>
    <s v="CHX05XX"/>
    <x v="11"/>
    <x v="0"/>
    <x v="11"/>
    <x v="11"/>
    <s v="Hong Kong White"/>
    <s v="HK1"/>
    <x v="0"/>
    <s v="DC-UK3"/>
    <s v="Sea"/>
    <n v="0"/>
    <n v="0"/>
    <n v="20"/>
    <n v="61"/>
    <n v="93"/>
    <n v="49"/>
    <n v="23"/>
    <n v="3"/>
    <n v="0"/>
    <n v="249"/>
  </r>
  <r>
    <s v="PO-214177"/>
    <s v="CHX05XX"/>
    <x v="12"/>
    <x v="0"/>
    <x v="12"/>
    <x v="12"/>
    <s v="Hong Kong Black"/>
    <s v="HK4"/>
    <x v="0"/>
    <s v="DC-UK3"/>
    <s v="Sea"/>
    <n v="0"/>
    <n v="0"/>
    <n v="22"/>
    <n v="67"/>
    <n v="102"/>
    <n v="54"/>
    <n v="26"/>
    <n v="3"/>
    <n v="0"/>
    <n v="274"/>
  </r>
  <r>
    <s v="PO-214178"/>
    <s v="CHX05XX"/>
    <x v="13"/>
    <x v="0"/>
    <x v="13"/>
    <x v="13"/>
    <s v="Los Angeles White"/>
    <s v="LA1"/>
    <x v="0"/>
    <s v="DC-UK3"/>
    <s v="Sea"/>
    <n v="0"/>
    <n v="0"/>
    <n v="2"/>
    <n v="14"/>
    <n v="35"/>
    <n v="33"/>
    <n v="12"/>
    <n v="4"/>
    <n v="0"/>
    <n v="100"/>
  </r>
  <r>
    <s v="PO-214179"/>
    <s v="CHX05XX"/>
    <x v="14"/>
    <x v="0"/>
    <x v="14"/>
    <x v="14"/>
    <s v="Los Angeles Black"/>
    <s v="LA4"/>
    <x v="0"/>
    <s v="DC-UK3"/>
    <s v="Sea"/>
    <n v="0"/>
    <n v="0"/>
    <n v="6"/>
    <n v="42"/>
    <n v="104"/>
    <n v="99"/>
    <n v="36"/>
    <n v="12"/>
    <n v="0"/>
    <n v="299"/>
  </r>
  <r>
    <s v="PO-214180"/>
    <s v="CHX05XX"/>
    <x v="15"/>
    <x v="0"/>
    <x v="15"/>
    <x v="15"/>
    <s v="London Clubhouse White"/>
    <s v="LD1"/>
    <x v="0"/>
    <s v="DC-UK3"/>
    <s v="Sea"/>
    <n v="0"/>
    <n v="0"/>
    <n v="12"/>
    <n v="47"/>
    <n v="120"/>
    <n v="99"/>
    <n v="39"/>
    <n v="8"/>
    <n v="0"/>
    <n v="325"/>
  </r>
  <r>
    <s v="PO-214181"/>
    <s v="CHX05XX"/>
    <x v="16"/>
    <x v="0"/>
    <x v="16"/>
    <x v="16"/>
    <s v="London Black"/>
    <s v="LD4"/>
    <x v="0"/>
    <s v="DC-UK3"/>
    <s v="Sea"/>
    <n v="0"/>
    <n v="0"/>
    <n v="36"/>
    <n v="137"/>
    <n v="351"/>
    <n v="288"/>
    <n v="114"/>
    <n v="24"/>
    <n v="0"/>
    <n v="950"/>
  </r>
  <r>
    <s v="PO-214182"/>
    <s v="CHX05XX"/>
    <x v="17"/>
    <x v="0"/>
    <x v="17"/>
    <x v="17"/>
    <s v="Mallorca White"/>
    <s v="MA1"/>
    <x v="0"/>
    <s v="DC-UK3"/>
    <s v="Sea"/>
    <n v="0"/>
    <n v="0"/>
    <n v="8"/>
    <n v="52"/>
    <n v="94"/>
    <n v="70"/>
    <n v="30"/>
    <n v="6"/>
    <n v="0"/>
    <n v="260"/>
  </r>
  <r>
    <s v="PO-214183"/>
    <s v="CHX05XX"/>
    <x v="18"/>
    <x v="0"/>
    <x v="18"/>
    <x v="18"/>
    <s v="Mallorca Black"/>
    <s v="MA4"/>
    <x v="0"/>
    <s v="DC-UK3"/>
    <s v="Sea"/>
    <n v="0"/>
    <n v="0"/>
    <n v="10"/>
    <n v="65"/>
    <n v="117"/>
    <n v="88"/>
    <n v="37"/>
    <n v="8"/>
    <n v="0"/>
    <n v="325"/>
  </r>
  <r>
    <s v="PO-214184"/>
    <s v="CHX05XX"/>
    <x v="19"/>
    <x v="0"/>
    <x v="19"/>
    <x v="19"/>
    <s v="Manchester White"/>
    <s v="MC1"/>
    <x v="0"/>
    <s v="DC-UK3"/>
    <s v="Sea"/>
    <n v="0"/>
    <n v="0"/>
    <n v="5"/>
    <n v="16"/>
    <n v="36"/>
    <n v="26"/>
    <n v="12"/>
    <n v="6"/>
    <n v="0"/>
    <n v="101"/>
  </r>
  <r>
    <s v="PO-214185"/>
    <s v="CHX05XX"/>
    <x v="20"/>
    <x v="0"/>
    <x v="20"/>
    <x v="20"/>
    <s v="Manchester Black"/>
    <s v="MC4"/>
    <x v="0"/>
    <s v="DC-UK3"/>
    <s v="Sea"/>
    <n v="0"/>
    <n v="0"/>
    <n v="8"/>
    <n v="26"/>
    <n v="58"/>
    <n v="42"/>
    <n v="19"/>
    <n v="9"/>
    <n v="0"/>
    <n v="162"/>
  </r>
  <r>
    <s v="PO-214186"/>
    <s v="CHX05XX"/>
    <x v="21"/>
    <x v="0"/>
    <x v="21"/>
    <x v="21"/>
    <s v="Melbourne White"/>
    <s v="ME1"/>
    <x v="0"/>
    <s v="DC-UK3"/>
    <s v="Sea"/>
    <n v="0"/>
    <n v="0"/>
    <n v="5"/>
    <n v="31"/>
    <n v="59"/>
    <n v="40"/>
    <n v="15"/>
    <n v="0"/>
    <n v="0"/>
    <n v="150"/>
  </r>
  <r>
    <s v="PO-214187"/>
    <s v="CHX05XX"/>
    <x v="22"/>
    <x v="0"/>
    <x v="22"/>
    <x v="22"/>
    <s v="Melbourne Black"/>
    <s v="ME4"/>
    <x v="0"/>
    <s v="DC-UK3"/>
    <s v="Sea"/>
    <n v="0"/>
    <n v="0"/>
    <n v="7"/>
    <n v="41"/>
    <n v="79"/>
    <n v="53"/>
    <n v="20"/>
    <n v="0"/>
    <n v="0"/>
    <n v="200"/>
  </r>
  <r>
    <s v="PO-214188"/>
    <s v="CHX05XX"/>
    <x v="23"/>
    <x v="0"/>
    <x v="23"/>
    <x v="23"/>
    <s v="Miami White"/>
    <s v="MI1"/>
    <x v="0"/>
    <s v="DC-UK3"/>
    <s v="Sea"/>
    <n v="0"/>
    <n v="0"/>
    <n v="2"/>
    <n v="15"/>
    <n v="33"/>
    <n v="27"/>
    <n v="11"/>
    <n v="2"/>
    <n v="0"/>
    <n v="90"/>
  </r>
  <r>
    <s v="PO-214189"/>
    <s v="CHX05XX"/>
    <x v="24"/>
    <x v="0"/>
    <x v="24"/>
    <x v="24"/>
    <s v="Miami Black"/>
    <s v="MI4"/>
    <x v="0"/>
    <s v="DC-UK3"/>
    <s v="Sea"/>
    <n v="0"/>
    <n v="0"/>
    <n v="2"/>
    <n v="20"/>
    <n v="44"/>
    <n v="36"/>
    <n v="14"/>
    <n v="3"/>
    <n v="0"/>
    <n v="119"/>
  </r>
  <r>
    <s v="PO-214190"/>
    <s v="CHX05XX"/>
    <x v="25"/>
    <x v="0"/>
    <x v="25"/>
    <x v="25"/>
    <s v="Munich White"/>
    <s v="MU1"/>
    <x v="0"/>
    <s v="DC-UK3"/>
    <s v="Sea"/>
    <n v="0"/>
    <n v="0"/>
    <n v="2"/>
    <n v="35"/>
    <n v="81"/>
    <n v="64"/>
    <n v="31"/>
    <n v="6"/>
    <n v="0"/>
    <n v="219"/>
  </r>
  <r>
    <s v="PO-214191"/>
    <s v="CHX05XX"/>
    <x v="26"/>
    <x v="0"/>
    <x v="26"/>
    <x v="26"/>
    <s v="Munich Black"/>
    <s v="MU4"/>
    <x v="0"/>
    <s v="DC-UK3"/>
    <s v="Sea"/>
    <n v="0"/>
    <n v="0"/>
    <n v="2"/>
    <n v="33"/>
    <n v="76"/>
    <n v="60"/>
    <n v="29"/>
    <n v="6"/>
    <n v="0"/>
    <n v="206"/>
  </r>
  <r>
    <s v="PO-214192"/>
    <s v="CHX05XX"/>
    <x v="27"/>
    <x v="0"/>
    <x v="27"/>
    <x v="27"/>
    <s v="New York White"/>
    <s v="NY1"/>
    <x v="0"/>
    <s v="DC-UK3"/>
    <s v="Sea"/>
    <n v="0"/>
    <n v="0"/>
    <n v="4"/>
    <n v="21"/>
    <n v="70"/>
    <n v="80"/>
    <n v="27"/>
    <n v="8"/>
    <n v="0"/>
    <n v="210"/>
  </r>
  <r>
    <s v="PO-214193"/>
    <s v="CHX05XX"/>
    <x v="28"/>
    <x v="0"/>
    <x v="28"/>
    <x v="28"/>
    <s v="New York Black"/>
    <s v="NY4"/>
    <x v="0"/>
    <s v="DC-UK3"/>
    <s v="Sea"/>
    <n v="0"/>
    <n v="0"/>
    <n v="15"/>
    <n v="77"/>
    <n v="256"/>
    <n v="292"/>
    <n v="98"/>
    <n v="31"/>
    <n v="0"/>
    <n v="769"/>
  </r>
  <r>
    <s v="PO-214194"/>
    <s v="CHX05XX"/>
    <x v="29"/>
    <x v="0"/>
    <x v="29"/>
    <x v="29"/>
    <s v="San Francisco White"/>
    <s v="SF1"/>
    <x v="0"/>
    <s v="DC-UK3"/>
    <s v="Sea"/>
    <n v="0"/>
    <n v="0"/>
    <n v="2"/>
    <n v="12"/>
    <n v="28"/>
    <n v="22"/>
    <n v="11"/>
    <n v="5"/>
    <n v="0"/>
    <n v="80"/>
  </r>
  <r>
    <s v="PO-214195"/>
    <s v="CHX05XX"/>
    <x v="30"/>
    <x v="0"/>
    <x v="30"/>
    <x v="30"/>
    <s v="San francisco Black"/>
    <s v="SF4"/>
    <x v="0"/>
    <s v="DC-UK3"/>
    <s v="Sea"/>
    <n v="0"/>
    <n v="0"/>
    <n v="4"/>
    <n v="24"/>
    <n v="56"/>
    <n v="45"/>
    <n v="21"/>
    <n v="9"/>
    <n v="0"/>
    <n v="159"/>
  </r>
  <r>
    <s v="PO-214196"/>
    <s v="CHX05XX"/>
    <x v="31"/>
    <x v="0"/>
    <x v="31"/>
    <x v="31"/>
    <s v="Seoul White"/>
    <s v="SO1"/>
    <x v="0"/>
    <s v="DC-UK3"/>
    <s v="Sea"/>
    <n v="0"/>
    <n v="0"/>
    <n v="6"/>
    <n v="24"/>
    <n v="51"/>
    <n v="36"/>
    <n v="13"/>
    <n v="0"/>
    <n v="0"/>
    <n v="130"/>
  </r>
  <r>
    <s v="PO-214197"/>
    <s v="CHX05XX"/>
    <x v="32"/>
    <x v="0"/>
    <x v="32"/>
    <x v="32"/>
    <s v="Seoul Black"/>
    <s v="SO4"/>
    <x v="0"/>
    <s v="DC-UK3"/>
    <s v="Sea"/>
    <n v="0"/>
    <n v="0"/>
    <n v="17"/>
    <n v="71"/>
    <n v="152"/>
    <n v="106"/>
    <n v="39"/>
    <n v="0"/>
    <n v="0"/>
    <n v="385"/>
  </r>
  <r>
    <s v="PO-214198"/>
    <s v="CHX05XX"/>
    <x v="33"/>
    <x v="0"/>
    <x v="33"/>
    <x v="33"/>
    <s v="Singapore White"/>
    <s v="SP1"/>
    <x v="0"/>
    <s v="DC-UK3"/>
    <s v="Sea"/>
    <n v="0"/>
    <n v="0"/>
    <n v="8"/>
    <n v="40"/>
    <n v="79"/>
    <n v="52"/>
    <n v="21"/>
    <n v="0"/>
    <n v="0"/>
    <n v="200"/>
  </r>
  <r>
    <s v="PO-214199"/>
    <s v="CHX05XX"/>
    <x v="34"/>
    <x v="0"/>
    <x v="34"/>
    <x v="34"/>
    <s v="Singapore Black"/>
    <s v="SP4"/>
    <x v="0"/>
    <s v="DC-UK3"/>
    <s v="Sea"/>
    <n v="0"/>
    <n v="0"/>
    <n v="12"/>
    <n v="61"/>
    <n v="118"/>
    <n v="78"/>
    <n v="31"/>
    <n v="0"/>
    <n v="0"/>
    <n v="300"/>
  </r>
  <r>
    <s v="PO-214200"/>
    <s v="CHX05XX"/>
    <x v="35"/>
    <x v="0"/>
    <x v="35"/>
    <x v="35"/>
    <s v="Seattle White"/>
    <s v="ST1"/>
    <x v="0"/>
    <s v="DC-UK3"/>
    <s v="Sea"/>
    <n v="0"/>
    <n v="0"/>
    <n v="3"/>
    <n v="9"/>
    <n v="19"/>
    <n v="19"/>
    <n v="8"/>
    <n v="2"/>
    <n v="0"/>
    <n v="60"/>
  </r>
  <r>
    <s v="PO-214201"/>
    <s v="CHX05XX"/>
    <x v="36"/>
    <x v="0"/>
    <x v="36"/>
    <x v="36"/>
    <s v="Sydney White"/>
    <s v="SY1"/>
    <x v="0"/>
    <s v="DC-UK3"/>
    <s v="Sea"/>
    <n v="0"/>
    <n v="0"/>
    <n v="18"/>
    <n v="49"/>
    <n v="72"/>
    <n v="43"/>
    <n v="14"/>
    <n v="4"/>
    <n v="0"/>
    <n v="200"/>
  </r>
  <r>
    <s v="PO-214202"/>
    <s v="CHX05XX"/>
    <x v="37"/>
    <x v="0"/>
    <x v="37"/>
    <x v="37"/>
    <s v="Sydney Black"/>
    <s v="SY4"/>
    <x v="0"/>
    <s v="DC-UK3"/>
    <s v="Sea"/>
    <n v="0"/>
    <n v="0"/>
    <n v="23"/>
    <n v="61"/>
    <n v="91"/>
    <n v="54"/>
    <n v="17"/>
    <n v="5"/>
    <n v="0"/>
    <n v="251"/>
  </r>
  <r>
    <s v="PO-214203"/>
    <s v="CHX05XX"/>
    <x v="38"/>
    <x v="0"/>
    <x v="38"/>
    <x v="38"/>
    <s v="Tokyo White"/>
    <s v="TO1"/>
    <x v="0"/>
    <s v="DC-UK3"/>
    <s v="Sea"/>
    <n v="0"/>
    <n v="0"/>
    <n v="45"/>
    <n v="119"/>
    <n v="110"/>
    <n v="50"/>
    <n v="21"/>
    <n v="5"/>
    <n v="0"/>
    <n v="350"/>
  </r>
  <r>
    <s v="PO-214204"/>
    <s v="CHX05XX"/>
    <x v="39"/>
    <x v="0"/>
    <x v="39"/>
    <x v="39"/>
    <s v="Tokyo Black"/>
    <s v="TO4"/>
    <x v="0"/>
    <s v="DC-UK3"/>
    <s v="Sea"/>
    <n v="0"/>
    <n v="0"/>
    <n v="104"/>
    <n v="272"/>
    <n v="252"/>
    <n v="114"/>
    <n v="48"/>
    <n v="10"/>
    <n v="0"/>
    <n v="800"/>
  </r>
  <r>
    <s v="PO-214205"/>
    <s v="CHX05XX"/>
    <x v="40"/>
    <x v="0"/>
    <x v="40"/>
    <x v="40"/>
    <s v="Taipei White"/>
    <s v="TP1"/>
    <x v="0"/>
    <s v="DC-UK3"/>
    <s v="Sea"/>
    <n v="0"/>
    <n v="0"/>
    <n v="20"/>
    <n v="38"/>
    <n v="55"/>
    <n v="29"/>
    <n v="15"/>
    <n v="3"/>
    <n v="0"/>
    <n v="160"/>
  </r>
  <r>
    <s v="PO-214206"/>
    <s v="CHX05XX"/>
    <x v="41"/>
    <x v="0"/>
    <x v="41"/>
    <x v="41"/>
    <s v="Tapei Black"/>
    <s v="TP4"/>
    <x v="0"/>
    <s v="DC-UK3"/>
    <s v="Sea"/>
    <n v="0"/>
    <n v="0"/>
    <n v="25"/>
    <n v="48"/>
    <n v="68"/>
    <n v="36"/>
    <n v="19"/>
    <n v="4"/>
    <n v="0"/>
    <n v="200"/>
  </r>
  <r>
    <s v="PO-214207"/>
    <s v="WCX02XX"/>
    <x v="42"/>
    <x v="1"/>
    <x v="42"/>
    <x v="0"/>
    <s v="Amsterdam White"/>
    <s v="AM1"/>
    <x v="0"/>
    <s v="DC-UK3"/>
    <s v="Sea"/>
    <n v="0"/>
    <n v="2"/>
    <n v="6"/>
    <n v="34"/>
    <n v="24"/>
    <n v="12"/>
    <n v="2"/>
    <n v="0"/>
    <n v="0"/>
    <n v="80"/>
  </r>
  <r>
    <s v="PO-214208"/>
    <s v="WCX02XX"/>
    <x v="43"/>
    <x v="1"/>
    <x v="43"/>
    <x v="2"/>
    <s v="Berlin White"/>
    <s v="BE1"/>
    <x v="0"/>
    <s v="DC-UK3"/>
    <s v="Sea"/>
    <n v="0"/>
    <n v="2"/>
    <n v="15"/>
    <n v="29"/>
    <n v="22"/>
    <n v="11"/>
    <n v="2"/>
    <n v="0"/>
    <n v="0"/>
    <n v="81"/>
  </r>
  <r>
    <s v="PO-214209"/>
    <s v="WCX02XX"/>
    <x v="44"/>
    <x v="1"/>
    <x v="44"/>
    <x v="9"/>
    <s v="Copenhagen White"/>
    <s v="CO1"/>
    <x v="0"/>
    <s v="DC-UK3"/>
    <s v="Sea"/>
    <n v="0"/>
    <n v="0"/>
    <n v="9"/>
    <n v="25"/>
    <n v="19"/>
    <n v="5"/>
    <n v="2"/>
    <n v="0"/>
    <n v="0"/>
    <n v="60"/>
  </r>
  <r>
    <s v="PO-214210"/>
    <s v="WCX02XX"/>
    <x v="45"/>
    <x v="1"/>
    <x v="45"/>
    <x v="11"/>
    <s v="Hong Kong White"/>
    <s v="HK1"/>
    <x v="0"/>
    <s v="DC-UK3"/>
    <s v="Sea"/>
    <n v="0"/>
    <n v="5"/>
    <n v="22"/>
    <n v="29"/>
    <n v="17"/>
    <n v="9"/>
    <n v="3"/>
    <n v="0"/>
    <n v="0"/>
    <n v="85"/>
  </r>
  <r>
    <s v="PO-214211"/>
    <s v="WCX02XX"/>
    <x v="46"/>
    <x v="1"/>
    <x v="46"/>
    <x v="12"/>
    <s v="Hong Kong Black"/>
    <s v="HK4"/>
    <x v="0"/>
    <s v="DC-UK3"/>
    <s v="Sea"/>
    <n v="0"/>
    <n v="5"/>
    <n v="22"/>
    <n v="29"/>
    <n v="17"/>
    <n v="9"/>
    <n v="3"/>
    <n v="0"/>
    <n v="0"/>
    <n v="85"/>
  </r>
  <r>
    <s v="PO-214212"/>
    <s v="WCX02XX"/>
    <x v="47"/>
    <x v="1"/>
    <x v="47"/>
    <x v="14"/>
    <s v="Los Angeles Black"/>
    <s v="LA4"/>
    <x v="0"/>
    <s v="DC-UK3"/>
    <s v="Sea"/>
    <n v="0"/>
    <n v="4"/>
    <n v="16"/>
    <n v="42"/>
    <n v="31"/>
    <n v="8"/>
    <n v="0"/>
    <n v="0"/>
    <n v="0"/>
    <n v="101"/>
  </r>
  <r>
    <s v="PO-214213"/>
    <s v="WCX02XX"/>
    <x v="48"/>
    <x v="1"/>
    <x v="48"/>
    <x v="15"/>
    <s v="London Clubhouse White"/>
    <s v="LD1"/>
    <x v="0"/>
    <s v="DC-UK3"/>
    <s v="Sea"/>
    <n v="0"/>
    <n v="2"/>
    <n v="16"/>
    <n v="37"/>
    <n v="29"/>
    <n v="11"/>
    <n v="5"/>
    <n v="0"/>
    <n v="0"/>
    <n v="100"/>
  </r>
  <r>
    <s v="PO-214214"/>
    <s v="WCX02XX"/>
    <x v="49"/>
    <x v="1"/>
    <x v="49"/>
    <x v="16"/>
    <s v="London Black"/>
    <s v="LD4"/>
    <x v="0"/>
    <s v="DC-UK3"/>
    <s v="Sea"/>
    <n v="0"/>
    <n v="4"/>
    <n v="32"/>
    <n v="74"/>
    <n v="58"/>
    <n v="22"/>
    <n v="10"/>
    <n v="0"/>
    <n v="0"/>
    <n v="200"/>
  </r>
  <r>
    <s v="PO-214215"/>
    <s v="WCX02XX"/>
    <x v="50"/>
    <x v="1"/>
    <x v="50"/>
    <x v="17"/>
    <s v="Mallorca White"/>
    <s v="MA1"/>
    <x v="0"/>
    <s v="DC-UK3"/>
    <s v="Sea"/>
    <n v="0"/>
    <n v="3"/>
    <n v="12"/>
    <n v="31"/>
    <n v="24"/>
    <n v="13"/>
    <n v="3"/>
    <n v="0"/>
    <n v="0"/>
    <n v="86"/>
  </r>
  <r>
    <s v="PO-214216"/>
    <s v="WCX02XX"/>
    <x v="51"/>
    <x v="1"/>
    <x v="51"/>
    <x v="18"/>
    <s v="Mallorca Black"/>
    <s v="MA4"/>
    <x v="0"/>
    <s v="DC-UK3"/>
    <s v="Sea"/>
    <n v="0"/>
    <n v="2"/>
    <n v="7"/>
    <n v="19"/>
    <n v="14"/>
    <n v="8"/>
    <n v="2"/>
    <n v="0"/>
    <n v="0"/>
    <n v="52"/>
  </r>
  <r>
    <s v="PO-214217"/>
    <s v="WCX02XX"/>
    <x v="52"/>
    <x v="1"/>
    <x v="52"/>
    <x v="22"/>
    <s v="Melbourne Black"/>
    <s v="ME4"/>
    <x v="0"/>
    <s v="DC-UK3"/>
    <s v="Sea"/>
    <n v="0"/>
    <n v="3"/>
    <n v="12"/>
    <n v="16"/>
    <n v="13"/>
    <n v="5"/>
    <n v="2"/>
    <n v="0"/>
    <n v="0"/>
    <n v="51"/>
  </r>
  <r>
    <s v="PO-214218"/>
    <s v="WCX02XX"/>
    <x v="53"/>
    <x v="1"/>
    <x v="53"/>
    <x v="24"/>
    <s v="Miami Black"/>
    <s v="MI4"/>
    <x v="0"/>
    <s v="DC-UK3"/>
    <s v="Sea"/>
    <n v="0"/>
    <n v="2"/>
    <n v="6"/>
    <n v="21"/>
    <n v="18"/>
    <n v="2"/>
    <n v="2"/>
    <n v="0"/>
    <n v="0"/>
    <n v="51"/>
  </r>
  <r>
    <s v="PO-214219"/>
    <s v="WCX02XX"/>
    <x v="54"/>
    <x v="1"/>
    <x v="54"/>
    <x v="25"/>
    <s v="Munich White"/>
    <s v="MU1"/>
    <x v="0"/>
    <s v="DC-UK3"/>
    <s v="Sea"/>
    <n v="0"/>
    <n v="12"/>
    <n v="20"/>
    <n v="39"/>
    <n v="44"/>
    <n v="14"/>
    <n v="2"/>
    <n v="0"/>
    <n v="0"/>
    <n v="131"/>
  </r>
  <r>
    <s v="PO-214220"/>
    <s v="WCX02XX"/>
    <x v="55"/>
    <x v="1"/>
    <x v="55"/>
    <x v="27"/>
    <s v="New York White"/>
    <s v="NY1"/>
    <x v="0"/>
    <s v="DC-UK3"/>
    <s v="Sea"/>
    <n v="0"/>
    <n v="2"/>
    <n v="5"/>
    <n v="31"/>
    <n v="28"/>
    <n v="7"/>
    <n v="2"/>
    <n v="0"/>
    <n v="0"/>
    <n v="75"/>
  </r>
  <r>
    <s v="PO-214221"/>
    <s v="WCX02XX"/>
    <x v="56"/>
    <x v="1"/>
    <x v="56"/>
    <x v="28"/>
    <s v="New York Black"/>
    <s v="NY4"/>
    <x v="0"/>
    <s v="DC-UK3"/>
    <s v="Sea"/>
    <n v="0"/>
    <n v="6"/>
    <n v="12"/>
    <n v="61"/>
    <n v="54"/>
    <n v="14"/>
    <n v="6"/>
    <n v="0"/>
    <n v="0"/>
    <n v="153"/>
  </r>
  <r>
    <s v="PO-214222"/>
    <s v="WCX02XX"/>
    <x v="57"/>
    <x v="1"/>
    <x v="57"/>
    <x v="32"/>
    <s v="Seoul Black"/>
    <s v="SO4"/>
    <x v="0"/>
    <s v="DC-UK3"/>
    <s v="Sea"/>
    <n v="0"/>
    <n v="7"/>
    <n v="26"/>
    <n v="56"/>
    <n v="24"/>
    <n v="7"/>
    <n v="0"/>
    <n v="0"/>
    <n v="0"/>
    <n v="120"/>
  </r>
  <r>
    <s v="PO-214223"/>
    <s v="WCX02XX"/>
    <x v="58"/>
    <x v="1"/>
    <x v="58"/>
    <x v="33"/>
    <s v="Singapore White"/>
    <s v="SP1"/>
    <x v="0"/>
    <s v="DC-UK3"/>
    <s v="Sea"/>
    <n v="0"/>
    <n v="5"/>
    <n v="17"/>
    <n v="22"/>
    <n v="11"/>
    <n v="8"/>
    <n v="2"/>
    <n v="0"/>
    <n v="0"/>
    <n v="65"/>
  </r>
  <r>
    <s v="PO-214224"/>
    <s v="WCX02XX"/>
    <x v="59"/>
    <x v="1"/>
    <x v="59"/>
    <x v="34"/>
    <s v="Singapore Black"/>
    <s v="SP4"/>
    <x v="0"/>
    <s v="DC-UK3"/>
    <s v="Sea"/>
    <n v="0"/>
    <n v="7"/>
    <n v="21"/>
    <n v="27"/>
    <n v="13"/>
    <n v="10"/>
    <n v="2"/>
    <n v="0"/>
    <n v="0"/>
    <n v="80"/>
  </r>
  <r>
    <s v="PO-214225"/>
    <s v="WCX02XX"/>
    <x v="60"/>
    <x v="1"/>
    <x v="60"/>
    <x v="37"/>
    <s v="Sydney Black"/>
    <s v="SY4"/>
    <x v="0"/>
    <s v="DC-UK3"/>
    <s v="Sea"/>
    <n v="0"/>
    <n v="2"/>
    <n v="6"/>
    <n v="15"/>
    <n v="14"/>
    <n v="9"/>
    <n v="4"/>
    <n v="0"/>
    <n v="0"/>
    <n v="50"/>
  </r>
  <r>
    <s v="PO-214226"/>
    <s v="WCX02XX"/>
    <x v="61"/>
    <x v="1"/>
    <x v="61"/>
    <x v="38"/>
    <s v="Tokyo White"/>
    <s v="TO1"/>
    <x v="0"/>
    <s v="DC-UK3"/>
    <s v="Sea"/>
    <n v="0"/>
    <n v="10"/>
    <n v="38"/>
    <n v="36"/>
    <n v="14"/>
    <n v="3"/>
    <n v="0"/>
    <n v="0"/>
    <n v="0"/>
    <n v="101"/>
  </r>
  <r>
    <s v="PO-214227"/>
    <s v="WCX02XX"/>
    <x v="62"/>
    <x v="1"/>
    <x v="62"/>
    <x v="39"/>
    <s v="Tokyo Black"/>
    <s v="TO4"/>
    <x v="0"/>
    <s v="DC-UK3"/>
    <s v="Sea"/>
    <n v="0"/>
    <n v="23"/>
    <n v="86"/>
    <n v="79"/>
    <n v="31"/>
    <n v="6"/>
    <n v="0"/>
    <n v="0"/>
    <n v="0"/>
    <n v="225"/>
  </r>
  <r>
    <s v="PO-214228"/>
    <s v="WCX02XX"/>
    <x v="63"/>
    <x v="1"/>
    <x v="63"/>
    <x v="40"/>
    <s v="Taipei White"/>
    <s v="TP1"/>
    <x v="0"/>
    <s v="DC-UK3"/>
    <s v="Sea"/>
    <n v="0"/>
    <n v="8"/>
    <n v="23"/>
    <n v="36"/>
    <n v="13"/>
    <n v="5"/>
    <n v="0"/>
    <n v="0"/>
    <n v="0"/>
    <n v="85"/>
  </r>
  <r>
    <s v="PO-214229"/>
    <s v="WCX02XX"/>
    <x v="64"/>
    <x v="1"/>
    <x v="64"/>
    <x v="41"/>
    <s v="Tapei Black"/>
    <s v="TP4"/>
    <x v="0"/>
    <s v="DC-UK3"/>
    <s v="Sea"/>
    <n v="0"/>
    <n v="9"/>
    <n v="25"/>
    <n v="38"/>
    <n v="13"/>
    <n v="5"/>
    <n v="0"/>
    <n v="0"/>
    <n v="0"/>
    <n v="9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E990DF7C-33A9-4FDA-81E5-295CFF7A1082}" name="PivotTable1" cacheId="7" applyNumberFormats="0" applyBorderFormats="0" applyFontFormats="0" applyPatternFormats="0" applyAlignmentFormats="0" applyWidthHeightFormats="1" dataCaption="Values" updatedVersion="8" minRefreshableVersion="3" useAutoFormatting="1" itemPrintTitles="1" createdVersion="8" indent="0" compact="0" compactData="0" multipleFieldFilters="0">
  <location ref="A3:F70" firstHeaderRow="1" firstDataRow="2" firstDataCol="4"/>
  <pivotFields count="21">
    <pivotField compact="0" outline="0" showAll="0" defaultSubtotal="0"/>
    <pivotField compact="0" outline="0" showAll="0" defaultSubtotal="0"/>
    <pivotField axis="axisRow" compact="0" outline="0" showAll="0" defaultSubtotal="0">
      <items count="65">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s>
    </pivotField>
    <pivotField axis="axisRow" compact="0" outline="0" showAll="0" defaultSubtotal="0">
      <items count="2">
        <item x="0"/>
        <item x="1"/>
      </items>
    </pivotField>
    <pivotField axis="axisRow" compact="0" outline="0" showAll="0" defaultSubtotal="0">
      <items count="65">
        <item x="1"/>
        <item x="4"/>
        <item x="6"/>
        <item x="3"/>
        <item x="8"/>
        <item x="10"/>
        <item x="12"/>
        <item x="14"/>
        <item x="16"/>
        <item x="18"/>
        <item x="20"/>
        <item x="22"/>
        <item x="24"/>
        <item x="26"/>
        <item x="28"/>
        <item x="32"/>
        <item x="30"/>
        <item x="34"/>
        <item x="37"/>
        <item x="41"/>
        <item x="39"/>
        <item x="0"/>
        <item x="5"/>
        <item x="2"/>
        <item x="7"/>
        <item x="9"/>
        <item x="11"/>
        <item x="13"/>
        <item x="15"/>
        <item x="17"/>
        <item x="19"/>
        <item x="21"/>
        <item x="23"/>
        <item x="25"/>
        <item x="27"/>
        <item x="31"/>
        <item x="29"/>
        <item x="33"/>
        <item x="36"/>
        <item x="40"/>
        <item x="38"/>
        <item x="35"/>
        <item x="46"/>
        <item x="47"/>
        <item x="49"/>
        <item x="51"/>
        <item x="52"/>
        <item x="53"/>
        <item x="56"/>
        <item x="57"/>
        <item x="59"/>
        <item x="60"/>
        <item x="64"/>
        <item x="62"/>
        <item x="42"/>
        <item x="43"/>
        <item x="44"/>
        <item x="45"/>
        <item x="48"/>
        <item x="50"/>
        <item x="54"/>
        <item x="55"/>
        <item x="58"/>
        <item x="63"/>
        <item x="61"/>
      </items>
    </pivotField>
    <pivotField axis="axisRow" compact="0" outline="0" showAll="0" defaultSubtotal="0">
      <items count="42">
        <item x="1"/>
        <item x="0"/>
        <item x="6"/>
        <item x="5"/>
        <item x="3"/>
        <item x="2"/>
        <item x="4"/>
        <item x="8"/>
        <item x="7"/>
        <item x="10"/>
        <item x="9"/>
        <item x="12"/>
        <item x="11"/>
        <item x="16"/>
        <item x="15"/>
        <item x="14"/>
        <item x="13"/>
        <item x="18"/>
        <item x="17"/>
        <item x="20"/>
        <item x="19"/>
        <item x="22"/>
        <item x="21"/>
        <item x="24"/>
        <item x="23"/>
        <item x="26"/>
        <item x="25"/>
        <item x="28"/>
        <item x="27"/>
        <item x="30"/>
        <item x="29"/>
        <item x="35"/>
        <item x="32"/>
        <item x="31"/>
        <item x="34"/>
        <item x="33"/>
        <item x="37"/>
        <item x="36"/>
        <item x="40"/>
        <item x="41"/>
        <item x="39"/>
        <item x="38"/>
      </items>
    </pivotField>
    <pivotField compact="0" outline="0" showAll="0" defaultSubtotal="0"/>
    <pivotField compact="0" outline="0" showAll="0" defaultSubtotal="0"/>
    <pivotField axis="axisCol" compact="0" numFmtId="14" outline="0" showAll="0" defaultSubtotal="0">
      <items count="2">
        <item m="1" x="1"/>
        <item x="0"/>
      </items>
    </pivotField>
    <pivotField compact="0" outline="0" showAll="0" defaultSubtotal="0"/>
    <pivotField compact="0" outline="0" showAll="0" defaultSubtotal="0"/>
    <pivotField compact="0" numFmtId="3" outline="0" showAll="0" defaultSubtotal="0"/>
    <pivotField compact="0" numFmtId="3" outline="0" showAll="0" defaultSubtotal="0"/>
    <pivotField compact="0" numFmtId="3" outline="0" showAll="0" defaultSubtotal="0"/>
    <pivotField compact="0" numFmtId="3" outline="0" showAll="0" defaultSubtotal="0"/>
    <pivotField compact="0" numFmtId="3" outline="0" showAll="0" defaultSubtotal="0"/>
    <pivotField compact="0" numFmtId="3" outline="0" showAll="0" defaultSubtotal="0"/>
    <pivotField compact="0" numFmtId="3" outline="0" showAll="0" defaultSubtotal="0"/>
    <pivotField compact="0" numFmtId="3" outline="0" showAll="0" defaultSubtotal="0"/>
    <pivotField compact="0" numFmtId="3" outline="0" showAll="0" defaultSubtotal="0"/>
    <pivotField dataField="1" compact="0" numFmtId="3" outline="0" showAll="0" defaultSubtotal="0"/>
  </pivotFields>
  <rowFields count="4">
    <field x="3"/>
    <field x="2"/>
    <field x="4"/>
    <field x="5"/>
  </rowFields>
  <rowItems count="66">
    <i>
      <x/>
      <x/>
      <x v="21"/>
      <x v="1"/>
    </i>
    <i r="1">
      <x v="1"/>
      <x/>
      <x/>
    </i>
    <i r="1">
      <x v="2"/>
      <x v="23"/>
      <x v="5"/>
    </i>
    <i r="1">
      <x v="3"/>
      <x v="3"/>
      <x v="4"/>
    </i>
    <i r="1">
      <x v="4"/>
      <x v="1"/>
      <x v="6"/>
    </i>
    <i r="1">
      <x v="5"/>
      <x v="22"/>
      <x v="3"/>
    </i>
    <i r="1">
      <x v="6"/>
      <x v="2"/>
      <x v="2"/>
    </i>
    <i r="1">
      <x v="7"/>
      <x v="24"/>
      <x v="8"/>
    </i>
    <i r="1">
      <x v="8"/>
      <x v="4"/>
      <x v="7"/>
    </i>
    <i r="1">
      <x v="9"/>
      <x v="25"/>
      <x v="10"/>
    </i>
    <i r="1">
      <x v="10"/>
      <x v="5"/>
      <x v="9"/>
    </i>
    <i r="1">
      <x v="11"/>
      <x v="26"/>
      <x v="12"/>
    </i>
    <i r="1">
      <x v="12"/>
      <x v="6"/>
      <x v="11"/>
    </i>
    <i r="1">
      <x v="13"/>
      <x v="27"/>
      <x v="16"/>
    </i>
    <i r="1">
      <x v="14"/>
      <x v="7"/>
      <x v="15"/>
    </i>
    <i r="1">
      <x v="15"/>
      <x v="28"/>
      <x v="14"/>
    </i>
    <i r="1">
      <x v="16"/>
      <x v="8"/>
      <x v="13"/>
    </i>
    <i r="1">
      <x v="17"/>
      <x v="29"/>
      <x v="18"/>
    </i>
    <i r="1">
      <x v="18"/>
      <x v="9"/>
      <x v="17"/>
    </i>
    <i r="1">
      <x v="19"/>
      <x v="30"/>
      <x v="20"/>
    </i>
    <i r="1">
      <x v="20"/>
      <x v="10"/>
      <x v="19"/>
    </i>
    <i r="1">
      <x v="21"/>
      <x v="31"/>
      <x v="22"/>
    </i>
    <i r="1">
      <x v="22"/>
      <x v="11"/>
      <x v="21"/>
    </i>
    <i r="1">
      <x v="23"/>
      <x v="32"/>
      <x v="24"/>
    </i>
    <i r="1">
      <x v="24"/>
      <x v="12"/>
      <x v="23"/>
    </i>
    <i r="1">
      <x v="25"/>
      <x v="33"/>
      <x v="26"/>
    </i>
    <i r="1">
      <x v="26"/>
      <x v="13"/>
      <x v="25"/>
    </i>
    <i r="1">
      <x v="27"/>
      <x v="34"/>
      <x v="28"/>
    </i>
    <i r="1">
      <x v="28"/>
      <x v="14"/>
      <x v="27"/>
    </i>
    <i r="1">
      <x v="29"/>
      <x v="36"/>
      <x v="30"/>
    </i>
    <i r="1">
      <x v="30"/>
      <x v="16"/>
      <x v="29"/>
    </i>
    <i r="1">
      <x v="31"/>
      <x v="35"/>
      <x v="33"/>
    </i>
    <i r="1">
      <x v="32"/>
      <x v="15"/>
      <x v="32"/>
    </i>
    <i r="1">
      <x v="33"/>
      <x v="37"/>
      <x v="35"/>
    </i>
    <i r="1">
      <x v="34"/>
      <x v="17"/>
      <x v="34"/>
    </i>
    <i r="1">
      <x v="35"/>
      <x v="41"/>
      <x v="31"/>
    </i>
    <i r="1">
      <x v="36"/>
      <x v="38"/>
      <x v="37"/>
    </i>
    <i r="1">
      <x v="37"/>
      <x v="18"/>
      <x v="36"/>
    </i>
    <i r="1">
      <x v="38"/>
      <x v="40"/>
      <x v="41"/>
    </i>
    <i r="1">
      <x v="39"/>
      <x v="20"/>
      <x v="40"/>
    </i>
    <i r="1">
      <x v="40"/>
      <x v="39"/>
      <x v="38"/>
    </i>
    <i r="1">
      <x v="41"/>
      <x v="19"/>
      <x v="39"/>
    </i>
    <i>
      <x v="1"/>
      <x v="42"/>
      <x v="54"/>
      <x v="1"/>
    </i>
    <i r="1">
      <x v="43"/>
      <x v="55"/>
      <x v="5"/>
    </i>
    <i r="1">
      <x v="44"/>
      <x v="56"/>
      <x v="10"/>
    </i>
    <i r="1">
      <x v="45"/>
      <x v="57"/>
      <x v="12"/>
    </i>
    <i r="1">
      <x v="46"/>
      <x v="42"/>
      <x v="11"/>
    </i>
    <i r="1">
      <x v="47"/>
      <x v="43"/>
      <x v="15"/>
    </i>
    <i r="1">
      <x v="48"/>
      <x v="58"/>
      <x v="14"/>
    </i>
    <i r="1">
      <x v="49"/>
      <x v="44"/>
      <x v="13"/>
    </i>
    <i r="1">
      <x v="50"/>
      <x v="59"/>
      <x v="18"/>
    </i>
    <i r="1">
      <x v="51"/>
      <x v="45"/>
      <x v="17"/>
    </i>
    <i r="1">
      <x v="52"/>
      <x v="46"/>
      <x v="21"/>
    </i>
    <i r="1">
      <x v="53"/>
      <x v="47"/>
      <x v="23"/>
    </i>
    <i r="1">
      <x v="54"/>
      <x v="60"/>
      <x v="26"/>
    </i>
    <i r="1">
      <x v="55"/>
      <x v="61"/>
      <x v="28"/>
    </i>
    <i r="1">
      <x v="56"/>
      <x v="48"/>
      <x v="27"/>
    </i>
    <i r="1">
      <x v="57"/>
      <x v="49"/>
      <x v="32"/>
    </i>
    <i r="1">
      <x v="58"/>
      <x v="62"/>
      <x v="35"/>
    </i>
    <i r="1">
      <x v="59"/>
      <x v="50"/>
      <x v="34"/>
    </i>
    <i r="1">
      <x v="60"/>
      <x v="51"/>
      <x v="36"/>
    </i>
    <i r="1">
      <x v="61"/>
      <x v="64"/>
      <x v="41"/>
    </i>
    <i r="1">
      <x v="62"/>
      <x v="53"/>
      <x v="40"/>
    </i>
    <i r="1">
      <x v="63"/>
      <x v="63"/>
      <x v="38"/>
    </i>
    <i r="1">
      <x v="64"/>
      <x v="52"/>
      <x v="39"/>
    </i>
    <i t="grand">
      <x/>
    </i>
  </rowItems>
  <colFields count="1">
    <field x="8"/>
  </colFields>
  <colItems count="2">
    <i>
      <x v="1"/>
    </i>
    <i t="grand">
      <x/>
    </i>
  </colItems>
  <dataFields count="1">
    <dataField name="Sum of DROP QTY." fld="20"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Q76"/>
  <sheetViews>
    <sheetView tabSelected="1" topLeftCell="A54" workbookViewId="0">
      <selection activeCell="F62" sqref="F62"/>
    </sheetView>
  </sheetViews>
  <sheetFormatPr defaultColWidth="9.1796875" defaultRowHeight="14.5"/>
  <cols>
    <col min="1" max="1" width="41.26953125" bestFit="1" customWidth="1"/>
    <col min="2" max="2" width="9.36328125" bestFit="1" customWidth="1"/>
    <col min="3" max="3" width="13.1796875" bestFit="1" customWidth="1"/>
    <col min="4" max="4" width="23.1796875" bestFit="1" customWidth="1"/>
    <col min="5" max="5" width="24.36328125" bestFit="1" customWidth="1"/>
    <col min="6" max="6" width="21.08984375" bestFit="1" customWidth="1"/>
    <col min="7" max="7" width="13.1796875" bestFit="1" customWidth="1"/>
    <col min="8" max="8" width="10.26953125" bestFit="1" customWidth="1"/>
    <col min="9" max="9" width="11.90625" bestFit="1" customWidth="1"/>
    <col min="10" max="10" width="16.26953125" bestFit="1" customWidth="1"/>
    <col min="11" max="11" width="9.6328125" bestFit="1" customWidth="1"/>
    <col min="12" max="12" width="15.7265625" bestFit="1" customWidth="1"/>
    <col min="13" max="13" width="5.54296875" bestFit="1" customWidth="1"/>
    <col min="14" max="14" width="3.26953125" bestFit="1" customWidth="1"/>
    <col min="15" max="15" width="22.54296875" bestFit="1" customWidth="1"/>
    <col min="16" max="16" width="22" bestFit="1" customWidth="1"/>
    <col min="17" max="17" width="18.08984375" bestFit="1" customWidth="1"/>
  </cols>
  <sheetData>
    <row r="3" spans="1:17" ht="31.5" customHeight="1">
      <c r="A3" s="1" t="s">
        <v>0</v>
      </c>
    </row>
    <row r="5" spans="1:17" ht="17.5">
      <c r="A5" s="2" t="s">
        <v>1</v>
      </c>
      <c r="K5" s="3" t="s">
        <v>2</v>
      </c>
    </row>
    <row r="6" spans="1:17">
      <c r="A6" s="2" t="s">
        <v>3</v>
      </c>
      <c r="K6" s="4"/>
      <c r="L6" s="5" t="s">
        <v>4</v>
      </c>
    </row>
    <row r="7" spans="1:17">
      <c r="A7" s="2" t="s">
        <v>5</v>
      </c>
      <c r="K7" s="6"/>
      <c r="L7" s="5" t="s">
        <v>6</v>
      </c>
    </row>
    <row r="8" spans="1:17">
      <c r="A8" s="2" t="s">
        <v>7</v>
      </c>
    </row>
    <row r="11" spans="1:17">
      <c r="A11" s="7" t="s">
        <v>8</v>
      </c>
      <c r="B11" s="7" t="s">
        <v>9</v>
      </c>
      <c r="C11" s="7" t="s">
        <v>10</v>
      </c>
      <c r="D11" s="7" t="s">
        <v>11</v>
      </c>
      <c r="E11" s="7" t="s">
        <v>12</v>
      </c>
      <c r="F11" s="7" t="s">
        <v>13</v>
      </c>
      <c r="G11" s="7" t="s">
        <v>14</v>
      </c>
      <c r="H11" s="7" t="s">
        <v>15</v>
      </c>
      <c r="I11" s="7" t="s">
        <v>16</v>
      </c>
      <c r="J11" s="7" t="s">
        <v>17</v>
      </c>
      <c r="K11" s="7" t="s">
        <v>18</v>
      </c>
      <c r="L11" s="7" t="s">
        <v>19</v>
      </c>
      <c r="M11" s="7" t="s">
        <v>20</v>
      </c>
      <c r="N11" s="7" t="s">
        <v>21</v>
      </c>
      <c r="O11" s="7" t="s">
        <v>22</v>
      </c>
      <c r="P11" s="8" t="s">
        <v>23</v>
      </c>
      <c r="Q11" s="7" t="s">
        <v>24</v>
      </c>
    </row>
    <row r="12" spans="1:17">
      <c r="A12" s="2" t="s">
        <v>25</v>
      </c>
      <c r="B12" s="2" t="s">
        <v>26</v>
      </c>
      <c r="C12" s="2" t="s">
        <v>27</v>
      </c>
      <c r="D12" s="2" t="s">
        <v>28</v>
      </c>
      <c r="E12" s="10" t="s">
        <v>1016</v>
      </c>
      <c r="F12" s="10" t="s">
        <v>216</v>
      </c>
      <c r="G12" s="2" t="s">
        <v>29</v>
      </c>
      <c r="H12" s="2" t="s">
        <v>30</v>
      </c>
      <c r="I12" s="2" t="s">
        <v>31</v>
      </c>
      <c r="J12" s="2" t="s">
        <v>32</v>
      </c>
      <c r="K12" s="9" t="s">
        <v>1081</v>
      </c>
      <c r="L12" s="2" t="s">
        <v>33</v>
      </c>
      <c r="M12" s="10"/>
      <c r="N12" s="2"/>
      <c r="O12" s="11">
        <v>45644</v>
      </c>
      <c r="Q12" s="12">
        <v>119</v>
      </c>
    </row>
    <row r="13" spans="1:17">
      <c r="A13" s="2" t="s">
        <v>34</v>
      </c>
      <c r="B13" s="2" t="s">
        <v>26</v>
      </c>
      <c r="C13" s="2" t="s">
        <v>35</v>
      </c>
      <c r="D13" s="2" t="s">
        <v>28</v>
      </c>
      <c r="E13" s="10" t="s">
        <v>1017</v>
      </c>
      <c r="F13" s="10" t="s">
        <v>217</v>
      </c>
      <c r="G13" s="2" t="s">
        <v>36</v>
      </c>
      <c r="H13" s="2" t="s">
        <v>30</v>
      </c>
      <c r="I13" s="2" t="s">
        <v>31</v>
      </c>
      <c r="J13" s="2" t="s">
        <v>32</v>
      </c>
      <c r="K13" s="9" t="s">
        <v>1081</v>
      </c>
      <c r="L13" s="2" t="s">
        <v>33</v>
      </c>
      <c r="M13" s="10"/>
      <c r="N13" s="2"/>
      <c r="O13" s="11">
        <v>45644</v>
      </c>
      <c r="Q13" s="12">
        <v>225</v>
      </c>
    </row>
    <row r="14" spans="1:17">
      <c r="A14" s="2" t="s">
        <v>37</v>
      </c>
      <c r="B14" s="2" t="s">
        <v>26</v>
      </c>
      <c r="C14" s="2" t="s">
        <v>38</v>
      </c>
      <c r="D14" s="2" t="s">
        <v>28</v>
      </c>
      <c r="E14" s="10" t="s">
        <v>1018</v>
      </c>
      <c r="F14" s="10" t="s">
        <v>218</v>
      </c>
      <c r="G14" s="2" t="s">
        <v>39</v>
      </c>
      <c r="H14" s="2" t="s">
        <v>30</v>
      </c>
      <c r="I14" s="2" t="s">
        <v>31</v>
      </c>
      <c r="J14" s="2" t="s">
        <v>32</v>
      </c>
      <c r="K14" s="9" t="s">
        <v>1081</v>
      </c>
      <c r="L14" s="2" t="s">
        <v>33</v>
      </c>
      <c r="M14" s="10"/>
      <c r="N14" s="2"/>
      <c r="O14" s="11">
        <v>45644</v>
      </c>
      <c r="Q14" s="12">
        <v>219</v>
      </c>
    </row>
    <row r="15" spans="1:17">
      <c r="A15" s="2" t="s">
        <v>40</v>
      </c>
      <c r="B15" s="2" t="s">
        <v>26</v>
      </c>
      <c r="C15" s="2" t="s">
        <v>41</v>
      </c>
      <c r="D15" s="2" t="s">
        <v>28</v>
      </c>
      <c r="E15" s="10" t="s">
        <v>1019</v>
      </c>
      <c r="F15" s="10" t="s">
        <v>219</v>
      </c>
      <c r="G15" s="2" t="s">
        <v>42</v>
      </c>
      <c r="H15" s="2" t="s">
        <v>30</v>
      </c>
      <c r="I15" s="2" t="s">
        <v>31</v>
      </c>
      <c r="J15" s="2" t="s">
        <v>32</v>
      </c>
      <c r="K15" s="9" t="s">
        <v>1081</v>
      </c>
      <c r="L15" s="2" t="s">
        <v>33</v>
      </c>
      <c r="M15" s="10"/>
      <c r="N15" s="2"/>
      <c r="O15" s="11">
        <v>45644</v>
      </c>
      <c r="Q15" s="12">
        <v>389</v>
      </c>
    </row>
    <row r="16" spans="1:17">
      <c r="A16" s="2" t="s">
        <v>43</v>
      </c>
      <c r="B16" s="2" t="s">
        <v>26</v>
      </c>
      <c r="C16" s="2" t="s">
        <v>44</v>
      </c>
      <c r="D16" s="2" t="s">
        <v>28</v>
      </c>
      <c r="E16" s="10" t="s">
        <v>1020</v>
      </c>
      <c r="F16" s="10" t="s">
        <v>220</v>
      </c>
      <c r="G16" s="2" t="s">
        <v>45</v>
      </c>
      <c r="H16" s="2" t="s">
        <v>30</v>
      </c>
      <c r="I16" s="2" t="s">
        <v>31</v>
      </c>
      <c r="J16" s="2" t="s">
        <v>32</v>
      </c>
      <c r="K16" s="9" t="s">
        <v>1081</v>
      </c>
      <c r="L16" s="2" t="s">
        <v>33</v>
      </c>
      <c r="M16" s="10"/>
      <c r="N16" s="2"/>
      <c r="O16" s="11">
        <v>45644</v>
      </c>
      <c r="Q16" s="12">
        <v>70</v>
      </c>
    </row>
    <row r="17" spans="1:17">
      <c r="A17" s="2" t="s">
        <v>46</v>
      </c>
      <c r="B17" s="2" t="s">
        <v>26</v>
      </c>
      <c r="C17" s="2" t="s">
        <v>47</v>
      </c>
      <c r="D17" s="2" t="s">
        <v>28</v>
      </c>
      <c r="E17" s="10" t="s">
        <v>1021</v>
      </c>
      <c r="F17" s="10" t="s">
        <v>221</v>
      </c>
      <c r="G17" s="2" t="s">
        <v>48</v>
      </c>
      <c r="H17" s="2" t="s">
        <v>30</v>
      </c>
      <c r="I17" s="2" t="s">
        <v>31</v>
      </c>
      <c r="J17" s="2" t="s">
        <v>32</v>
      </c>
      <c r="K17" s="9" t="s">
        <v>1081</v>
      </c>
      <c r="L17" s="2" t="s">
        <v>33</v>
      </c>
      <c r="M17" s="10"/>
      <c r="N17" s="2"/>
      <c r="O17" s="11">
        <v>45644</v>
      </c>
      <c r="Q17" s="12">
        <v>65</v>
      </c>
    </row>
    <row r="18" spans="1:17">
      <c r="A18" s="2" t="s">
        <v>49</v>
      </c>
      <c r="B18" s="2" t="s">
        <v>26</v>
      </c>
      <c r="C18" s="2" t="s">
        <v>50</v>
      </c>
      <c r="D18" s="2" t="s">
        <v>28</v>
      </c>
      <c r="E18" s="10" t="s">
        <v>1022</v>
      </c>
      <c r="F18" s="10" t="s">
        <v>222</v>
      </c>
      <c r="G18" s="2" t="s">
        <v>51</v>
      </c>
      <c r="H18" s="2" t="s">
        <v>30</v>
      </c>
      <c r="I18" s="2" t="s">
        <v>31</v>
      </c>
      <c r="J18" s="2" t="s">
        <v>32</v>
      </c>
      <c r="K18" s="9" t="s">
        <v>1081</v>
      </c>
      <c r="L18" s="2" t="s">
        <v>33</v>
      </c>
      <c r="M18" s="10"/>
      <c r="N18" s="2"/>
      <c r="O18" s="11">
        <v>45644</v>
      </c>
      <c r="Q18" s="12">
        <v>65</v>
      </c>
    </row>
    <row r="19" spans="1:17">
      <c r="A19" s="2" t="s">
        <v>52</v>
      </c>
      <c r="B19" s="2" t="s">
        <v>26</v>
      </c>
      <c r="C19" s="2" t="s">
        <v>53</v>
      </c>
      <c r="D19" s="2" t="s">
        <v>28</v>
      </c>
      <c r="E19" s="10" t="s">
        <v>1023</v>
      </c>
      <c r="F19" s="10" t="s">
        <v>223</v>
      </c>
      <c r="G19" s="2" t="s">
        <v>54</v>
      </c>
      <c r="H19" s="2" t="s">
        <v>30</v>
      </c>
      <c r="I19" s="2" t="s">
        <v>31</v>
      </c>
      <c r="J19" s="2" t="s">
        <v>32</v>
      </c>
      <c r="K19" s="9" t="s">
        <v>1081</v>
      </c>
      <c r="L19" s="2" t="s">
        <v>33</v>
      </c>
      <c r="M19" s="10"/>
      <c r="N19" s="2"/>
      <c r="O19" s="11">
        <v>45644</v>
      </c>
      <c r="Q19" s="12">
        <v>60</v>
      </c>
    </row>
    <row r="20" spans="1:17">
      <c r="A20" s="2" t="s">
        <v>55</v>
      </c>
      <c r="B20" s="2" t="s">
        <v>26</v>
      </c>
      <c r="C20" s="2" t="s">
        <v>56</v>
      </c>
      <c r="D20" s="2" t="s">
        <v>28</v>
      </c>
      <c r="E20" s="10" t="s">
        <v>1024</v>
      </c>
      <c r="F20" s="10" t="s">
        <v>224</v>
      </c>
      <c r="G20" s="2" t="s">
        <v>57</v>
      </c>
      <c r="H20" s="2" t="s">
        <v>30</v>
      </c>
      <c r="I20" s="2" t="s">
        <v>31</v>
      </c>
      <c r="J20" s="2" t="s">
        <v>32</v>
      </c>
      <c r="K20" s="9" t="s">
        <v>1081</v>
      </c>
      <c r="L20" s="2" t="s">
        <v>33</v>
      </c>
      <c r="M20" s="10"/>
      <c r="N20" s="2"/>
      <c r="O20" s="11">
        <v>45644</v>
      </c>
      <c r="Q20" s="12">
        <v>92</v>
      </c>
    </row>
    <row r="21" spans="1:17">
      <c r="A21" s="2" t="s">
        <v>58</v>
      </c>
      <c r="B21" s="2" t="s">
        <v>26</v>
      </c>
      <c r="C21" s="2" t="s">
        <v>59</v>
      </c>
      <c r="D21" s="2" t="s">
        <v>28</v>
      </c>
      <c r="E21" s="10" t="s">
        <v>1025</v>
      </c>
      <c r="F21" s="10" t="s">
        <v>225</v>
      </c>
      <c r="G21" s="2" t="s">
        <v>60</v>
      </c>
      <c r="H21" s="2" t="s">
        <v>30</v>
      </c>
      <c r="I21" s="2" t="s">
        <v>31</v>
      </c>
      <c r="J21" s="2" t="s">
        <v>32</v>
      </c>
      <c r="K21" s="9" t="s">
        <v>1081</v>
      </c>
      <c r="L21" s="2" t="s">
        <v>33</v>
      </c>
      <c r="M21" s="10"/>
      <c r="N21" s="2"/>
      <c r="O21" s="11">
        <v>45644</v>
      </c>
      <c r="Q21" s="12">
        <v>201</v>
      </c>
    </row>
    <row r="22" spans="1:17">
      <c r="A22" s="2" t="s">
        <v>61</v>
      </c>
      <c r="B22" s="2" t="s">
        <v>26</v>
      </c>
      <c r="C22" s="2" t="s">
        <v>62</v>
      </c>
      <c r="D22" s="2" t="s">
        <v>28</v>
      </c>
      <c r="E22" s="10" t="s">
        <v>1026</v>
      </c>
      <c r="F22" s="10" t="s">
        <v>226</v>
      </c>
      <c r="G22" s="2" t="s">
        <v>63</v>
      </c>
      <c r="H22" s="2" t="s">
        <v>30</v>
      </c>
      <c r="I22" s="2" t="s">
        <v>31</v>
      </c>
      <c r="J22" s="2" t="s">
        <v>32</v>
      </c>
      <c r="K22" s="9" t="s">
        <v>1081</v>
      </c>
      <c r="L22" s="2" t="s">
        <v>33</v>
      </c>
      <c r="M22" s="10"/>
      <c r="N22" s="2"/>
      <c r="O22" s="11">
        <v>45644</v>
      </c>
      <c r="Q22" s="12">
        <v>201</v>
      </c>
    </row>
    <row r="23" spans="1:17">
      <c r="A23" s="2" t="s">
        <v>64</v>
      </c>
      <c r="B23" s="2" t="s">
        <v>26</v>
      </c>
      <c r="C23" s="2" t="s">
        <v>65</v>
      </c>
      <c r="D23" s="2" t="s">
        <v>28</v>
      </c>
      <c r="E23" s="10" t="s">
        <v>1027</v>
      </c>
      <c r="F23" s="10" t="s">
        <v>227</v>
      </c>
      <c r="G23" s="2" t="s">
        <v>66</v>
      </c>
      <c r="H23" s="2" t="s">
        <v>30</v>
      </c>
      <c r="I23" s="2" t="s">
        <v>31</v>
      </c>
      <c r="J23" s="2" t="s">
        <v>32</v>
      </c>
      <c r="K23" s="9" t="s">
        <v>1081</v>
      </c>
      <c r="L23" s="2" t="s">
        <v>33</v>
      </c>
      <c r="M23" s="10"/>
      <c r="N23" s="2"/>
      <c r="O23" s="11">
        <v>45644</v>
      </c>
      <c r="Q23" s="12">
        <v>249</v>
      </c>
    </row>
    <row r="24" spans="1:17">
      <c r="A24" s="2" t="s">
        <v>67</v>
      </c>
      <c r="B24" s="2" t="s">
        <v>26</v>
      </c>
      <c r="C24" s="2" t="s">
        <v>68</v>
      </c>
      <c r="D24" s="2" t="s">
        <v>28</v>
      </c>
      <c r="E24" s="10" t="s">
        <v>1028</v>
      </c>
      <c r="F24" s="10" t="s">
        <v>228</v>
      </c>
      <c r="G24" s="2" t="s">
        <v>69</v>
      </c>
      <c r="H24" s="2" t="s">
        <v>30</v>
      </c>
      <c r="I24" s="2" t="s">
        <v>31</v>
      </c>
      <c r="J24" s="2" t="s">
        <v>32</v>
      </c>
      <c r="K24" s="9" t="s">
        <v>1081</v>
      </c>
      <c r="L24" s="2" t="s">
        <v>33</v>
      </c>
      <c r="M24" s="10"/>
      <c r="N24" s="2"/>
      <c r="O24" s="11">
        <v>45644</v>
      </c>
      <c r="Q24" s="12">
        <v>274</v>
      </c>
    </row>
    <row r="25" spans="1:17">
      <c r="A25" s="2" t="s">
        <v>70</v>
      </c>
      <c r="B25" s="2" t="s">
        <v>26</v>
      </c>
      <c r="C25" s="2" t="s">
        <v>71</v>
      </c>
      <c r="D25" s="2" t="s">
        <v>28</v>
      </c>
      <c r="E25" s="10" t="s">
        <v>1029</v>
      </c>
      <c r="F25" s="10" t="s">
        <v>229</v>
      </c>
      <c r="G25" s="2" t="s">
        <v>72</v>
      </c>
      <c r="H25" s="2" t="s">
        <v>30</v>
      </c>
      <c r="I25" s="2" t="s">
        <v>31</v>
      </c>
      <c r="J25" s="2" t="s">
        <v>32</v>
      </c>
      <c r="K25" s="9" t="s">
        <v>1081</v>
      </c>
      <c r="L25" s="2" t="s">
        <v>33</v>
      </c>
      <c r="M25" s="10"/>
      <c r="N25" s="2"/>
      <c r="O25" s="11">
        <v>45644</v>
      </c>
      <c r="Q25" s="12">
        <v>100</v>
      </c>
    </row>
    <row r="26" spans="1:17">
      <c r="A26" s="2" t="s">
        <v>73</v>
      </c>
      <c r="B26" s="2" t="s">
        <v>26</v>
      </c>
      <c r="C26" s="2" t="s">
        <v>74</v>
      </c>
      <c r="D26" s="2" t="s">
        <v>28</v>
      </c>
      <c r="E26" s="10" t="s">
        <v>1030</v>
      </c>
      <c r="F26" s="10" t="s">
        <v>230</v>
      </c>
      <c r="G26" s="2" t="s">
        <v>75</v>
      </c>
      <c r="H26" s="2" t="s">
        <v>30</v>
      </c>
      <c r="I26" s="2" t="s">
        <v>31</v>
      </c>
      <c r="J26" s="2" t="s">
        <v>32</v>
      </c>
      <c r="K26" s="9" t="s">
        <v>1081</v>
      </c>
      <c r="L26" s="2" t="s">
        <v>33</v>
      </c>
      <c r="M26" s="10"/>
      <c r="N26" s="2"/>
      <c r="O26" s="11">
        <v>45644</v>
      </c>
      <c r="Q26" s="12">
        <v>299</v>
      </c>
    </row>
    <row r="27" spans="1:17">
      <c r="A27" s="2" t="s">
        <v>76</v>
      </c>
      <c r="B27" s="2" t="s">
        <v>26</v>
      </c>
      <c r="C27" s="2" t="s">
        <v>77</v>
      </c>
      <c r="D27" s="2" t="s">
        <v>28</v>
      </c>
      <c r="E27" s="10" t="s">
        <v>1031</v>
      </c>
      <c r="F27" s="10" t="s">
        <v>231</v>
      </c>
      <c r="G27" s="2" t="s">
        <v>78</v>
      </c>
      <c r="H27" s="2" t="s">
        <v>30</v>
      </c>
      <c r="I27" s="2" t="s">
        <v>31</v>
      </c>
      <c r="J27" s="2" t="s">
        <v>32</v>
      </c>
      <c r="K27" s="9" t="s">
        <v>1081</v>
      </c>
      <c r="L27" s="2" t="s">
        <v>33</v>
      </c>
      <c r="M27" s="10"/>
      <c r="N27" s="2"/>
      <c r="O27" s="11">
        <v>45644</v>
      </c>
      <c r="Q27" s="12">
        <v>325</v>
      </c>
    </row>
    <row r="28" spans="1:17">
      <c r="A28" s="2" t="s">
        <v>79</v>
      </c>
      <c r="B28" s="2" t="s">
        <v>26</v>
      </c>
      <c r="C28" s="2" t="s">
        <v>80</v>
      </c>
      <c r="D28" s="2" t="s">
        <v>28</v>
      </c>
      <c r="E28" s="10" t="s">
        <v>1032</v>
      </c>
      <c r="F28" s="10" t="s">
        <v>232</v>
      </c>
      <c r="G28" s="2" t="s">
        <v>81</v>
      </c>
      <c r="H28" s="2" t="s">
        <v>30</v>
      </c>
      <c r="I28" s="2" t="s">
        <v>31</v>
      </c>
      <c r="J28" s="2" t="s">
        <v>32</v>
      </c>
      <c r="K28" s="9" t="s">
        <v>1081</v>
      </c>
      <c r="L28" s="2" t="s">
        <v>33</v>
      </c>
      <c r="M28" s="10"/>
      <c r="N28" s="2"/>
      <c r="O28" s="11">
        <v>45644</v>
      </c>
      <c r="Q28" s="12">
        <v>950</v>
      </c>
    </row>
    <row r="29" spans="1:17">
      <c r="A29" s="2" t="s">
        <v>82</v>
      </c>
      <c r="B29" s="2" t="s">
        <v>26</v>
      </c>
      <c r="C29" s="2" t="s">
        <v>83</v>
      </c>
      <c r="D29" s="2" t="s">
        <v>28</v>
      </c>
      <c r="E29" s="10" t="s">
        <v>1033</v>
      </c>
      <c r="F29" s="10" t="s">
        <v>233</v>
      </c>
      <c r="G29" s="2" t="s">
        <v>84</v>
      </c>
      <c r="H29" s="2" t="s">
        <v>30</v>
      </c>
      <c r="I29" s="2" t="s">
        <v>31</v>
      </c>
      <c r="J29" s="2" t="s">
        <v>32</v>
      </c>
      <c r="K29" s="9" t="s">
        <v>1081</v>
      </c>
      <c r="L29" s="2" t="s">
        <v>33</v>
      </c>
      <c r="M29" s="10"/>
      <c r="N29" s="2"/>
      <c r="O29" s="11">
        <v>45644</v>
      </c>
      <c r="Q29" s="12">
        <v>260</v>
      </c>
    </row>
    <row r="30" spans="1:17">
      <c r="A30" s="2" t="s">
        <v>85</v>
      </c>
      <c r="B30" s="2" t="s">
        <v>26</v>
      </c>
      <c r="C30" s="2" t="s">
        <v>86</v>
      </c>
      <c r="D30" s="2" t="s">
        <v>28</v>
      </c>
      <c r="E30" s="10" t="s">
        <v>1034</v>
      </c>
      <c r="F30" s="10" t="s">
        <v>234</v>
      </c>
      <c r="G30" s="2" t="s">
        <v>87</v>
      </c>
      <c r="H30" s="2" t="s">
        <v>30</v>
      </c>
      <c r="I30" s="2" t="s">
        <v>31</v>
      </c>
      <c r="J30" s="2" t="s">
        <v>32</v>
      </c>
      <c r="K30" s="9" t="s">
        <v>1081</v>
      </c>
      <c r="L30" s="2" t="s">
        <v>33</v>
      </c>
      <c r="M30" s="10"/>
      <c r="N30" s="2"/>
      <c r="O30" s="11">
        <v>45644</v>
      </c>
      <c r="Q30" s="12">
        <v>325</v>
      </c>
    </row>
    <row r="31" spans="1:17">
      <c r="A31" s="2" t="s">
        <v>88</v>
      </c>
      <c r="B31" s="2" t="s">
        <v>26</v>
      </c>
      <c r="C31" s="2" t="s">
        <v>89</v>
      </c>
      <c r="D31" s="2" t="s">
        <v>28</v>
      </c>
      <c r="E31" s="10" t="s">
        <v>1035</v>
      </c>
      <c r="F31" s="10" t="s">
        <v>235</v>
      </c>
      <c r="G31" s="2" t="s">
        <v>90</v>
      </c>
      <c r="H31" s="2" t="s">
        <v>30</v>
      </c>
      <c r="I31" s="2" t="s">
        <v>31</v>
      </c>
      <c r="J31" s="2" t="s">
        <v>32</v>
      </c>
      <c r="K31" s="9" t="s">
        <v>1081</v>
      </c>
      <c r="L31" s="2" t="s">
        <v>33</v>
      </c>
      <c r="M31" s="10"/>
      <c r="N31" s="2"/>
      <c r="O31" s="11">
        <v>45644</v>
      </c>
      <c r="Q31" s="12">
        <v>101</v>
      </c>
    </row>
    <row r="32" spans="1:17">
      <c r="A32" s="2" t="s">
        <v>91</v>
      </c>
      <c r="B32" s="2" t="s">
        <v>26</v>
      </c>
      <c r="C32" s="2" t="s">
        <v>92</v>
      </c>
      <c r="D32" s="2" t="s">
        <v>28</v>
      </c>
      <c r="E32" s="10" t="s">
        <v>1036</v>
      </c>
      <c r="F32" s="10" t="s">
        <v>236</v>
      </c>
      <c r="G32" s="2" t="s">
        <v>93</v>
      </c>
      <c r="H32" s="2" t="s">
        <v>30</v>
      </c>
      <c r="I32" s="2" t="s">
        <v>31</v>
      </c>
      <c r="J32" s="2" t="s">
        <v>32</v>
      </c>
      <c r="K32" s="9" t="s">
        <v>1081</v>
      </c>
      <c r="L32" s="2" t="s">
        <v>33</v>
      </c>
      <c r="M32" s="10"/>
      <c r="N32" s="2"/>
      <c r="O32" s="11">
        <v>45644</v>
      </c>
      <c r="Q32" s="12">
        <v>162</v>
      </c>
    </row>
    <row r="33" spans="1:17">
      <c r="A33" s="2" t="s">
        <v>94</v>
      </c>
      <c r="B33" s="2" t="s">
        <v>26</v>
      </c>
      <c r="C33" s="2" t="s">
        <v>95</v>
      </c>
      <c r="D33" s="2" t="s">
        <v>28</v>
      </c>
      <c r="E33" s="10" t="s">
        <v>1037</v>
      </c>
      <c r="F33" s="10" t="s">
        <v>237</v>
      </c>
      <c r="G33" s="2" t="s">
        <v>96</v>
      </c>
      <c r="H33" s="2" t="s">
        <v>30</v>
      </c>
      <c r="I33" s="2" t="s">
        <v>31</v>
      </c>
      <c r="J33" s="2" t="s">
        <v>32</v>
      </c>
      <c r="K33" s="9" t="s">
        <v>1081</v>
      </c>
      <c r="L33" s="2" t="s">
        <v>33</v>
      </c>
      <c r="M33" s="10"/>
      <c r="N33" s="2"/>
      <c r="O33" s="11">
        <v>45644</v>
      </c>
      <c r="Q33" s="12">
        <v>150</v>
      </c>
    </row>
    <row r="34" spans="1:17">
      <c r="A34" s="2" t="s">
        <v>97</v>
      </c>
      <c r="B34" s="2" t="s">
        <v>26</v>
      </c>
      <c r="C34" s="2" t="s">
        <v>98</v>
      </c>
      <c r="D34" s="2" t="s">
        <v>28</v>
      </c>
      <c r="E34" s="10" t="s">
        <v>1038</v>
      </c>
      <c r="F34" s="10" t="s">
        <v>238</v>
      </c>
      <c r="G34" s="2" t="s">
        <v>99</v>
      </c>
      <c r="H34" s="2" t="s">
        <v>30</v>
      </c>
      <c r="I34" s="2" t="s">
        <v>31</v>
      </c>
      <c r="J34" s="2" t="s">
        <v>32</v>
      </c>
      <c r="K34" s="9" t="s">
        <v>1081</v>
      </c>
      <c r="L34" s="2" t="s">
        <v>33</v>
      </c>
      <c r="M34" s="10"/>
      <c r="N34" s="2"/>
      <c r="O34" s="11">
        <v>45644</v>
      </c>
      <c r="Q34" s="12">
        <v>200</v>
      </c>
    </row>
    <row r="35" spans="1:17">
      <c r="A35" s="2" t="s">
        <v>100</v>
      </c>
      <c r="B35" s="2" t="s">
        <v>26</v>
      </c>
      <c r="C35" s="2" t="s">
        <v>101</v>
      </c>
      <c r="D35" s="2" t="s">
        <v>28</v>
      </c>
      <c r="E35" s="10" t="s">
        <v>1039</v>
      </c>
      <c r="F35" s="10" t="s">
        <v>239</v>
      </c>
      <c r="G35" s="2" t="s">
        <v>102</v>
      </c>
      <c r="H35" s="2" t="s">
        <v>30</v>
      </c>
      <c r="I35" s="2" t="s">
        <v>31</v>
      </c>
      <c r="J35" s="2" t="s">
        <v>32</v>
      </c>
      <c r="K35" s="9" t="s">
        <v>1081</v>
      </c>
      <c r="L35" s="2" t="s">
        <v>33</v>
      </c>
      <c r="M35" s="10"/>
      <c r="N35" s="2"/>
      <c r="O35" s="11">
        <v>45644</v>
      </c>
      <c r="Q35" s="12">
        <v>90</v>
      </c>
    </row>
    <row r="36" spans="1:17">
      <c r="A36" s="2" t="s">
        <v>103</v>
      </c>
      <c r="B36" s="2" t="s">
        <v>26</v>
      </c>
      <c r="C36" s="2" t="s">
        <v>104</v>
      </c>
      <c r="D36" s="2" t="s">
        <v>28</v>
      </c>
      <c r="E36" s="10" t="s">
        <v>1040</v>
      </c>
      <c r="F36" s="10" t="s">
        <v>240</v>
      </c>
      <c r="G36" s="2" t="s">
        <v>105</v>
      </c>
      <c r="H36" s="2" t="s">
        <v>30</v>
      </c>
      <c r="I36" s="2" t="s">
        <v>31</v>
      </c>
      <c r="J36" s="2" t="s">
        <v>32</v>
      </c>
      <c r="K36" s="9" t="s">
        <v>1081</v>
      </c>
      <c r="L36" s="2" t="s">
        <v>33</v>
      </c>
      <c r="M36" s="10"/>
      <c r="N36" s="2"/>
      <c r="O36" s="11">
        <v>45644</v>
      </c>
      <c r="Q36" s="12">
        <v>119</v>
      </c>
    </row>
    <row r="37" spans="1:17">
      <c r="A37" s="2" t="s">
        <v>106</v>
      </c>
      <c r="B37" s="2" t="s">
        <v>26</v>
      </c>
      <c r="C37" s="2" t="s">
        <v>107</v>
      </c>
      <c r="D37" s="2" t="s">
        <v>28</v>
      </c>
      <c r="E37" s="10" t="s">
        <v>1041</v>
      </c>
      <c r="F37" s="10" t="s">
        <v>241</v>
      </c>
      <c r="G37" s="2" t="s">
        <v>108</v>
      </c>
      <c r="H37" s="2" t="s">
        <v>30</v>
      </c>
      <c r="I37" s="2" t="s">
        <v>31</v>
      </c>
      <c r="J37" s="2" t="s">
        <v>32</v>
      </c>
      <c r="K37" s="9" t="s">
        <v>1081</v>
      </c>
      <c r="L37" s="2" t="s">
        <v>33</v>
      </c>
      <c r="M37" s="10"/>
      <c r="N37" s="2"/>
      <c r="O37" s="11">
        <v>45644</v>
      </c>
      <c r="Q37" s="12">
        <v>219</v>
      </c>
    </row>
    <row r="38" spans="1:17">
      <c r="A38" s="2" t="s">
        <v>109</v>
      </c>
      <c r="B38" s="2" t="s">
        <v>26</v>
      </c>
      <c r="C38" s="2" t="s">
        <v>110</v>
      </c>
      <c r="D38" s="2" t="s">
        <v>28</v>
      </c>
      <c r="E38" s="10" t="s">
        <v>1042</v>
      </c>
      <c r="F38" s="10" t="s">
        <v>242</v>
      </c>
      <c r="G38" s="2" t="s">
        <v>111</v>
      </c>
      <c r="H38" s="2" t="s">
        <v>30</v>
      </c>
      <c r="I38" s="2" t="s">
        <v>31</v>
      </c>
      <c r="J38" s="2" t="s">
        <v>32</v>
      </c>
      <c r="K38" s="9" t="s">
        <v>1081</v>
      </c>
      <c r="L38" s="2" t="s">
        <v>33</v>
      </c>
      <c r="M38" s="10"/>
      <c r="N38" s="2"/>
      <c r="O38" s="11">
        <v>45644</v>
      </c>
      <c r="Q38" s="12">
        <v>206</v>
      </c>
    </row>
    <row r="39" spans="1:17">
      <c r="A39" s="2" t="s">
        <v>112</v>
      </c>
      <c r="B39" s="2" t="s">
        <v>26</v>
      </c>
      <c r="C39" s="2" t="s">
        <v>113</v>
      </c>
      <c r="D39" s="2" t="s">
        <v>28</v>
      </c>
      <c r="E39" s="10" t="s">
        <v>1043</v>
      </c>
      <c r="F39" s="10" t="s">
        <v>243</v>
      </c>
      <c r="G39" s="2" t="s">
        <v>114</v>
      </c>
      <c r="H39" s="2" t="s">
        <v>30</v>
      </c>
      <c r="I39" s="2" t="s">
        <v>31</v>
      </c>
      <c r="J39" s="2" t="s">
        <v>32</v>
      </c>
      <c r="K39" s="9" t="s">
        <v>1081</v>
      </c>
      <c r="L39" s="2" t="s">
        <v>33</v>
      </c>
      <c r="M39" s="10"/>
      <c r="N39" s="2"/>
      <c r="O39" s="11">
        <v>45644</v>
      </c>
      <c r="Q39" s="12">
        <v>210</v>
      </c>
    </row>
    <row r="40" spans="1:17">
      <c r="A40" s="2" t="s">
        <v>115</v>
      </c>
      <c r="B40" s="2" t="s">
        <v>26</v>
      </c>
      <c r="C40" s="2" t="s">
        <v>116</v>
      </c>
      <c r="D40" s="2" t="s">
        <v>28</v>
      </c>
      <c r="E40" s="10" t="s">
        <v>1044</v>
      </c>
      <c r="F40" s="10" t="s">
        <v>244</v>
      </c>
      <c r="G40" s="2" t="s">
        <v>117</v>
      </c>
      <c r="H40" s="2" t="s">
        <v>30</v>
      </c>
      <c r="I40" s="2" t="s">
        <v>31</v>
      </c>
      <c r="J40" s="2" t="s">
        <v>32</v>
      </c>
      <c r="K40" s="9" t="s">
        <v>1081</v>
      </c>
      <c r="L40" s="2" t="s">
        <v>33</v>
      </c>
      <c r="M40" s="10"/>
      <c r="N40" s="2"/>
      <c r="O40" s="11">
        <v>45644</v>
      </c>
      <c r="Q40" s="12">
        <v>769</v>
      </c>
    </row>
    <row r="41" spans="1:17">
      <c r="A41" s="2" t="s">
        <v>118</v>
      </c>
      <c r="B41" s="2" t="s">
        <v>26</v>
      </c>
      <c r="C41" s="2" t="s">
        <v>119</v>
      </c>
      <c r="D41" s="2" t="s">
        <v>28</v>
      </c>
      <c r="E41" s="10" t="s">
        <v>1045</v>
      </c>
      <c r="F41" s="10" t="s">
        <v>245</v>
      </c>
      <c r="G41" s="2" t="s">
        <v>120</v>
      </c>
      <c r="H41" s="2" t="s">
        <v>30</v>
      </c>
      <c r="I41" s="2" t="s">
        <v>31</v>
      </c>
      <c r="J41" s="2" t="s">
        <v>32</v>
      </c>
      <c r="K41" s="9" t="s">
        <v>1081</v>
      </c>
      <c r="L41" s="2" t="s">
        <v>33</v>
      </c>
      <c r="M41" s="10"/>
      <c r="N41" s="2"/>
      <c r="O41" s="11">
        <v>45644</v>
      </c>
      <c r="Q41" s="12">
        <v>80</v>
      </c>
    </row>
    <row r="42" spans="1:17">
      <c r="A42" s="2" t="s">
        <v>121</v>
      </c>
      <c r="B42" s="2" t="s">
        <v>26</v>
      </c>
      <c r="C42" s="2" t="s">
        <v>122</v>
      </c>
      <c r="D42" s="2" t="s">
        <v>28</v>
      </c>
      <c r="E42" s="10" t="s">
        <v>1046</v>
      </c>
      <c r="F42" s="10" t="s">
        <v>246</v>
      </c>
      <c r="G42" s="2" t="s">
        <v>123</v>
      </c>
      <c r="H42" s="2" t="s">
        <v>30</v>
      </c>
      <c r="I42" s="2" t="s">
        <v>31</v>
      </c>
      <c r="J42" s="2" t="s">
        <v>32</v>
      </c>
      <c r="K42" s="9" t="s">
        <v>1081</v>
      </c>
      <c r="L42" s="2" t="s">
        <v>33</v>
      </c>
      <c r="M42" s="10"/>
      <c r="N42" s="2"/>
      <c r="O42" s="11">
        <v>45644</v>
      </c>
      <c r="Q42" s="12">
        <v>159</v>
      </c>
    </row>
    <row r="43" spans="1:17">
      <c r="A43" s="2" t="s">
        <v>124</v>
      </c>
      <c r="B43" s="2" t="s">
        <v>26</v>
      </c>
      <c r="C43" s="2" t="s">
        <v>125</v>
      </c>
      <c r="D43" s="2" t="s">
        <v>28</v>
      </c>
      <c r="E43" s="10" t="s">
        <v>1047</v>
      </c>
      <c r="F43" s="10" t="s">
        <v>247</v>
      </c>
      <c r="G43" s="2" t="s">
        <v>126</v>
      </c>
      <c r="H43" s="2" t="s">
        <v>30</v>
      </c>
      <c r="I43" s="2" t="s">
        <v>31</v>
      </c>
      <c r="J43" s="2" t="s">
        <v>32</v>
      </c>
      <c r="K43" s="9" t="s">
        <v>1081</v>
      </c>
      <c r="L43" s="2" t="s">
        <v>33</v>
      </c>
      <c r="M43" s="10"/>
      <c r="N43" s="2"/>
      <c r="O43" s="11">
        <v>45644</v>
      </c>
      <c r="Q43" s="12">
        <v>130</v>
      </c>
    </row>
    <row r="44" spans="1:17">
      <c r="A44" s="2" t="s">
        <v>127</v>
      </c>
      <c r="B44" s="2" t="s">
        <v>26</v>
      </c>
      <c r="C44" s="2" t="s">
        <v>128</v>
      </c>
      <c r="D44" s="2" t="s">
        <v>28</v>
      </c>
      <c r="E44" s="10" t="s">
        <v>1048</v>
      </c>
      <c r="F44" s="10" t="s">
        <v>248</v>
      </c>
      <c r="G44" s="2" t="s">
        <v>129</v>
      </c>
      <c r="H44" s="2" t="s">
        <v>30</v>
      </c>
      <c r="I44" s="2" t="s">
        <v>31</v>
      </c>
      <c r="J44" s="2" t="s">
        <v>32</v>
      </c>
      <c r="K44" s="9" t="s">
        <v>1081</v>
      </c>
      <c r="L44" s="2" t="s">
        <v>33</v>
      </c>
      <c r="M44" s="10"/>
      <c r="N44" s="2"/>
      <c r="O44" s="11">
        <v>45644</v>
      </c>
      <c r="Q44" s="12">
        <v>385</v>
      </c>
    </row>
    <row r="45" spans="1:17">
      <c r="A45" s="2" t="s">
        <v>130</v>
      </c>
      <c r="B45" s="2" t="s">
        <v>26</v>
      </c>
      <c r="C45" s="2" t="s">
        <v>131</v>
      </c>
      <c r="D45" s="2" t="s">
        <v>28</v>
      </c>
      <c r="E45" s="10" t="s">
        <v>1049</v>
      </c>
      <c r="F45" s="10" t="s">
        <v>249</v>
      </c>
      <c r="G45" s="2" t="s">
        <v>132</v>
      </c>
      <c r="H45" s="2" t="s">
        <v>30</v>
      </c>
      <c r="I45" s="2" t="s">
        <v>31</v>
      </c>
      <c r="J45" s="2" t="s">
        <v>32</v>
      </c>
      <c r="K45" s="9" t="s">
        <v>1081</v>
      </c>
      <c r="L45" s="2" t="s">
        <v>33</v>
      </c>
      <c r="M45" s="10"/>
      <c r="N45" s="2"/>
      <c r="O45" s="11">
        <v>45644</v>
      </c>
      <c r="Q45" s="12">
        <v>200</v>
      </c>
    </row>
    <row r="46" spans="1:17">
      <c r="A46" s="2" t="s">
        <v>133</v>
      </c>
      <c r="B46" s="2" t="s">
        <v>26</v>
      </c>
      <c r="C46" s="2" t="s">
        <v>134</v>
      </c>
      <c r="D46" s="2" t="s">
        <v>28</v>
      </c>
      <c r="E46" s="10" t="s">
        <v>1050</v>
      </c>
      <c r="F46" s="10" t="s">
        <v>250</v>
      </c>
      <c r="G46" s="2" t="s">
        <v>135</v>
      </c>
      <c r="H46" s="2" t="s">
        <v>30</v>
      </c>
      <c r="I46" s="2" t="s">
        <v>31</v>
      </c>
      <c r="J46" s="2" t="s">
        <v>32</v>
      </c>
      <c r="K46" s="9" t="s">
        <v>1081</v>
      </c>
      <c r="L46" s="2" t="s">
        <v>33</v>
      </c>
      <c r="M46" s="10"/>
      <c r="N46" s="2"/>
      <c r="O46" s="11">
        <v>45644</v>
      </c>
      <c r="Q46" s="12">
        <v>300</v>
      </c>
    </row>
    <row r="47" spans="1:17">
      <c r="A47" s="2" t="s">
        <v>136</v>
      </c>
      <c r="B47" s="2" t="s">
        <v>26</v>
      </c>
      <c r="C47" s="2" t="s">
        <v>137</v>
      </c>
      <c r="D47" s="2" t="s">
        <v>28</v>
      </c>
      <c r="E47" s="10" t="s">
        <v>1051</v>
      </c>
      <c r="F47" s="10" t="s">
        <v>251</v>
      </c>
      <c r="G47" s="2" t="s">
        <v>138</v>
      </c>
      <c r="H47" s="2" t="s">
        <v>30</v>
      </c>
      <c r="I47" s="2" t="s">
        <v>31</v>
      </c>
      <c r="J47" s="2" t="s">
        <v>32</v>
      </c>
      <c r="K47" s="9" t="s">
        <v>1081</v>
      </c>
      <c r="L47" s="2" t="s">
        <v>33</v>
      </c>
      <c r="M47" s="10"/>
      <c r="N47" s="2"/>
      <c r="O47" s="11">
        <v>45644</v>
      </c>
      <c r="Q47" s="12">
        <v>60</v>
      </c>
    </row>
    <row r="48" spans="1:17">
      <c r="A48" s="2" t="s">
        <v>139</v>
      </c>
      <c r="B48" s="2" t="s">
        <v>26</v>
      </c>
      <c r="C48" s="2" t="s">
        <v>140</v>
      </c>
      <c r="D48" s="2" t="s">
        <v>28</v>
      </c>
      <c r="E48" s="10" t="s">
        <v>1052</v>
      </c>
      <c r="F48" s="10" t="s">
        <v>252</v>
      </c>
      <c r="G48" s="2" t="s">
        <v>141</v>
      </c>
      <c r="H48" s="2" t="s">
        <v>30</v>
      </c>
      <c r="I48" s="2" t="s">
        <v>31</v>
      </c>
      <c r="J48" s="2" t="s">
        <v>32</v>
      </c>
      <c r="K48" s="9" t="s">
        <v>1081</v>
      </c>
      <c r="L48" s="2" t="s">
        <v>33</v>
      </c>
      <c r="M48" s="10"/>
      <c r="N48" s="2"/>
      <c r="O48" s="11">
        <v>45644</v>
      </c>
      <c r="Q48" s="12">
        <v>200</v>
      </c>
    </row>
    <row r="49" spans="1:17">
      <c r="A49" s="2" t="s">
        <v>142</v>
      </c>
      <c r="B49" s="2" t="s">
        <v>26</v>
      </c>
      <c r="C49" s="2" t="s">
        <v>143</v>
      </c>
      <c r="D49" s="2" t="s">
        <v>28</v>
      </c>
      <c r="E49" s="10" t="s">
        <v>1053</v>
      </c>
      <c r="F49" s="10" t="s">
        <v>253</v>
      </c>
      <c r="G49" s="2" t="s">
        <v>144</v>
      </c>
      <c r="H49" s="2" t="s">
        <v>30</v>
      </c>
      <c r="I49" s="2" t="s">
        <v>31</v>
      </c>
      <c r="J49" s="2" t="s">
        <v>32</v>
      </c>
      <c r="K49" s="9" t="s">
        <v>1081</v>
      </c>
      <c r="L49" s="2" t="s">
        <v>33</v>
      </c>
      <c r="M49" s="10"/>
      <c r="N49" s="2"/>
      <c r="O49" s="11">
        <v>45644</v>
      </c>
      <c r="Q49" s="12">
        <v>251</v>
      </c>
    </row>
    <row r="50" spans="1:17">
      <c r="A50" s="2" t="s">
        <v>145</v>
      </c>
      <c r="B50" s="2" t="s">
        <v>26</v>
      </c>
      <c r="C50" s="2" t="s">
        <v>146</v>
      </c>
      <c r="D50" s="2" t="s">
        <v>28</v>
      </c>
      <c r="E50" s="10" t="s">
        <v>1054</v>
      </c>
      <c r="F50" s="10" t="s">
        <v>254</v>
      </c>
      <c r="G50" s="2" t="s">
        <v>147</v>
      </c>
      <c r="H50" s="2" t="s">
        <v>30</v>
      </c>
      <c r="I50" s="2" t="s">
        <v>31</v>
      </c>
      <c r="J50" s="2" t="s">
        <v>32</v>
      </c>
      <c r="K50" s="9" t="s">
        <v>1081</v>
      </c>
      <c r="L50" s="2" t="s">
        <v>33</v>
      </c>
      <c r="M50" s="10"/>
      <c r="N50" s="2"/>
      <c r="O50" s="11">
        <v>45644</v>
      </c>
      <c r="Q50" s="12">
        <v>350</v>
      </c>
    </row>
    <row r="51" spans="1:17">
      <c r="A51" s="2" t="s">
        <v>148</v>
      </c>
      <c r="B51" s="2" t="s">
        <v>26</v>
      </c>
      <c r="C51" s="2" t="s">
        <v>149</v>
      </c>
      <c r="D51" s="2" t="s">
        <v>28</v>
      </c>
      <c r="E51" s="10" t="s">
        <v>1055</v>
      </c>
      <c r="F51" s="10" t="s">
        <v>255</v>
      </c>
      <c r="G51" s="2" t="s">
        <v>150</v>
      </c>
      <c r="H51" s="2" t="s">
        <v>30</v>
      </c>
      <c r="I51" s="2" t="s">
        <v>31</v>
      </c>
      <c r="J51" s="2" t="s">
        <v>32</v>
      </c>
      <c r="K51" s="9" t="s">
        <v>1081</v>
      </c>
      <c r="L51" s="2" t="s">
        <v>33</v>
      </c>
      <c r="M51" s="10"/>
      <c r="N51" s="2"/>
      <c r="O51" s="11">
        <v>45644</v>
      </c>
      <c r="Q51" s="12">
        <v>800</v>
      </c>
    </row>
    <row r="52" spans="1:17">
      <c r="A52" s="2" t="s">
        <v>151</v>
      </c>
      <c r="B52" s="2" t="s">
        <v>26</v>
      </c>
      <c r="C52" s="2" t="s">
        <v>152</v>
      </c>
      <c r="D52" s="2" t="s">
        <v>28</v>
      </c>
      <c r="E52" s="10" t="s">
        <v>1056</v>
      </c>
      <c r="F52" s="10" t="s">
        <v>256</v>
      </c>
      <c r="G52" s="2" t="s">
        <v>153</v>
      </c>
      <c r="H52" s="2" t="s">
        <v>30</v>
      </c>
      <c r="I52" s="2" t="s">
        <v>31</v>
      </c>
      <c r="J52" s="2" t="s">
        <v>32</v>
      </c>
      <c r="K52" s="9" t="s">
        <v>1081</v>
      </c>
      <c r="L52" s="2" t="s">
        <v>33</v>
      </c>
      <c r="M52" s="10"/>
      <c r="N52" s="2"/>
      <c r="O52" s="11">
        <v>45644</v>
      </c>
      <c r="Q52" s="12">
        <v>160</v>
      </c>
    </row>
    <row r="53" spans="1:17">
      <c r="A53" s="2" t="s">
        <v>154</v>
      </c>
      <c r="B53" s="2" t="s">
        <v>26</v>
      </c>
      <c r="C53" s="2" t="s">
        <v>155</v>
      </c>
      <c r="D53" s="2" t="s">
        <v>28</v>
      </c>
      <c r="E53" s="10" t="s">
        <v>1057</v>
      </c>
      <c r="F53" s="10" t="s">
        <v>257</v>
      </c>
      <c r="G53" s="2" t="s">
        <v>156</v>
      </c>
      <c r="H53" s="2" t="s">
        <v>30</v>
      </c>
      <c r="I53" s="2" t="s">
        <v>31</v>
      </c>
      <c r="J53" s="2" t="s">
        <v>32</v>
      </c>
      <c r="K53" s="9" t="s">
        <v>1081</v>
      </c>
      <c r="L53" s="2" t="s">
        <v>33</v>
      </c>
      <c r="M53" s="10"/>
      <c r="N53" s="2"/>
      <c r="O53" s="11">
        <v>45644</v>
      </c>
      <c r="Q53" s="12">
        <v>200</v>
      </c>
    </row>
    <row r="54" spans="1:17">
      <c r="A54" s="2" t="s">
        <v>157</v>
      </c>
      <c r="B54" s="2" t="s">
        <v>158</v>
      </c>
      <c r="C54" s="2" t="s">
        <v>159</v>
      </c>
      <c r="D54" s="2" t="s">
        <v>160</v>
      </c>
      <c r="E54" s="10" t="s">
        <v>1058</v>
      </c>
      <c r="F54" s="10" t="s">
        <v>216</v>
      </c>
      <c r="G54" s="2" t="s">
        <v>29</v>
      </c>
      <c r="H54" s="2" t="s">
        <v>30</v>
      </c>
      <c r="I54" s="2" t="s">
        <v>31</v>
      </c>
      <c r="J54" s="2" t="s">
        <v>32</v>
      </c>
      <c r="K54" s="9" t="s">
        <v>1081</v>
      </c>
      <c r="L54" s="2" t="s">
        <v>33</v>
      </c>
      <c r="M54" s="10"/>
      <c r="N54" s="2"/>
      <c r="O54" s="11">
        <v>45644</v>
      </c>
      <c r="Q54" s="12">
        <v>80</v>
      </c>
    </row>
    <row r="55" spans="1:17">
      <c r="A55" s="2" t="s">
        <v>161</v>
      </c>
      <c r="B55" s="2" t="s">
        <v>158</v>
      </c>
      <c r="C55" s="2" t="s">
        <v>162</v>
      </c>
      <c r="D55" s="2" t="s">
        <v>160</v>
      </c>
      <c r="E55" s="10" t="s">
        <v>1059</v>
      </c>
      <c r="F55" s="10" t="s">
        <v>218</v>
      </c>
      <c r="G55" s="2" t="s">
        <v>39</v>
      </c>
      <c r="H55" s="2" t="s">
        <v>30</v>
      </c>
      <c r="I55" s="2" t="s">
        <v>31</v>
      </c>
      <c r="J55" s="2" t="s">
        <v>32</v>
      </c>
      <c r="K55" s="9" t="s">
        <v>1081</v>
      </c>
      <c r="L55" s="2" t="s">
        <v>33</v>
      </c>
      <c r="M55" s="10"/>
      <c r="N55" s="2"/>
      <c r="O55" s="11">
        <v>45644</v>
      </c>
      <c r="Q55" s="12">
        <v>81</v>
      </c>
    </row>
    <row r="56" spans="1:17">
      <c r="A56" s="2" t="s">
        <v>163</v>
      </c>
      <c r="B56" s="2" t="s">
        <v>158</v>
      </c>
      <c r="C56" s="2" t="s">
        <v>164</v>
      </c>
      <c r="D56" s="2" t="s">
        <v>160</v>
      </c>
      <c r="E56" s="10" t="s">
        <v>1060</v>
      </c>
      <c r="F56" s="10" t="s">
        <v>225</v>
      </c>
      <c r="G56" s="2" t="s">
        <v>60</v>
      </c>
      <c r="H56" s="2" t="s">
        <v>30</v>
      </c>
      <c r="I56" s="2" t="s">
        <v>31</v>
      </c>
      <c r="J56" s="2" t="s">
        <v>32</v>
      </c>
      <c r="K56" s="9" t="s">
        <v>1081</v>
      </c>
      <c r="L56" s="2" t="s">
        <v>33</v>
      </c>
      <c r="M56" s="10"/>
      <c r="N56" s="2"/>
      <c r="O56" s="11">
        <v>45644</v>
      </c>
      <c r="Q56" s="12">
        <v>60</v>
      </c>
    </row>
    <row r="57" spans="1:17">
      <c r="A57" s="2" t="s">
        <v>165</v>
      </c>
      <c r="B57" s="2" t="s">
        <v>158</v>
      </c>
      <c r="C57" s="2" t="s">
        <v>166</v>
      </c>
      <c r="D57" s="2" t="s">
        <v>160</v>
      </c>
      <c r="E57" s="10" t="s">
        <v>1061</v>
      </c>
      <c r="F57" s="10" t="s">
        <v>227</v>
      </c>
      <c r="G57" s="2" t="s">
        <v>66</v>
      </c>
      <c r="H57" s="2" t="s">
        <v>30</v>
      </c>
      <c r="I57" s="2" t="s">
        <v>31</v>
      </c>
      <c r="J57" s="2" t="s">
        <v>32</v>
      </c>
      <c r="K57" s="9" t="s">
        <v>1081</v>
      </c>
      <c r="L57" s="2" t="s">
        <v>33</v>
      </c>
      <c r="M57" s="10"/>
      <c r="N57" s="2"/>
      <c r="O57" s="11">
        <v>45644</v>
      </c>
      <c r="Q57" s="12">
        <v>85</v>
      </c>
    </row>
    <row r="58" spans="1:17">
      <c r="A58" s="2" t="s">
        <v>167</v>
      </c>
      <c r="B58" s="2" t="s">
        <v>158</v>
      </c>
      <c r="C58" s="2" t="s">
        <v>168</v>
      </c>
      <c r="D58" s="2" t="s">
        <v>160</v>
      </c>
      <c r="E58" s="10" t="s">
        <v>1062</v>
      </c>
      <c r="F58" s="10" t="s">
        <v>228</v>
      </c>
      <c r="G58" s="2" t="s">
        <v>69</v>
      </c>
      <c r="H58" s="2" t="s">
        <v>30</v>
      </c>
      <c r="I58" s="2" t="s">
        <v>31</v>
      </c>
      <c r="J58" s="2" t="s">
        <v>32</v>
      </c>
      <c r="K58" s="9" t="s">
        <v>1081</v>
      </c>
      <c r="L58" s="2" t="s">
        <v>33</v>
      </c>
      <c r="M58" s="10"/>
      <c r="N58" s="2"/>
      <c r="O58" s="11">
        <v>45644</v>
      </c>
      <c r="Q58" s="12">
        <v>85</v>
      </c>
    </row>
    <row r="59" spans="1:17">
      <c r="A59" s="2" t="s">
        <v>169</v>
      </c>
      <c r="B59" s="2" t="s">
        <v>158</v>
      </c>
      <c r="C59" s="2" t="s">
        <v>170</v>
      </c>
      <c r="D59" s="2" t="s">
        <v>160</v>
      </c>
      <c r="E59" s="10" t="s">
        <v>1063</v>
      </c>
      <c r="F59" s="10" t="s">
        <v>230</v>
      </c>
      <c r="G59" s="2" t="s">
        <v>75</v>
      </c>
      <c r="H59" s="2" t="s">
        <v>30</v>
      </c>
      <c r="I59" s="2" t="s">
        <v>31</v>
      </c>
      <c r="J59" s="2" t="s">
        <v>32</v>
      </c>
      <c r="K59" s="9" t="s">
        <v>1081</v>
      </c>
      <c r="L59" s="2" t="s">
        <v>33</v>
      </c>
      <c r="M59" s="10"/>
      <c r="N59" s="2"/>
      <c r="O59" s="11">
        <v>45644</v>
      </c>
      <c r="Q59" s="12">
        <v>101</v>
      </c>
    </row>
    <row r="60" spans="1:17">
      <c r="A60" s="2" t="s">
        <v>171</v>
      </c>
      <c r="B60" s="2" t="s">
        <v>158</v>
      </c>
      <c r="C60" s="2" t="s">
        <v>172</v>
      </c>
      <c r="D60" s="2" t="s">
        <v>160</v>
      </c>
      <c r="E60" s="10" t="s">
        <v>1064</v>
      </c>
      <c r="F60" s="10" t="s">
        <v>231</v>
      </c>
      <c r="G60" s="2" t="s">
        <v>78</v>
      </c>
      <c r="H60" s="2" t="s">
        <v>30</v>
      </c>
      <c r="I60" s="2" t="s">
        <v>31</v>
      </c>
      <c r="J60" s="2" t="s">
        <v>32</v>
      </c>
      <c r="K60" s="9" t="s">
        <v>1081</v>
      </c>
      <c r="L60" s="2" t="s">
        <v>33</v>
      </c>
      <c r="M60" s="10"/>
      <c r="N60" s="2"/>
      <c r="O60" s="11">
        <v>45644</v>
      </c>
      <c r="Q60" s="12">
        <v>100</v>
      </c>
    </row>
    <row r="61" spans="1:17">
      <c r="A61" s="2" t="s">
        <v>173</v>
      </c>
      <c r="B61" s="2" t="s">
        <v>158</v>
      </c>
      <c r="C61" s="2" t="s">
        <v>174</v>
      </c>
      <c r="D61" s="2" t="s">
        <v>160</v>
      </c>
      <c r="E61" s="10" t="s">
        <v>1065</v>
      </c>
      <c r="F61" s="10" t="s">
        <v>232</v>
      </c>
      <c r="G61" s="2" t="s">
        <v>81</v>
      </c>
      <c r="H61" s="2" t="s">
        <v>30</v>
      </c>
      <c r="I61" s="2" t="s">
        <v>31</v>
      </c>
      <c r="J61" s="2" t="s">
        <v>32</v>
      </c>
      <c r="K61" s="9" t="s">
        <v>1081</v>
      </c>
      <c r="L61" s="2" t="s">
        <v>33</v>
      </c>
      <c r="M61" s="10"/>
      <c r="N61" s="2"/>
      <c r="O61" s="11">
        <v>45644</v>
      </c>
      <c r="Q61" s="12">
        <v>200</v>
      </c>
    </row>
    <row r="62" spans="1:17">
      <c r="A62" s="2" t="s">
        <v>175</v>
      </c>
      <c r="B62" s="2" t="s">
        <v>158</v>
      </c>
      <c r="C62" s="2" t="s">
        <v>176</v>
      </c>
      <c r="D62" s="2" t="s">
        <v>160</v>
      </c>
      <c r="E62" s="10" t="s">
        <v>1066</v>
      </c>
      <c r="F62" s="10" t="s">
        <v>233</v>
      </c>
      <c r="G62" s="2" t="s">
        <v>84</v>
      </c>
      <c r="H62" s="2" t="s">
        <v>30</v>
      </c>
      <c r="I62" s="2" t="s">
        <v>31</v>
      </c>
      <c r="J62" s="2" t="s">
        <v>32</v>
      </c>
      <c r="K62" s="9" t="s">
        <v>1081</v>
      </c>
      <c r="L62" s="2" t="s">
        <v>33</v>
      </c>
      <c r="M62" s="10"/>
      <c r="N62" s="2"/>
      <c r="O62" s="11">
        <v>45644</v>
      </c>
      <c r="Q62" s="12">
        <v>86</v>
      </c>
    </row>
    <row r="63" spans="1:17">
      <c r="A63" s="2" t="s">
        <v>177</v>
      </c>
      <c r="B63" s="2" t="s">
        <v>158</v>
      </c>
      <c r="C63" s="2" t="s">
        <v>178</v>
      </c>
      <c r="D63" s="2" t="s">
        <v>160</v>
      </c>
      <c r="E63" s="10" t="s">
        <v>1067</v>
      </c>
      <c r="F63" s="10" t="s">
        <v>234</v>
      </c>
      <c r="G63" s="2" t="s">
        <v>87</v>
      </c>
      <c r="H63" s="2" t="s">
        <v>30</v>
      </c>
      <c r="I63" s="2" t="s">
        <v>31</v>
      </c>
      <c r="J63" s="2" t="s">
        <v>32</v>
      </c>
      <c r="K63" s="9" t="s">
        <v>1081</v>
      </c>
      <c r="L63" s="2" t="s">
        <v>33</v>
      </c>
      <c r="M63" s="10"/>
      <c r="N63" s="2"/>
      <c r="O63" s="11">
        <v>45644</v>
      </c>
      <c r="Q63" s="12">
        <v>52</v>
      </c>
    </row>
    <row r="64" spans="1:17">
      <c r="A64" s="2" t="s">
        <v>179</v>
      </c>
      <c r="B64" s="2" t="s">
        <v>158</v>
      </c>
      <c r="C64" s="2" t="s">
        <v>180</v>
      </c>
      <c r="D64" s="2" t="s">
        <v>160</v>
      </c>
      <c r="E64" s="10" t="s">
        <v>1068</v>
      </c>
      <c r="F64" s="10" t="s">
        <v>238</v>
      </c>
      <c r="G64" s="2" t="s">
        <v>99</v>
      </c>
      <c r="H64" s="2" t="s">
        <v>30</v>
      </c>
      <c r="I64" s="2" t="s">
        <v>31</v>
      </c>
      <c r="J64" s="2" t="s">
        <v>32</v>
      </c>
      <c r="K64" s="9" t="s">
        <v>1081</v>
      </c>
      <c r="L64" s="2" t="s">
        <v>33</v>
      </c>
      <c r="M64" s="10"/>
      <c r="N64" s="2"/>
      <c r="O64" s="11">
        <v>45644</v>
      </c>
      <c r="Q64" s="12">
        <v>51</v>
      </c>
    </row>
    <row r="65" spans="1:17">
      <c r="A65" s="2" t="s">
        <v>181</v>
      </c>
      <c r="B65" s="2" t="s">
        <v>158</v>
      </c>
      <c r="C65" s="2" t="s">
        <v>182</v>
      </c>
      <c r="D65" s="2" t="s">
        <v>160</v>
      </c>
      <c r="E65" s="10" t="s">
        <v>1069</v>
      </c>
      <c r="F65" s="10" t="s">
        <v>240</v>
      </c>
      <c r="G65" s="2" t="s">
        <v>105</v>
      </c>
      <c r="H65" s="2" t="s">
        <v>30</v>
      </c>
      <c r="I65" s="2" t="s">
        <v>31</v>
      </c>
      <c r="J65" s="2" t="s">
        <v>32</v>
      </c>
      <c r="K65" s="9" t="s">
        <v>1081</v>
      </c>
      <c r="L65" s="2" t="s">
        <v>33</v>
      </c>
      <c r="M65" s="10"/>
      <c r="N65" s="2"/>
      <c r="O65" s="11">
        <v>45644</v>
      </c>
      <c r="Q65" s="12">
        <v>51</v>
      </c>
    </row>
    <row r="66" spans="1:17">
      <c r="A66" s="2" t="s">
        <v>183</v>
      </c>
      <c r="B66" s="2" t="s">
        <v>158</v>
      </c>
      <c r="C66" s="2" t="s">
        <v>184</v>
      </c>
      <c r="D66" s="2" t="s">
        <v>160</v>
      </c>
      <c r="E66" s="10" t="s">
        <v>1070</v>
      </c>
      <c r="F66" s="10" t="s">
        <v>241</v>
      </c>
      <c r="G66" s="2" t="s">
        <v>108</v>
      </c>
      <c r="H66" s="2" t="s">
        <v>30</v>
      </c>
      <c r="I66" s="2" t="s">
        <v>31</v>
      </c>
      <c r="J66" s="2" t="s">
        <v>32</v>
      </c>
      <c r="K66" s="9" t="s">
        <v>1081</v>
      </c>
      <c r="L66" s="2" t="s">
        <v>33</v>
      </c>
      <c r="M66" s="10"/>
      <c r="N66" s="2"/>
      <c r="O66" s="11">
        <v>45644</v>
      </c>
      <c r="Q66" s="12">
        <v>131</v>
      </c>
    </row>
    <row r="67" spans="1:17">
      <c r="A67" s="2" t="s">
        <v>185</v>
      </c>
      <c r="B67" s="2" t="s">
        <v>158</v>
      </c>
      <c r="C67" s="2" t="s">
        <v>186</v>
      </c>
      <c r="D67" s="2" t="s">
        <v>160</v>
      </c>
      <c r="E67" s="10" t="s">
        <v>1071</v>
      </c>
      <c r="F67" s="10" t="s">
        <v>243</v>
      </c>
      <c r="G67" s="2" t="s">
        <v>114</v>
      </c>
      <c r="H67" s="2" t="s">
        <v>30</v>
      </c>
      <c r="I67" s="2" t="s">
        <v>31</v>
      </c>
      <c r="J67" s="2" t="s">
        <v>32</v>
      </c>
      <c r="K67" s="9" t="s">
        <v>1081</v>
      </c>
      <c r="L67" s="2" t="s">
        <v>33</v>
      </c>
      <c r="M67" s="10"/>
      <c r="N67" s="2"/>
      <c r="O67" s="11">
        <v>45644</v>
      </c>
      <c r="Q67" s="12">
        <v>75</v>
      </c>
    </row>
    <row r="68" spans="1:17">
      <c r="A68" s="2" t="s">
        <v>187</v>
      </c>
      <c r="B68" s="2" t="s">
        <v>158</v>
      </c>
      <c r="C68" s="2" t="s">
        <v>188</v>
      </c>
      <c r="D68" s="2" t="s">
        <v>160</v>
      </c>
      <c r="E68" s="10" t="s">
        <v>1072</v>
      </c>
      <c r="F68" s="10" t="s">
        <v>244</v>
      </c>
      <c r="G68" s="2" t="s">
        <v>117</v>
      </c>
      <c r="H68" s="2" t="s">
        <v>30</v>
      </c>
      <c r="I68" s="2" t="s">
        <v>31</v>
      </c>
      <c r="J68" s="2" t="s">
        <v>32</v>
      </c>
      <c r="K68" s="9" t="s">
        <v>1081</v>
      </c>
      <c r="L68" s="2" t="s">
        <v>33</v>
      </c>
      <c r="M68" s="10"/>
      <c r="N68" s="2"/>
      <c r="O68" s="11">
        <v>45644</v>
      </c>
      <c r="Q68" s="12">
        <v>153</v>
      </c>
    </row>
    <row r="69" spans="1:17">
      <c r="A69" s="2" t="s">
        <v>189</v>
      </c>
      <c r="B69" s="2" t="s">
        <v>158</v>
      </c>
      <c r="C69" s="2" t="s">
        <v>190</v>
      </c>
      <c r="D69" s="2" t="s">
        <v>160</v>
      </c>
      <c r="E69" s="10" t="s">
        <v>1073</v>
      </c>
      <c r="F69" s="10" t="s">
        <v>248</v>
      </c>
      <c r="G69" s="2" t="s">
        <v>129</v>
      </c>
      <c r="H69" s="2" t="s">
        <v>30</v>
      </c>
      <c r="I69" s="2" t="s">
        <v>31</v>
      </c>
      <c r="J69" s="2" t="s">
        <v>32</v>
      </c>
      <c r="K69" s="9" t="s">
        <v>1081</v>
      </c>
      <c r="L69" s="2" t="s">
        <v>33</v>
      </c>
      <c r="M69" s="10"/>
      <c r="N69" s="2"/>
      <c r="O69" s="11">
        <v>45644</v>
      </c>
      <c r="Q69" s="12">
        <v>120</v>
      </c>
    </row>
    <row r="70" spans="1:17">
      <c r="A70" s="2" t="s">
        <v>191</v>
      </c>
      <c r="B70" s="2" t="s">
        <v>158</v>
      </c>
      <c r="C70" s="2" t="s">
        <v>192</v>
      </c>
      <c r="D70" s="2" t="s">
        <v>160</v>
      </c>
      <c r="E70" s="10" t="s">
        <v>1074</v>
      </c>
      <c r="F70" s="10" t="s">
        <v>249</v>
      </c>
      <c r="G70" s="2" t="s">
        <v>132</v>
      </c>
      <c r="H70" s="2" t="s">
        <v>30</v>
      </c>
      <c r="I70" s="2" t="s">
        <v>31</v>
      </c>
      <c r="J70" s="2" t="s">
        <v>32</v>
      </c>
      <c r="K70" s="9" t="s">
        <v>1081</v>
      </c>
      <c r="L70" s="2" t="s">
        <v>33</v>
      </c>
      <c r="M70" s="10"/>
      <c r="N70" s="2"/>
      <c r="O70" s="11">
        <v>45644</v>
      </c>
      <c r="Q70" s="12">
        <v>65</v>
      </c>
    </row>
    <row r="71" spans="1:17">
      <c r="A71" s="2" t="s">
        <v>193</v>
      </c>
      <c r="B71" s="2" t="s">
        <v>158</v>
      </c>
      <c r="C71" s="2" t="s">
        <v>194</v>
      </c>
      <c r="D71" s="2" t="s">
        <v>160</v>
      </c>
      <c r="E71" s="10" t="s">
        <v>1075</v>
      </c>
      <c r="F71" s="10" t="s">
        <v>250</v>
      </c>
      <c r="G71" s="2" t="s">
        <v>135</v>
      </c>
      <c r="H71" s="2" t="s">
        <v>30</v>
      </c>
      <c r="I71" s="2" t="s">
        <v>31</v>
      </c>
      <c r="J71" s="2" t="s">
        <v>32</v>
      </c>
      <c r="K71" s="9" t="s">
        <v>1081</v>
      </c>
      <c r="L71" s="2" t="s">
        <v>33</v>
      </c>
      <c r="M71" s="10"/>
      <c r="N71" s="2"/>
      <c r="O71" s="11">
        <v>45644</v>
      </c>
      <c r="Q71" s="12">
        <v>80</v>
      </c>
    </row>
    <row r="72" spans="1:17">
      <c r="A72" s="2" t="s">
        <v>195</v>
      </c>
      <c r="B72" s="2" t="s">
        <v>158</v>
      </c>
      <c r="C72" s="2" t="s">
        <v>196</v>
      </c>
      <c r="D72" s="2" t="s">
        <v>160</v>
      </c>
      <c r="E72" s="10" t="s">
        <v>1076</v>
      </c>
      <c r="F72" s="10" t="s">
        <v>253</v>
      </c>
      <c r="G72" s="2" t="s">
        <v>144</v>
      </c>
      <c r="H72" s="2" t="s">
        <v>30</v>
      </c>
      <c r="I72" s="2" t="s">
        <v>31</v>
      </c>
      <c r="J72" s="2" t="s">
        <v>32</v>
      </c>
      <c r="K72" s="9" t="s">
        <v>1081</v>
      </c>
      <c r="L72" s="2" t="s">
        <v>33</v>
      </c>
      <c r="M72" s="10"/>
      <c r="N72" s="2"/>
      <c r="O72" s="11">
        <v>45644</v>
      </c>
      <c r="Q72" s="12">
        <v>50</v>
      </c>
    </row>
    <row r="73" spans="1:17">
      <c r="A73" s="2" t="s">
        <v>197</v>
      </c>
      <c r="B73" s="2" t="s">
        <v>158</v>
      </c>
      <c r="C73" s="2" t="s">
        <v>198</v>
      </c>
      <c r="D73" s="2" t="s">
        <v>160</v>
      </c>
      <c r="E73" s="10" t="s">
        <v>1077</v>
      </c>
      <c r="F73" s="10" t="s">
        <v>254</v>
      </c>
      <c r="G73" s="2" t="s">
        <v>147</v>
      </c>
      <c r="H73" s="2" t="s">
        <v>30</v>
      </c>
      <c r="I73" s="2" t="s">
        <v>31</v>
      </c>
      <c r="J73" s="2" t="s">
        <v>32</v>
      </c>
      <c r="K73" s="9" t="s">
        <v>1081</v>
      </c>
      <c r="L73" s="2" t="s">
        <v>33</v>
      </c>
      <c r="M73" s="10"/>
      <c r="N73" s="2"/>
      <c r="O73" s="11">
        <v>45644</v>
      </c>
      <c r="Q73" s="12">
        <v>101</v>
      </c>
    </row>
    <row r="74" spans="1:17">
      <c r="A74" s="2" t="s">
        <v>199</v>
      </c>
      <c r="B74" s="2" t="s">
        <v>158</v>
      </c>
      <c r="C74" s="2" t="s">
        <v>200</v>
      </c>
      <c r="D74" s="2" t="s">
        <v>160</v>
      </c>
      <c r="E74" s="10" t="s">
        <v>1078</v>
      </c>
      <c r="F74" s="10" t="s">
        <v>255</v>
      </c>
      <c r="G74" s="2" t="s">
        <v>150</v>
      </c>
      <c r="H74" s="2" t="s">
        <v>30</v>
      </c>
      <c r="I74" s="2" t="s">
        <v>31</v>
      </c>
      <c r="J74" s="2" t="s">
        <v>32</v>
      </c>
      <c r="K74" s="9" t="s">
        <v>1081</v>
      </c>
      <c r="L74" s="2" t="s">
        <v>33</v>
      </c>
      <c r="M74" s="10"/>
      <c r="N74" s="2"/>
      <c r="O74" s="11">
        <v>45644</v>
      </c>
      <c r="Q74" s="12">
        <v>225</v>
      </c>
    </row>
    <row r="75" spans="1:17">
      <c r="A75" s="2" t="s">
        <v>201</v>
      </c>
      <c r="B75" s="2" t="s">
        <v>158</v>
      </c>
      <c r="C75" s="2" t="s">
        <v>202</v>
      </c>
      <c r="D75" s="2" t="s">
        <v>160</v>
      </c>
      <c r="E75" s="10" t="s">
        <v>1079</v>
      </c>
      <c r="F75" s="10" t="s">
        <v>256</v>
      </c>
      <c r="G75" s="2" t="s">
        <v>153</v>
      </c>
      <c r="H75" s="2" t="s">
        <v>30</v>
      </c>
      <c r="I75" s="2" t="s">
        <v>31</v>
      </c>
      <c r="J75" s="2" t="s">
        <v>32</v>
      </c>
      <c r="K75" s="9" t="s">
        <v>1081</v>
      </c>
      <c r="L75" s="2" t="s">
        <v>33</v>
      </c>
      <c r="M75" s="10"/>
      <c r="N75" s="2"/>
      <c r="O75" s="11">
        <v>45644</v>
      </c>
      <c r="Q75" s="12">
        <v>85</v>
      </c>
    </row>
    <row r="76" spans="1:17">
      <c r="A76" s="2" t="s">
        <v>203</v>
      </c>
      <c r="B76" s="2" t="s">
        <v>158</v>
      </c>
      <c r="C76" s="2" t="s">
        <v>204</v>
      </c>
      <c r="D76" s="2" t="s">
        <v>160</v>
      </c>
      <c r="E76" s="10" t="s">
        <v>1080</v>
      </c>
      <c r="F76" s="10" t="s">
        <v>257</v>
      </c>
      <c r="G76" s="2" t="s">
        <v>156</v>
      </c>
      <c r="H76" s="2" t="s">
        <v>30</v>
      </c>
      <c r="I76" s="2" t="s">
        <v>31</v>
      </c>
      <c r="J76" s="2" t="s">
        <v>32</v>
      </c>
      <c r="K76" s="9" t="s">
        <v>1081</v>
      </c>
      <c r="L76" s="2" t="s">
        <v>33</v>
      </c>
      <c r="M76" s="10"/>
      <c r="N76" s="2"/>
      <c r="O76" s="11">
        <v>45644</v>
      </c>
      <c r="Q76" s="12">
        <v>90</v>
      </c>
    </row>
  </sheetData>
  <autoFilter ref="A11:Q76" xr:uid="{00000000-0001-0000-0000-000000000000}"/>
  <pageMargins left="0.7" right="0.7" top="0.75" bottom="0.75" header="0.3" footer="0.3"/>
  <pageSetup paperSize="9" orientation="landscape" r:id="rId1"/>
  <headerFooter>
    <oddHeader>&amp;BOrder Breakdown&amp;B</oddHeader>
    <evenHeader>&amp;D
RAPHARACING\RACHEL.GRAHAM
Page &amp;P</even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3DBF20-69DA-4292-BBEA-FD6BE465A516}">
  <dimension ref="A3:F70"/>
  <sheetViews>
    <sheetView topLeftCell="A48" workbookViewId="0">
      <selection activeCell="E1" sqref="E1"/>
    </sheetView>
  </sheetViews>
  <sheetFormatPr defaultRowHeight="14.5"/>
  <cols>
    <col min="1" max="1" width="32.54296875" bestFit="1" customWidth="1"/>
    <col min="2" max="2" width="15.6328125" bestFit="1" customWidth="1"/>
    <col min="3" max="3" width="10.7265625" bestFit="1" customWidth="1"/>
    <col min="4" max="4" width="22.08984375" bestFit="1" customWidth="1"/>
    <col min="5" max="5" width="24.26953125" bestFit="1" customWidth="1"/>
    <col min="6" max="6" width="10.7265625" bestFit="1" customWidth="1"/>
  </cols>
  <sheetData>
    <row r="3" spans="1:6">
      <c r="A3" s="16" t="s">
        <v>1083</v>
      </c>
      <c r="E3" s="16" t="s">
        <v>22</v>
      </c>
    </row>
    <row r="4" spans="1:6">
      <c r="A4" s="16" t="s">
        <v>11</v>
      </c>
      <c r="B4" s="16" t="s">
        <v>10</v>
      </c>
      <c r="C4" s="16" t="s">
        <v>12</v>
      </c>
      <c r="D4" s="16" t="s">
        <v>13</v>
      </c>
      <c r="E4" s="17">
        <v>45644</v>
      </c>
      <c r="F4" s="17" t="s">
        <v>1082</v>
      </c>
    </row>
    <row r="5" spans="1:6">
      <c r="A5" t="s">
        <v>28</v>
      </c>
      <c r="B5" t="s">
        <v>27</v>
      </c>
      <c r="C5" t="s">
        <v>1016</v>
      </c>
      <c r="D5" t="s">
        <v>216</v>
      </c>
      <c r="E5" s="18">
        <v>119</v>
      </c>
      <c r="F5" s="18">
        <v>119</v>
      </c>
    </row>
    <row r="6" spans="1:6">
      <c r="B6" t="s">
        <v>35</v>
      </c>
      <c r="C6" t="s">
        <v>1017</v>
      </c>
      <c r="D6" t="s">
        <v>217</v>
      </c>
      <c r="E6" s="18">
        <v>225</v>
      </c>
      <c r="F6" s="18">
        <v>225</v>
      </c>
    </row>
    <row r="7" spans="1:6">
      <c r="B7" t="s">
        <v>38</v>
      </c>
      <c r="C7" t="s">
        <v>1018</v>
      </c>
      <c r="D7" t="s">
        <v>218</v>
      </c>
      <c r="E7" s="18">
        <v>219</v>
      </c>
      <c r="F7" s="18">
        <v>219</v>
      </c>
    </row>
    <row r="8" spans="1:6">
      <c r="B8" t="s">
        <v>41</v>
      </c>
      <c r="C8" t="s">
        <v>1019</v>
      </c>
      <c r="D8" t="s">
        <v>219</v>
      </c>
      <c r="E8" s="18">
        <v>389</v>
      </c>
      <c r="F8" s="18">
        <v>389</v>
      </c>
    </row>
    <row r="9" spans="1:6">
      <c r="B9" t="s">
        <v>44</v>
      </c>
      <c r="C9" t="s">
        <v>1020</v>
      </c>
      <c r="D9" t="s">
        <v>220</v>
      </c>
      <c r="E9" s="18">
        <v>70</v>
      </c>
      <c r="F9" s="18">
        <v>70</v>
      </c>
    </row>
    <row r="10" spans="1:6">
      <c r="B10" t="s">
        <v>47</v>
      </c>
      <c r="C10" t="s">
        <v>1021</v>
      </c>
      <c r="D10" t="s">
        <v>221</v>
      </c>
      <c r="E10" s="18">
        <v>65</v>
      </c>
      <c r="F10" s="18">
        <v>65</v>
      </c>
    </row>
    <row r="11" spans="1:6">
      <c r="B11" t="s">
        <v>50</v>
      </c>
      <c r="C11" t="s">
        <v>1022</v>
      </c>
      <c r="D11" t="s">
        <v>222</v>
      </c>
      <c r="E11" s="18">
        <v>65</v>
      </c>
      <c r="F11" s="18">
        <v>65</v>
      </c>
    </row>
    <row r="12" spans="1:6">
      <c r="B12" t="s">
        <v>53</v>
      </c>
      <c r="C12" t="s">
        <v>1023</v>
      </c>
      <c r="D12" t="s">
        <v>223</v>
      </c>
      <c r="E12" s="18">
        <v>60</v>
      </c>
      <c r="F12" s="18">
        <v>60</v>
      </c>
    </row>
    <row r="13" spans="1:6">
      <c r="B13" t="s">
        <v>56</v>
      </c>
      <c r="C13" t="s">
        <v>1024</v>
      </c>
      <c r="D13" t="s">
        <v>224</v>
      </c>
      <c r="E13" s="18">
        <v>92</v>
      </c>
      <c r="F13" s="18">
        <v>92</v>
      </c>
    </row>
    <row r="14" spans="1:6">
      <c r="B14" t="s">
        <v>59</v>
      </c>
      <c r="C14" t="s">
        <v>1025</v>
      </c>
      <c r="D14" t="s">
        <v>225</v>
      </c>
      <c r="E14" s="18">
        <v>201</v>
      </c>
      <c r="F14" s="18">
        <v>201</v>
      </c>
    </row>
    <row r="15" spans="1:6">
      <c r="B15" t="s">
        <v>62</v>
      </c>
      <c r="C15" t="s">
        <v>1026</v>
      </c>
      <c r="D15" t="s">
        <v>226</v>
      </c>
      <c r="E15" s="18">
        <v>201</v>
      </c>
      <c r="F15" s="18">
        <v>201</v>
      </c>
    </row>
    <row r="16" spans="1:6">
      <c r="B16" t="s">
        <v>65</v>
      </c>
      <c r="C16" t="s">
        <v>1027</v>
      </c>
      <c r="D16" t="s">
        <v>227</v>
      </c>
      <c r="E16" s="18">
        <v>249</v>
      </c>
      <c r="F16" s="18">
        <v>249</v>
      </c>
    </row>
    <row r="17" spans="2:6">
      <c r="B17" t="s">
        <v>68</v>
      </c>
      <c r="C17" t="s">
        <v>1028</v>
      </c>
      <c r="D17" t="s">
        <v>228</v>
      </c>
      <c r="E17" s="18">
        <v>274</v>
      </c>
      <c r="F17" s="18">
        <v>274</v>
      </c>
    </row>
    <row r="18" spans="2:6">
      <c r="B18" t="s">
        <v>71</v>
      </c>
      <c r="C18" t="s">
        <v>1029</v>
      </c>
      <c r="D18" t="s">
        <v>229</v>
      </c>
      <c r="E18" s="18">
        <v>100</v>
      </c>
      <c r="F18" s="18">
        <v>100</v>
      </c>
    </row>
    <row r="19" spans="2:6">
      <c r="B19" t="s">
        <v>74</v>
      </c>
      <c r="C19" t="s">
        <v>1030</v>
      </c>
      <c r="D19" t="s">
        <v>230</v>
      </c>
      <c r="E19" s="18">
        <v>299</v>
      </c>
      <c r="F19" s="18">
        <v>299</v>
      </c>
    </row>
    <row r="20" spans="2:6">
      <c r="B20" t="s">
        <v>77</v>
      </c>
      <c r="C20" t="s">
        <v>1031</v>
      </c>
      <c r="D20" t="s">
        <v>231</v>
      </c>
      <c r="E20" s="18">
        <v>325</v>
      </c>
      <c r="F20" s="18">
        <v>325</v>
      </c>
    </row>
    <row r="21" spans="2:6">
      <c r="B21" t="s">
        <v>80</v>
      </c>
      <c r="C21" t="s">
        <v>1032</v>
      </c>
      <c r="D21" t="s">
        <v>232</v>
      </c>
      <c r="E21" s="18">
        <v>950</v>
      </c>
      <c r="F21" s="18">
        <v>950</v>
      </c>
    </row>
    <row r="22" spans="2:6">
      <c r="B22" t="s">
        <v>83</v>
      </c>
      <c r="C22" t="s">
        <v>1033</v>
      </c>
      <c r="D22" t="s">
        <v>233</v>
      </c>
      <c r="E22" s="18">
        <v>260</v>
      </c>
      <c r="F22" s="18">
        <v>260</v>
      </c>
    </row>
    <row r="23" spans="2:6">
      <c r="B23" t="s">
        <v>86</v>
      </c>
      <c r="C23" t="s">
        <v>1034</v>
      </c>
      <c r="D23" t="s">
        <v>234</v>
      </c>
      <c r="E23" s="18">
        <v>325</v>
      </c>
      <c r="F23" s="18">
        <v>325</v>
      </c>
    </row>
    <row r="24" spans="2:6">
      <c r="B24" t="s">
        <v>89</v>
      </c>
      <c r="C24" t="s">
        <v>1035</v>
      </c>
      <c r="D24" t="s">
        <v>235</v>
      </c>
      <c r="E24" s="18">
        <v>101</v>
      </c>
      <c r="F24" s="18">
        <v>101</v>
      </c>
    </row>
    <row r="25" spans="2:6">
      <c r="B25" t="s">
        <v>92</v>
      </c>
      <c r="C25" t="s">
        <v>1036</v>
      </c>
      <c r="D25" t="s">
        <v>236</v>
      </c>
      <c r="E25" s="18">
        <v>162</v>
      </c>
      <c r="F25" s="18">
        <v>162</v>
      </c>
    </row>
    <row r="26" spans="2:6">
      <c r="B26" t="s">
        <v>95</v>
      </c>
      <c r="C26" t="s">
        <v>1037</v>
      </c>
      <c r="D26" t="s">
        <v>237</v>
      </c>
      <c r="E26" s="18">
        <v>150</v>
      </c>
      <c r="F26" s="18">
        <v>150</v>
      </c>
    </row>
    <row r="27" spans="2:6">
      <c r="B27" t="s">
        <v>98</v>
      </c>
      <c r="C27" t="s">
        <v>1038</v>
      </c>
      <c r="D27" t="s">
        <v>238</v>
      </c>
      <c r="E27" s="18">
        <v>200</v>
      </c>
      <c r="F27" s="18">
        <v>200</v>
      </c>
    </row>
    <row r="28" spans="2:6">
      <c r="B28" t="s">
        <v>101</v>
      </c>
      <c r="C28" t="s">
        <v>1039</v>
      </c>
      <c r="D28" t="s">
        <v>239</v>
      </c>
      <c r="E28" s="18">
        <v>90</v>
      </c>
      <c r="F28" s="18">
        <v>90</v>
      </c>
    </row>
    <row r="29" spans="2:6">
      <c r="B29" t="s">
        <v>104</v>
      </c>
      <c r="C29" t="s">
        <v>1040</v>
      </c>
      <c r="D29" t="s">
        <v>240</v>
      </c>
      <c r="E29" s="18">
        <v>119</v>
      </c>
      <c r="F29" s="18">
        <v>119</v>
      </c>
    </row>
    <row r="30" spans="2:6">
      <c r="B30" t="s">
        <v>107</v>
      </c>
      <c r="C30" t="s">
        <v>1041</v>
      </c>
      <c r="D30" t="s">
        <v>241</v>
      </c>
      <c r="E30" s="18">
        <v>219</v>
      </c>
      <c r="F30" s="18">
        <v>219</v>
      </c>
    </row>
    <row r="31" spans="2:6">
      <c r="B31" t="s">
        <v>110</v>
      </c>
      <c r="C31" t="s">
        <v>1042</v>
      </c>
      <c r="D31" t="s">
        <v>242</v>
      </c>
      <c r="E31" s="18">
        <v>206</v>
      </c>
      <c r="F31" s="18">
        <v>206</v>
      </c>
    </row>
    <row r="32" spans="2:6">
      <c r="B32" t="s">
        <v>113</v>
      </c>
      <c r="C32" t="s">
        <v>1043</v>
      </c>
      <c r="D32" t="s">
        <v>243</v>
      </c>
      <c r="E32" s="18">
        <v>210</v>
      </c>
      <c r="F32" s="18">
        <v>210</v>
      </c>
    </row>
    <row r="33" spans="1:6">
      <c r="B33" t="s">
        <v>116</v>
      </c>
      <c r="C33" t="s">
        <v>1044</v>
      </c>
      <c r="D33" t="s">
        <v>244</v>
      </c>
      <c r="E33" s="18">
        <v>769</v>
      </c>
      <c r="F33" s="18">
        <v>769</v>
      </c>
    </row>
    <row r="34" spans="1:6">
      <c r="B34" t="s">
        <v>119</v>
      </c>
      <c r="C34" t="s">
        <v>1045</v>
      </c>
      <c r="D34" t="s">
        <v>245</v>
      </c>
      <c r="E34" s="18">
        <v>80</v>
      </c>
      <c r="F34" s="18">
        <v>80</v>
      </c>
    </row>
    <row r="35" spans="1:6">
      <c r="B35" t="s">
        <v>122</v>
      </c>
      <c r="C35" t="s">
        <v>1046</v>
      </c>
      <c r="D35" t="s">
        <v>246</v>
      </c>
      <c r="E35" s="18">
        <v>159</v>
      </c>
      <c r="F35" s="18">
        <v>159</v>
      </c>
    </row>
    <row r="36" spans="1:6">
      <c r="B36" t="s">
        <v>125</v>
      </c>
      <c r="C36" t="s">
        <v>1047</v>
      </c>
      <c r="D36" t="s">
        <v>247</v>
      </c>
      <c r="E36" s="18">
        <v>130</v>
      </c>
      <c r="F36" s="18">
        <v>130</v>
      </c>
    </row>
    <row r="37" spans="1:6">
      <c r="B37" t="s">
        <v>128</v>
      </c>
      <c r="C37" t="s">
        <v>1048</v>
      </c>
      <c r="D37" t="s">
        <v>248</v>
      </c>
      <c r="E37" s="18">
        <v>385</v>
      </c>
      <c r="F37" s="18">
        <v>385</v>
      </c>
    </row>
    <row r="38" spans="1:6">
      <c r="B38" t="s">
        <v>131</v>
      </c>
      <c r="C38" t="s">
        <v>1049</v>
      </c>
      <c r="D38" t="s">
        <v>249</v>
      </c>
      <c r="E38" s="18">
        <v>200</v>
      </c>
      <c r="F38" s="18">
        <v>200</v>
      </c>
    </row>
    <row r="39" spans="1:6">
      <c r="B39" t="s">
        <v>134</v>
      </c>
      <c r="C39" t="s">
        <v>1050</v>
      </c>
      <c r="D39" t="s">
        <v>250</v>
      </c>
      <c r="E39" s="18">
        <v>300</v>
      </c>
      <c r="F39" s="18">
        <v>300</v>
      </c>
    </row>
    <row r="40" spans="1:6">
      <c r="B40" t="s">
        <v>137</v>
      </c>
      <c r="C40" t="s">
        <v>1051</v>
      </c>
      <c r="D40" t="s">
        <v>251</v>
      </c>
      <c r="E40" s="18">
        <v>60</v>
      </c>
      <c r="F40" s="18">
        <v>60</v>
      </c>
    </row>
    <row r="41" spans="1:6">
      <c r="B41" t="s">
        <v>140</v>
      </c>
      <c r="C41" t="s">
        <v>1052</v>
      </c>
      <c r="D41" t="s">
        <v>252</v>
      </c>
      <c r="E41" s="18">
        <v>200</v>
      </c>
      <c r="F41" s="18">
        <v>200</v>
      </c>
    </row>
    <row r="42" spans="1:6">
      <c r="B42" t="s">
        <v>143</v>
      </c>
      <c r="C42" t="s">
        <v>1053</v>
      </c>
      <c r="D42" t="s">
        <v>253</v>
      </c>
      <c r="E42" s="18">
        <v>251</v>
      </c>
      <c r="F42" s="18">
        <v>251</v>
      </c>
    </row>
    <row r="43" spans="1:6">
      <c r="B43" t="s">
        <v>146</v>
      </c>
      <c r="C43" t="s">
        <v>1054</v>
      </c>
      <c r="D43" t="s">
        <v>254</v>
      </c>
      <c r="E43" s="18">
        <v>350</v>
      </c>
      <c r="F43" s="18">
        <v>350</v>
      </c>
    </row>
    <row r="44" spans="1:6">
      <c r="B44" t="s">
        <v>149</v>
      </c>
      <c r="C44" t="s">
        <v>1055</v>
      </c>
      <c r="D44" t="s">
        <v>255</v>
      </c>
      <c r="E44" s="18">
        <v>800</v>
      </c>
      <c r="F44" s="18">
        <v>800</v>
      </c>
    </row>
    <row r="45" spans="1:6">
      <c r="B45" t="s">
        <v>152</v>
      </c>
      <c r="C45" t="s">
        <v>1056</v>
      </c>
      <c r="D45" t="s">
        <v>256</v>
      </c>
      <c r="E45" s="18">
        <v>160</v>
      </c>
      <c r="F45" s="18">
        <v>160</v>
      </c>
    </row>
    <row r="46" spans="1:6">
      <c r="B46" t="s">
        <v>155</v>
      </c>
      <c r="C46" t="s">
        <v>1057</v>
      </c>
      <c r="D46" t="s">
        <v>257</v>
      </c>
      <c r="E46" s="18">
        <v>200</v>
      </c>
      <c r="F46" s="18">
        <v>200</v>
      </c>
    </row>
    <row r="47" spans="1:6">
      <c r="A47" t="s">
        <v>160</v>
      </c>
      <c r="B47" t="s">
        <v>159</v>
      </c>
      <c r="C47" t="s">
        <v>1058</v>
      </c>
      <c r="D47" t="s">
        <v>216</v>
      </c>
      <c r="E47" s="18">
        <v>80</v>
      </c>
      <c r="F47" s="18">
        <v>80</v>
      </c>
    </row>
    <row r="48" spans="1:6">
      <c r="B48" t="s">
        <v>162</v>
      </c>
      <c r="C48" t="s">
        <v>1059</v>
      </c>
      <c r="D48" t="s">
        <v>218</v>
      </c>
      <c r="E48" s="18">
        <v>81</v>
      </c>
      <c r="F48" s="18">
        <v>81</v>
      </c>
    </row>
    <row r="49" spans="2:6">
      <c r="B49" t="s">
        <v>164</v>
      </c>
      <c r="C49" t="s">
        <v>1060</v>
      </c>
      <c r="D49" t="s">
        <v>225</v>
      </c>
      <c r="E49" s="18">
        <v>60</v>
      </c>
      <c r="F49" s="18">
        <v>60</v>
      </c>
    </row>
    <row r="50" spans="2:6">
      <c r="B50" t="s">
        <v>166</v>
      </c>
      <c r="C50" t="s">
        <v>1061</v>
      </c>
      <c r="D50" t="s">
        <v>227</v>
      </c>
      <c r="E50" s="18">
        <v>85</v>
      </c>
      <c r="F50" s="18">
        <v>85</v>
      </c>
    </row>
    <row r="51" spans="2:6">
      <c r="B51" t="s">
        <v>168</v>
      </c>
      <c r="C51" t="s">
        <v>1062</v>
      </c>
      <c r="D51" t="s">
        <v>228</v>
      </c>
      <c r="E51" s="18">
        <v>85</v>
      </c>
      <c r="F51" s="18">
        <v>85</v>
      </c>
    </row>
    <row r="52" spans="2:6">
      <c r="B52" t="s">
        <v>170</v>
      </c>
      <c r="C52" t="s">
        <v>1063</v>
      </c>
      <c r="D52" t="s">
        <v>230</v>
      </c>
      <c r="E52" s="18">
        <v>101</v>
      </c>
      <c r="F52" s="18">
        <v>101</v>
      </c>
    </row>
    <row r="53" spans="2:6">
      <c r="B53" t="s">
        <v>172</v>
      </c>
      <c r="C53" t="s">
        <v>1064</v>
      </c>
      <c r="D53" t="s">
        <v>231</v>
      </c>
      <c r="E53" s="18">
        <v>100</v>
      </c>
      <c r="F53" s="18">
        <v>100</v>
      </c>
    </row>
    <row r="54" spans="2:6">
      <c r="B54" t="s">
        <v>174</v>
      </c>
      <c r="C54" t="s">
        <v>1065</v>
      </c>
      <c r="D54" t="s">
        <v>232</v>
      </c>
      <c r="E54" s="18">
        <v>200</v>
      </c>
      <c r="F54" s="18">
        <v>200</v>
      </c>
    </row>
    <row r="55" spans="2:6">
      <c r="B55" t="s">
        <v>176</v>
      </c>
      <c r="C55" t="s">
        <v>1066</v>
      </c>
      <c r="D55" t="s">
        <v>233</v>
      </c>
      <c r="E55" s="18">
        <v>86</v>
      </c>
      <c r="F55" s="18">
        <v>86</v>
      </c>
    </row>
    <row r="56" spans="2:6">
      <c r="B56" t="s">
        <v>178</v>
      </c>
      <c r="C56" t="s">
        <v>1067</v>
      </c>
      <c r="D56" t="s">
        <v>234</v>
      </c>
      <c r="E56" s="18">
        <v>52</v>
      </c>
      <c r="F56" s="18">
        <v>52</v>
      </c>
    </row>
    <row r="57" spans="2:6">
      <c r="B57" t="s">
        <v>180</v>
      </c>
      <c r="C57" t="s">
        <v>1068</v>
      </c>
      <c r="D57" t="s">
        <v>238</v>
      </c>
      <c r="E57" s="18">
        <v>51</v>
      </c>
      <c r="F57" s="18">
        <v>51</v>
      </c>
    </row>
    <row r="58" spans="2:6">
      <c r="B58" t="s">
        <v>182</v>
      </c>
      <c r="C58" t="s">
        <v>1069</v>
      </c>
      <c r="D58" t="s">
        <v>240</v>
      </c>
      <c r="E58" s="18">
        <v>51</v>
      </c>
      <c r="F58" s="18">
        <v>51</v>
      </c>
    </row>
    <row r="59" spans="2:6">
      <c r="B59" t="s">
        <v>184</v>
      </c>
      <c r="C59" t="s">
        <v>1070</v>
      </c>
      <c r="D59" t="s">
        <v>241</v>
      </c>
      <c r="E59" s="18">
        <v>131</v>
      </c>
      <c r="F59" s="18">
        <v>131</v>
      </c>
    </row>
    <row r="60" spans="2:6">
      <c r="B60" t="s">
        <v>186</v>
      </c>
      <c r="C60" t="s">
        <v>1071</v>
      </c>
      <c r="D60" t="s">
        <v>243</v>
      </c>
      <c r="E60" s="18">
        <v>75</v>
      </c>
      <c r="F60" s="18">
        <v>75</v>
      </c>
    </row>
    <row r="61" spans="2:6">
      <c r="B61" t="s">
        <v>188</v>
      </c>
      <c r="C61" t="s">
        <v>1072</v>
      </c>
      <c r="D61" t="s">
        <v>244</v>
      </c>
      <c r="E61" s="18">
        <v>153</v>
      </c>
      <c r="F61" s="18">
        <v>153</v>
      </c>
    </row>
    <row r="62" spans="2:6">
      <c r="B62" t="s">
        <v>190</v>
      </c>
      <c r="C62" t="s">
        <v>1073</v>
      </c>
      <c r="D62" t="s">
        <v>248</v>
      </c>
      <c r="E62" s="18">
        <v>120</v>
      </c>
      <c r="F62" s="18">
        <v>120</v>
      </c>
    </row>
    <row r="63" spans="2:6">
      <c r="B63" t="s">
        <v>192</v>
      </c>
      <c r="C63" t="s">
        <v>1074</v>
      </c>
      <c r="D63" t="s">
        <v>249</v>
      </c>
      <c r="E63" s="18">
        <v>65</v>
      </c>
      <c r="F63" s="18">
        <v>65</v>
      </c>
    </row>
    <row r="64" spans="2:6">
      <c r="B64" t="s">
        <v>194</v>
      </c>
      <c r="C64" t="s">
        <v>1075</v>
      </c>
      <c r="D64" t="s">
        <v>250</v>
      </c>
      <c r="E64" s="18">
        <v>80</v>
      </c>
      <c r="F64" s="18">
        <v>80</v>
      </c>
    </row>
    <row r="65" spans="1:6">
      <c r="B65" t="s">
        <v>196</v>
      </c>
      <c r="C65" t="s">
        <v>1076</v>
      </c>
      <c r="D65" t="s">
        <v>253</v>
      </c>
      <c r="E65" s="18">
        <v>50</v>
      </c>
      <c r="F65" s="18">
        <v>50</v>
      </c>
    </row>
    <row r="66" spans="1:6">
      <c r="B66" t="s">
        <v>198</v>
      </c>
      <c r="C66" t="s">
        <v>1077</v>
      </c>
      <c r="D66" t="s">
        <v>254</v>
      </c>
      <c r="E66" s="18">
        <v>101</v>
      </c>
      <c r="F66" s="18">
        <v>101</v>
      </c>
    </row>
    <row r="67" spans="1:6">
      <c r="B67" t="s">
        <v>200</v>
      </c>
      <c r="C67" t="s">
        <v>1078</v>
      </c>
      <c r="D67" t="s">
        <v>255</v>
      </c>
      <c r="E67" s="18">
        <v>225</v>
      </c>
      <c r="F67" s="18">
        <v>225</v>
      </c>
    </row>
    <row r="68" spans="1:6">
      <c r="B68" t="s">
        <v>202</v>
      </c>
      <c r="C68" t="s">
        <v>1079</v>
      </c>
      <c r="D68" t="s">
        <v>256</v>
      </c>
      <c r="E68" s="18">
        <v>85</v>
      </c>
      <c r="F68" s="18">
        <v>85</v>
      </c>
    </row>
    <row r="69" spans="1:6">
      <c r="B69" t="s">
        <v>204</v>
      </c>
      <c r="C69" t="s">
        <v>1080</v>
      </c>
      <c r="D69" t="s">
        <v>257</v>
      </c>
      <c r="E69" s="18">
        <v>90</v>
      </c>
      <c r="F69" s="18">
        <v>90</v>
      </c>
    </row>
    <row r="70" spans="1:6">
      <c r="A70" t="s">
        <v>1082</v>
      </c>
      <c r="E70" s="18">
        <v>12196</v>
      </c>
      <c r="F70" s="18">
        <v>12196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U67"/>
  <sheetViews>
    <sheetView topLeftCell="A46" workbookViewId="0">
      <selection activeCell="I3" sqref="I3:I67"/>
    </sheetView>
  </sheetViews>
  <sheetFormatPr defaultRowHeight="14.5"/>
  <cols>
    <col min="1" max="1" width="10.08984375" bestFit="1" customWidth="1"/>
    <col min="2" max="2" width="9.36328125" bestFit="1" customWidth="1"/>
    <col min="3" max="3" width="13.1796875" bestFit="1" customWidth="1"/>
    <col min="4" max="4" width="23.1796875" bestFit="1" customWidth="1"/>
    <col min="5" max="5" width="26.81640625" bestFit="1" customWidth="1"/>
    <col min="6" max="6" width="16.08984375" bestFit="1" customWidth="1"/>
    <col min="7" max="7" width="20.7265625" bestFit="1" customWidth="1"/>
    <col min="8" max="8" width="14.453125" bestFit="1" customWidth="1"/>
    <col min="9" max="9" width="24.6328125" bestFit="1" customWidth="1"/>
    <col min="10" max="10" width="13" bestFit="1" customWidth="1"/>
    <col min="11" max="11" width="17.90625" bestFit="1" customWidth="1"/>
    <col min="12" max="12" width="4.1796875" bestFit="1" customWidth="1"/>
    <col min="13" max="13" width="4.36328125" bestFit="1" customWidth="1"/>
    <col min="14" max="14" width="4.7265625" bestFit="1" customWidth="1"/>
    <col min="15" max="15" width="4.6328125" bestFit="1" customWidth="1"/>
    <col min="16" max="16" width="4.81640625" bestFit="1" customWidth="1"/>
    <col min="17" max="17" width="4.6328125" bestFit="1" customWidth="1"/>
    <col min="18" max="18" width="4.54296875" bestFit="1" customWidth="1"/>
    <col min="19" max="19" width="4.26953125" bestFit="1" customWidth="1"/>
    <col min="20" max="20" width="4.08984375" bestFit="1" customWidth="1"/>
    <col min="21" max="21" width="10.90625" bestFit="1" customWidth="1"/>
  </cols>
  <sheetData>
    <row r="2" spans="1:21">
      <c r="A2" s="13" t="s">
        <v>8</v>
      </c>
      <c r="B2" s="13" t="s">
        <v>9</v>
      </c>
      <c r="C2" s="13" t="s">
        <v>10</v>
      </c>
      <c r="D2" s="13" t="s">
        <v>11</v>
      </c>
      <c r="E2" s="13" t="s">
        <v>12</v>
      </c>
      <c r="F2" s="13" t="s">
        <v>13</v>
      </c>
      <c r="G2" s="13" t="s">
        <v>205</v>
      </c>
      <c r="H2" s="13" t="s">
        <v>14</v>
      </c>
      <c r="I2" s="13" t="s">
        <v>22</v>
      </c>
      <c r="J2" s="13" t="s">
        <v>16</v>
      </c>
      <c r="K2" s="13" t="s">
        <v>17</v>
      </c>
      <c r="L2" s="13" t="s">
        <v>206</v>
      </c>
      <c r="M2" s="13" t="s">
        <v>207</v>
      </c>
      <c r="N2" s="13" t="s">
        <v>208</v>
      </c>
      <c r="O2" s="13" t="s">
        <v>209</v>
      </c>
      <c r="P2" s="13" t="s">
        <v>210</v>
      </c>
      <c r="Q2" s="13" t="s">
        <v>211</v>
      </c>
      <c r="R2" s="13" t="s">
        <v>212</v>
      </c>
      <c r="S2" s="13" t="s">
        <v>213</v>
      </c>
      <c r="T2" s="13" t="s">
        <v>214</v>
      </c>
      <c r="U2" s="13" t="s">
        <v>215</v>
      </c>
    </row>
    <row r="3" spans="1:21">
      <c r="A3" s="2" t="s">
        <v>25</v>
      </c>
      <c r="B3" s="2" t="s">
        <v>26</v>
      </c>
      <c r="C3" s="2" t="s">
        <v>27</v>
      </c>
      <c r="D3" s="2" t="s">
        <v>28</v>
      </c>
      <c r="E3" s="10" t="str">
        <f>_xlfn.XLOOKUP(A3,'Order Breakdown'!A:A,'Order Breakdown'!E:E)</f>
        <v>SS25M50085TEE025</v>
      </c>
      <c r="F3" s="2" t="str">
        <f>G3</f>
        <v>Amsterdam White</v>
      </c>
      <c r="G3" s="2" t="s">
        <v>216</v>
      </c>
      <c r="H3" s="2" t="s">
        <v>29</v>
      </c>
      <c r="I3" s="11">
        <v>45644</v>
      </c>
      <c r="J3" s="2" t="s">
        <v>31</v>
      </c>
      <c r="K3" s="2" t="s">
        <v>32</v>
      </c>
      <c r="L3" s="14">
        <v>0</v>
      </c>
      <c r="M3" s="14">
        <v>0</v>
      </c>
      <c r="N3" s="14">
        <v>3</v>
      </c>
      <c r="O3" s="14">
        <v>17</v>
      </c>
      <c r="P3" s="14">
        <v>44</v>
      </c>
      <c r="Q3" s="14">
        <v>36</v>
      </c>
      <c r="R3" s="14">
        <v>14</v>
      </c>
      <c r="S3" s="14">
        <v>5</v>
      </c>
      <c r="T3" s="14">
        <v>0</v>
      </c>
      <c r="U3" s="12">
        <v>119</v>
      </c>
    </row>
    <row r="4" spans="1:21">
      <c r="A4" s="2" t="s">
        <v>34</v>
      </c>
      <c r="B4" s="2" t="s">
        <v>26</v>
      </c>
      <c r="C4" s="2" t="s">
        <v>35</v>
      </c>
      <c r="D4" s="2" t="s">
        <v>28</v>
      </c>
      <c r="E4" s="10" t="str">
        <f>_xlfn.XLOOKUP(A4,'Order Breakdown'!A:A,'Order Breakdown'!E:E)</f>
        <v>SS25M50085TEE004</v>
      </c>
      <c r="F4" s="2" t="str">
        <f t="shared" ref="F4:F67" si="0">G4</f>
        <v>Amsterdam Black</v>
      </c>
      <c r="G4" s="2" t="s">
        <v>217</v>
      </c>
      <c r="H4" s="2" t="s">
        <v>36</v>
      </c>
      <c r="I4" s="11">
        <v>45644</v>
      </c>
      <c r="J4" s="2" t="s">
        <v>31</v>
      </c>
      <c r="K4" s="2" t="s">
        <v>32</v>
      </c>
      <c r="L4" s="14">
        <v>0</v>
      </c>
      <c r="M4" s="14">
        <v>0</v>
      </c>
      <c r="N4" s="14">
        <v>6</v>
      </c>
      <c r="O4" s="14">
        <v>32</v>
      </c>
      <c r="P4" s="14">
        <v>83</v>
      </c>
      <c r="Q4" s="14">
        <v>68</v>
      </c>
      <c r="R4" s="14">
        <v>27</v>
      </c>
      <c r="S4" s="14">
        <v>9</v>
      </c>
      <c r="T4" s="14">
        <v>0</v>
      </c>
      <c r="U4" s="12">
        <v>225</v>
      </c>
    </row>
    <row r="5" spans="1:21">
      <c r="A5" s="2" t="s">
        <v>37</v>
      </c>
      <c r="B5" s="2" t="s">
        <v>26</v>
      </c>
      <c r="C5" s="2" t="s">
        <v>38</v>
      </c>
      <c r="D5" s="2" t="s">
        <v>28</v>
      </c>
      <c r="E5" s="10" t="str">
        <f>_xlfn.XLOOKUP(A5,'Order Breakdown'!A:A,'Order Breakdown'!E:E)</f>
        <v>SS25M50085TEE028</v>
      </c>
      <c r="F5" s="2" t="str">
        <f t="shared" si="0"/>
        <v>Berlin White</v>
      </c>
      <c r="G5" s="2" t="s">
        <v>218</v>
      </c>
      <c r="H5" s="2" t="s">
        <v>39</v>
      </c>
      <c r="I5" s="11">
        <v>45644</v>
      </c>
      <c r="J5" s="2" t="s">
        <v>31</v>
      </c>
      <c r="K5" s="2" t="s">
        <v>32</v>
      </c>
      <c r="L5" s="14">
        <v>0</v>
      </c>
      <c r="M5" s="14">
        <v>0</v>
      </c>
      <c r="N5" s="14">
        <v>5</v>
      </c>
      <c r="O5" s="14">
        <v>29</v>
      </c>
      <c r="P5" s="14">
        <v>71</v>
      </c>
      <c r="Q5" s="14">
        <v>70</v>
      </c>
      <c r="R5" s="14">
        <v>32</v>
      </c>
      <c r="S5" s="14">
        <v>12</v>
      </c>
      <c r="T5" s="14">
        <v>0</v>
      </c>
      <c r="U5" s="12">
        <v>219</v>
      </c>
    </row>
    <row r="6" spans="1:21">
      <c r="A6" s="2" t="s">
        <v>40</v>
      </c>
      <c r="B6" s="2" t="s">
        <v>26</v>
      </c>
      <c r="C6" s="2" t="s">
        <v>41</v>
      </c>
      <c r="D6" s="2" t="s">
        <v>28</v>
      </c>
      <c r="E6" s="10" t="str">
        <f>_xlfn.XLOOKUP(A6,'Order Breakdown'!A:A,'Order Breakdown'!E:E)</f>
        <v>SS25M50085TEE007</v>
      </c>
      <c r="F6" s="2" t="str">
        <f t="shared" si="0"/>
        <v>Berlin Black</v>
      </c>
      <c r="G6" s="2" t="s">
        <v>219</v>
      </c>
      <c r="H6" s="2" t="s">
        <v>42</v>
      </c>
      <c r="I6" s="11">
        <v>45644</v>
      </c>
      <c r="J6" s="2" t="s">
        <v>31</v>
      </c>
      <c r="K6" s="2" t="s">
        <v>32</v>
      </c>
      <c r="L6" s="14">
        <v>0</v>
      </c>
      <c r="M6" s="14">
        <v>0</v>
      </c>
      <c r="N6" s="14">
        <v>9</v>
      </c>
      <c r="O6" s="14">
        <v>52</v>
      </c>
      <c r="P6" s="14">
        <v>126</v>
      </c>
      <c r="Q6" s="14">
        <v>124</v>
      </c>
      <c r="R6" s="14">
        <v>57</v>
      </c>
      <c r="S6" s="14">
        <v>21</v>
      </c>
      <c r="T6" s="14">
        <v>0</v>
      </c>
      <c r="U6" s="12">
        <v>389</v>
      </c>
    </row>
    <row r="7" spans="1:21">
      <c r="A7" s="2" t="s">
        <v>43</v>
      </c>
      <c r="B7" s="2" t="s">
        <v>26</v>
      </c>
      <c r="C7" s="2" t="s">
        <v>44</v>
      </c>
      <c r="D7" s="2" t="s">
        <v>28</v>
      </c>
      <c r="E7" s="10" t="str">
        <f>_xlfn.XLOOKUP(A7,'Order Breakdown'!A:A,'Order Breakdown'!E:E)</f>
        <v>SS25M50085TEE005</v>
      </c>
      <c r="F7" s="2" t="str">
        <f t="shared" si="0"/>
        <v>Boulder Black</v>
      </c>
      <c r="G7" s="2" t="s">
        <v>220</v>
      </c>
      <c r="H7" s="2" t="s">
        <v>45</v>
      </c>
      <c r="I7" s="11">
        <v>45644</v>
      </c>
      <c r="J7" s="2" t="s">
        <v>31</v>
      </c>
      <c r="K7" s="2" t="s">
        <v>32</v>
      </c>
      <c r="L7" s="14">
        <v>0</v>
      </c>
      <c r="M7" s="14">
        <v>0</v>
      </c>
      <c r="N7" s="14">
        <v>3</v>
      </c>
      <c r="O7" s="14">
        <v>8</v>
      </c>
      <c r="P7" s="14">
        <v>22</v>
      </c>
      <c r="Q7" s="14">
        <v>28</v>
      </c>
      <c r="R7" s="14">
        <v>9</v>
      </c>
      <c r="S7" s="14">
        <v>0</v>
      </c>
      <c r="T7" s="14">
        <v>0</v>
      </c>
      <c r="U7" s="12">
        <v>70</v>
      </c>
    </row>
    <row r="8" spans="1:21">
      <c r="A8" s="2" t="s">
        <v>46</v>
      </c>
      <c r="B8" s="2" t="s">
        <v>26</v>
      </c>
      <c r="C8" s="2" t="s">
        <v>47</v>
      </c>
      <c r="D8" s="2" t="s">
        <v>28</v>
      </c>
      <c r="E8" s="10" t="str">
        <f>_xlfn.XLOOKUP(A8,'Order Breakdown'!A:A,'Order Breakdown'!E:E)</f>
        <v>SS25M50085TEE027</v>
      </c>
      <c r="F8" s="2" t="str">
        <f t="shared" si="0"/>
        <v>Bentonville White</v>
      </c>
      <c r="G8" s="2" t="s">
        <v>221</v>
      </c>
      <c r="H8" s="2" t="s">
        <v>48</v>
      </c>
      <c r="I8" s="11">
        <v>45644</v>
      </c>
      <c r="J8" s="2" t="s">
        <v>31</v>
      </c>
      <c r="K8" s="2" t="s">
        <v>32</v>
      </c>
      <c r="L8" s="14">
        <v>0</v>
      </c>
      <c r="M8" s="14">
        <v>0</v>
      </c>
      <c r="N8" s="14">
        <v>2</v>
      </c>
      <c r="O8" s="14">
        <v>9</v>
      </c>
      <c r="P8" s="14">
        <v>20</v>
      </c>
      <c r="Q8" s="14">
        <v>21</v>
      </c>
      <c r="R8" s="14">
        <v>7</v>
      </c>
      <c r="S8" s="14">
        <v>6</v>
      </c>
      <c r="T8" s="14">
        <v>0</v>
      </c>
      <c r="U8" s="12">
        <v>65</v>
      </c>
    </row>
    <row r="9" spans="1:21">
      <c r="A9" s="2" t="s">
        <v>49</v>
      </c>
      <c r="B9" s="2" t="s">
        <v>26</v>
      </c>
      <c r="C9" s="2" t="s">
        <v>50</v>
      </c>
      <c r="D9" s="2" t="s">
        <v>28</v>
      </c>
      <c r="E9" s="10" t="str">
        <f>_xlfn.XLOOKUP(A9,'Order Breakdown'!A:A,'Order Breakdown'!E:E)</f>
        <v>SS25M50085TEE006</v>
      </c>
      <c r="F9" s="2" t="str">
        <f t="shared" si="0"/>
        <v>Bentonville Black</v>
      </c>
      <c r="G9" s="2" t="s">
        <v>222</v>
      </c>
      <c r="H9" s="2" t="s">
        <v>51</v>
      </c>
      <c r="I9" s="11">
        <v>45644</v>
      </c>
      <c r="J9" s="2" t="s">
        <v>31</v>
      </c>
      <c r="K9" s="2" t="s">
        <v>32</v>
      </c>
      <c r="L9" s="14">
        <v>0</v>
      </c>
      <c r="M9" s="14">
        <v>0</v>
      </c>
      <c r="N9" s="14">
        <v>2</v>
      </c>
      <c r="O9" s="14">
        <v>9</v>
      </c>
      <c r="P9" s="14">
        <v>20</v>
      </c>
      <c r="Q9" s="14">
        <v>21</v>
      </c>
      <c r="R9" s="14">
        <v>7</v>
      </c>
      <c r="S9" s="14">
        <v>6</v>
      </c>
      <c r="T9" s="14">
        <v>0</v>
      </c>
      <c r="U9" s="12">
        <v>65</v>
      </c>
    </row>
    <row r="10" spans="1:21">
      <c r="A10" s="2" t="s">
        <v>52</v>
      </c>
      <c r="B10" s="2" t="s">
        <v>26</v>
      </c>
      <c r="C10" s="2" t="s">
        <v>53</v>
      </c>
      <c r="D10" s="2" t="s">
        <v>28</v>
      </c>
      <c r="E10" s="10" t="str">
        <f>_xlfn.XLOOKUP(A10,'Order Breakdown'!A:A,'Order Breakdown'!E:E)</f>
        <v>SS25M50085TEE029</v>
      </c>
      <c r="F10" s="2" t="str">
        <f t="shared" si="0"/>
        <v>Chicago White</v>
      </c>
      <c r="G10" s="2" t="s">
        <v>223</v>
      </c>
      <c r="H10" s="2" t="s">
        <v>54</v>
      </c>
      <c r="I10" s="11">
        <v>45644</v>
      </c>
      <c r="J10" s="2" t="s">
        <v>31</v>
      </c>
      <c r="K10" s="2" t="s">
        <v>32</v>
      </c>
      <c r="L10" s="14">
        <v>0</v>
      </c>
      <c r="M10" s="14">
        <v>0</v>
      </c>
      <c r="N10" s="14">
        <v>3</v>
      </c>
      <c r="O10" s="14">
        <v>9</v>
      </c>
      <c r="P10" s="14">
        <v>19</v>
      </c>
      <c r="Q10" s="14">
        <v>19</v>
      </c>
      <c r="R10" s="14">
        <v>8</v>
      </c>
      <c r="S10" s="14">
        <v>2</v>
      </c>
      <c r="T10" s="14">
        <v>0</v>
      </c>
      <c r="U10" s="12">
        <v>60</v>
      </c>
    </row>
    <row r="11" spans="1:21">
      <c r="A11" s="2" t="s">
        <v>55</v>
      </c>
      <c r="B11" s="2" t="s">
        <v>26</v>
      </c>
      <c r="C11" s="2" t="s">
        <v>56</v>
      </c>
      <c r="D11" s="2" t="s">
        <v>28</v>
      </c>
      <c r="E11" s="10" t="str">
        <f>_xlfn.XLOOKUP(A11,'Order Breakdown'!A:A,'Order Breakdown'!E:E)</f>
        <v>SS25M50085TEE008</v>
      </c>
      <c r="F11" s="2" t="str">
        <f t="shared" si="0"/>
        <v>Chicago Black</v>
      </c>
      <c r="G11" s="2" t="s">
        <v>224</v>
      </c>
      <c r="H11" s="2" t="s">
        <v>57</v>
      </c>
      <c r="I11" s="11">
        <v>45644</v>
      </c>
      <c r="J11" s="2" t="s">
        <v>31</v>
      </c>
      <c r="K11" s="2" t="s">
        <v>32</v>
      </c>
      <c r="L11" s="14">
        <v>0</v>
      </c>
      <c r="M11" s="14">
        <v>0</v>
      </c>
      <c r="N11" s="14">
        <v>5</v>
      </c>
      <c r="O11" s="14">
        <v>14</v>
      </c>
      <c r="P11" s="14">
        <v>28</v>
      </c>
      <c r="Q11" s="14">
        <v>28</v>
      </c>
      <c r="R11" s="14">
        <v>13</v>
      </c>
      <c r="S11" s="14">
        <v>4</v>
      </c>
      <c r="T11" s="14">
        <v>0</v>
      </c>
      <c r="U11" s="12">
        <v>92</v>
      </c>
    </row>
    <row r="12" spans="1:21">
      <c r="A12" s="2" t="s">
        <v>58</v>
      </c>
      <c r="B12" s="2" t="s">
        <v>26</v>
      </c>
      <c r="C12" s="2" t="s">
        <v>59</v>
      </c>
      <c r="D12" s="2" t="s">
        <v>28</v>
      </c>
      <c r="E12" s="10" t="str">
        <f>_xlfn.XLOOKUP(A12,'Order Breakdown'!A:A,'Order Breakdown'!E:E)</f>
        <v>SS25M50085TEE030</v>
      </c>
      <c r="F12" s="2" t="str">
        <f t="shared" si="0"/>
        <v>Copenhagen White</v>
      </c>
      <c r="G12" s="2" t="s">
        <v>225</v>
      </c>
      <c r="H12" s="2" t="s">
        <v>60</v>
      </c>
      <c r="I12" s="11">
        <v>45644</v>
      </c>
      <c r="J12" s="2" t="s">
        <v>31</v>
      </c>
      <c r="K12" s="2" t="s">
        <v>32</v>
      </c>
      <c r="L12" s="14">
        <v>0</v>
      </c>
      <c r="M12" s="14">
        <v>0</v>
      </c>
      <c r="N12" s="14">
        <v>8</v>
      </c>
      <c r="O12" s="14">
        <v>20</v>
      </c>
      <c r="P12" s="14">
        <v>66</v>
      </c>
      <c r="Q12" s="14">
        <v>66</v>
      </c>
      <c r="R12" s="14">
        <v>31</v>
      </c>
      <c r="S12" s="14">
        <v>10</v>
      </c>
      <c r="T12" s="14">
        <v>0</v>
      </c>
      <c r="U12" s="12">
        <v>201</v>
      </c>
    </row>
    <row r="13" spans="1:21">
      <c r="A13" s="2" t="s">
        <v>61</v>
      </c>
      <c r="B13" s="2" t="s">
        <v>26</v>
      </c>
      <c r="C13" s="2" t="s">
        <v>62</v>
      </c>
      <c r="D13" s="2" t="s">
        <v>28</v>
      </c>
      <c r="E13" s="10" t="str">
        <f>_xlfn.XLOOKUP(A13,'Order Breakdown'!A:A,'Order Breakdown'!E:E)</f>
        <v>SS25M50085TEE009</v>
      </c>
      <c r="F13" s="2" t="str">
        <f t="shared" si="0"/>
        <v>Copenhagen Black</v>
      </c>
      <c r="G13" s="2" t="s">
        <v>226</v>
      </c>
      <c r="H13" s="2" t="s">
        <v>63</v>
      </c>
      <c r="I13" s="11">
        <v>45644</v>
      </c>
      <c r="J13" s="2" t="s">
        <v>31</v>
      </c>
      <c r="K13" s="2" t="s">
        <v>32</v>
      </c>
      <c r="L13" s="14">
        <v>0</v>
      </c>
      <c r="M13" s="14">
        <v>0</v>
      </c>
      <c r="N13" s="14">
        <v>8</v>
      </c>
      <c r="O13" s="14">
        <v>20</v>
      </c>
      <c r="P13" s="14">
        <v>66</v>
      </c>
      <c r="Q13" s="14">
        <v>66</v>
      </c>
      <c r="R13" s="14">
        <v>31</v>
      </c>
      <c r="S13" s="14">
        <v>10</v>
      </c>
      <c r="T13" s="14">
        <v>0</v>
      </c>
      <c r="U13" s="12">
        <v>201</v>
      </c>
    </row>
    <row r="14" spans="1:21">
      <c r="A14" s="2" t="s">
        <v>64</v>
      </c>
      <c r="B14" s="2" t="s">
        <v>26</v>
      </c>
      <c r="C14" s="2" t="s">
        <v>65</v>
      </c>
      <c r="D14" s="2" t="s">
        <v>28</v>
      </c>
      <c r="E14" s="10" t="str">
        <f>_xlfn.XLOOKUP(A14,'Order Breakdown'!A:A,'Order Breakdown'!E:E)</f>
        <v>SS25M50085TEE031</v>
      </c>
      <c r="F14" s="2" t="str">
        <f t="shared" si="0"/>
        <v>Hong Kong White</v>
      </c>
      <c r="G14" s="2" t="s">
        <v>227</v>
      </c>
      <c r="H14" s="2" t="s">
        <v>66</v>
      </c>
      <c r="I14" s="11">
        <v>45644</v>
      </c>
      <c r="J14" s="2" t="s">
        <v>31</v>
      </c>
      <c r="K14" s="2" t="s">
        <v>32</v>
      </c>
      <c r="L14" s="14">
        <v>0</v>
      </c>
      <c r="M14" s="14">
        <v>0</v>
      </c>
      <c r="N14" s="14">
        <v>20</v>
      </c>
      <c r="O14" s="14">
        <v>61</v>
      </c>
      <c r="P14" s="14">
        <v>93</v>
      </c>
      <c r="Q14" s="14">
        <v>49</v>
      </c>
      <c r="R14" s="14">
        <v>23</v>
      </c>
      <c r="S14" s="14">
        <v>3</v>
      </c>
      <c r="T14" s="14">
        <v>0</v>
      </c>
      <c r="U14" s="12">
        <v>249</v>
      </c>
    </row>
    <row r="15" spans="1:21">
      <c r="A15" s="2" t="s">
        <v>67</v>
      </c>
      <c r="B15" s="2" t="s">
        <v>26</v>
      </c>
      <c r="C15" s="2" t="s">
        <v>68</v>
      </c>
      <c r="D15" s="2" t="s">
        <v>28</v>
      </c>
      <c r="E15" s="10" t="str">
        <f>_xlfn.XLOOKUP(A15,'Order Breakdown'!A:A,'Order Breakdown'!E:E)</f>
        <v>SS25M50085TEE010</v>
      </c>
      <c r="F15" s="2" t="str">
        <f t="shared" si="0"/>
        <v>Hong Kong Black</v>
      </c>
      <c r="G15" s="2" t="s">
        <v>228</v>
      </c>
      <c r="H15" s="2" t="s">
        <v>69</v>
      </c>
      <c r="I15" s="11">
        <v>45644</v>
      </c>
      <c r="J15" s="2" t="s">
        <v>31</v>
      </c>
      <c r="K15" s="2" t="s">
        <v>32</v>
      </c>
      <c r="L15" s="14">
        <v>0</v>
      </c>
      <c r="M15" s="14">
        <v>0</v>
      </c>
      <c r="N15" s="14">
        <v>22</v>
      </c>
      <c r="O15" s="14">
        <v>67</v>
      </c>
      <c r="P15" s="14">
        <v>102</v>
      </c>
      <c r="Q15" s="14">
        <v>54</v>
      </c>
      <c r="R15" s="14">
        <v>26</v>
      </c>
      <c r="S15" s="14">
        <v>3</v>
      </c>
      <c r="T15" s="14">
        <v>0</v>
      </c>
      <c r="U15" s="12">
        <v>274</v>
      </c>
    </row>
    <row r="16" spans="1:21">
      <c r="A16" s="2" t="s">
        <v>70</v>
      </c>
      <c r="B16" s="2" t="s">
        <v>26</v>
      </c>
      <c r="C16" s="2" t="s">
        <v>71</v>
      </c>
      <c r="D16" s="2" t="s">
        <v>28</v>
      </c>
      <c r="E16" s="10" t="str">
        <f>_xlfn.XLOOKUP(A16,'Order Breakdown'!A:A,'Order Breakdown'!E:E)</f>
        <v>SS25M50085TEE032</v>
      </c>
      <c r="F16" s="2" t="str">
        <f t="shared" si="0"/>
        <v>Los Angeles White</v>
      </c>
      <c r="G16" s="2" t="s">
        <v>229</v>
      </c>
      <c r="H16" s="2" t="s">
        <v>72</v>
      </c>
      <c r="I16" s="11">
        <v>45644</v>
      </c>
      <c r="J16" s="2" t="s">
        <v>31</v>
      </c>
      <c r="K16" s="2" t="s">
        <v>32</v>
      </c>
      <c r="L16" s="14">
        <v>0</v>
      </c>
      <c r="M16" s="14">
        <v>0</v>
      </c>
      <c r="N16" s="14">
        <v>2</v>
      </c>
      <c r="O16" s="14">
        <v>14</v>
      </c>
      <c r="P16" s="14">
        <v>35</v>
      </c>
      <c r="Q16" s="14">
        <v>33</v>
      </c>
      <c r="R16" s="14">
        <v>12</v>
      </c>
      <c r="S16" s="14">
        <v>4</v>
      </c>
      <c r="T16" s="14">
        <v>0</v>
      </c>
      <c r="U16" s="12">
        <v>100</v>
      </c>
    </row>
    <row r="17" spans="1:21">
      <c r="A17" s="2" t="s">
        <v>73</v>
      </c>
      <c r="B17" s="2" t="s">
        <v>26</v>
      </c>
      <c r="C17" s="2" t="s">
        <v>74</v>
      </c>
      <c r="D17" s="2" t="s">
        <v>28</v>
      </c>
      <c r="E17" s="10" t="str">
        <f>_xlfn.XLOOKUP(A17,'Order Breakdown'!A:A,'Order Breakdown'!E:E)</f>
        <v>SS25M50085TEE011</v>
      </c>
      <c r="F17" s="2" t="str">
        <f t="shared" si="0"/>
        <v>Los Angeles Black</v>
      </c>
      <c r="G17" s="2" t="s">
        <v>230</v>
      </c>
      <c r="H17" s="2" t="s">
        <v>75</v>
      </c>
      <c r="I17" s="11">
        <v>45644</v>
      </c>
      <c r="J17" s="2" t="s">
        <v>31</v>
      </c>
      <c r="K17" s="2" t="s">
        <v>32</v>
      </c>
      <c r="L17" s="14">
        <v>0</v>
      </c>
      <c r="M17" s="14">
        <v>0</v>
      </c>
      <c r="N17" s="14">
        <v>6</v>
      </c>
      <c r="O17" s="14">
        <v>42</v>
      </c>
      <c r="P17" s="14">
        <v>104</v>
      </c>
      <c r="Q17" s="14">
        <v>99</v>
      </c>
      <c r="R17" s="14">
        <v>36</v>
      </c>
      <c r="S17" s="14">
        <v>12</v>
      </c>
      <c r="T17" s="14">
        <v>0</v>
      </c>
      <c r="U17" s="12">
        <v>299</v>
      </c>
    </row>
    <row r="18" spans="1:21">
      <c r="A18" s="2" t="s">
        <v>76</v>
      </c>
      <c r="B18" s="2" t="s">
        <v>26</v>
      </c>
      <c r="C18" s="2" t="s">
        <v>77</v>
      </c>
      <c r="D18" s="2" t="s">
        <v>28</v>
      </c>
      <c r="E18" s="10" t="str">
        <f>_xlfn.XLOOKUP(A18,'Order Breakdown'!A:A,'Order Breakdown'!E:E)</f>
        <v>SS25M50085TEE033</v>
      </c>
      <c r="F18" s="2" t="str">
        <f t="shared" si="0"/>
        <v>London Clubhouse White</v>
      </c>
      <c r="G18" s="2" t="s">
        <v>231</v>
      </c>
      <c r="H18" s="2" t="s">
        <v>78</v>
      </c>
      <c r="I18" s="11">
        <v>45644</v>
      </c>
      <c r="J18" s="2" t="s">
        <v>31</v>
      </c>
      <c r="K18" s="2" t="s">
        <v>32</v>
      </c>
      <c r="L18" s="14">
        <v>0</v>
      </c>
      <c r="M18" s="14">
        <v>0</v>
      </c>
      <c r="N18" s="14">
        <v>12</v>
      </c>
      <c r="O18" s="14">
        <v>47</v>
      </c>
      <c r="P18" s="14">
        <v>120</v>
      </c>
      <c r="Q18" s="14">
        <v>99</v>
      </c>
      <c r="R18" s="14">
        <v>39</v>
      </c>
      <c r="S18" s="14">
        <v>8</v>
      </c>
      <c r="T18" s="14">
        <v>0</v>
      </c>
      <c r="U18" s="12">
        <v>325</v>
      </c>
    </row>
    <row r="19" spans="1:21">
      <c r="A19" s="2" t="s">
        <v>79</v>
      </c>
      <c r="B19" s="2" t="s">
        <v>26</v>
      </c>
      <c r="C19" s="2" t="s">
        <v>80</v>
      </c>
      <c r="D19" s="2" t="s">
        <v>28</v>
      </c>
      <c r="E19" s="10" t="str">
        <f>_xlfn.XLOOKUP(A19,'Order Breakdown'!A:A,'Order Breakdown'!E:E)</f>
        <v>SS25M50085TEE012</v>
      </c>
      <c r="F19" s="2" t="str">
        <f t="shared" si="0"/>
        <v>London Black</v>
      </c>
      <c r="G19" s="2" t="s">
        <v>232</v>
      </c>
      <c r="H19" s="2" t="s">
        <v>81</v>
      </c>
      <c r="I19" s="11">
        <v>45644</v>
      </c>
      <c r="J19" s="2" t="s">
        <v>31</v>
      </c>
      <c r="K19" s="2" t="s">
        <v>32</v>
      </c>
      <c r="L19" s="14">
        <v>0</v>
      </c>
      <c r="M19" s="14">
        <v>0</v>
      </c>
      <c r="N19" s="14">
        <v>36</v>
      </c>
      <c r="O19" s="14">
        <v>137</v>
      </c>
      <c r="P19" s="14">
        <v>351</v>
      </c>
      <c r="Q19" s="14">
        <v>288</v>
      </c>
      <c r="R19" s="14">
        <v>114</v>
      </c>
      <c r="S19" s="14">
        <v>24</v>
      </c>
      <c r="T19" s="14">
        <v>0</v>
      </c>
      <c r="U19" s="12">
        <v>950</v>
      </c>
    </row>
    <row r="20" spans="1:21">
      <c r="A20" s="2" t="s">
        <v>82</v>
      </c>
      <c r="B20" s="2" t="s">
        <v>26</v>
      </c>
      <c r="C20" s="2" t="s">
        <v>83</v>
      </c>
      <c r="D20" s="2" t="s">
        <v>28</v>
      </c>
      <c r="E20" s="10" t="str">
        <f>_xlfn.XLOOKUP(A20,'Order Breakdown'!A:A,'Order Breakdown'!E:E)</f>
        <v>SS25M50085TEE034</v>
      </c>
      <c r="F20" s="2" t="str">
        <f t="shared" si="0"/>
        <v>Mallorca White</v>
      </c>
      <c r="G20" s="2" t="s">
        <v>233</v>
      </c>
      <c r="H20" s="2" t="s">
        <v>84</v>
      </c>
      <c r="I20" s="11">
        <v>45644</v>
      </c>
      <c r="J20" s="2" t="s">
        <v>31</v>
      </c>
      <c r="K20" s="2" t="s">
        <v>32</v>
      </c>
      <c r="L20" s="14">
        <v>0</v>
      </c>
      <c r="M20" s="14">
        <v>0</v>
      </c>
      <c r="N20" s="14">
        <v>8</v>
      </c>
      <c r="O20" s="14">
        <v>52</v>
      </c>
      <c r="P20" s="14">
        <v>94</v>
      </c>
      <c r="Q20" s="14">
        <v>70</v>
      </c>
      <c r="R20" s="14">
        <v>30</v>
      </c>
      <c r="S20" s="14">
        <v>6</v>
      </c>
      <c r="T20" s="14">
        <v>0</v>
      </c>
      <c r="U20" s="12">
        <v>260</v>
      </c>
    </row>
    <row r="21" spans="1:21">
      <c r="A21" s="2" t="s">
        <v>85</v>
      </c>
      <c r="B21" s="2" t="s">
        <v>26</v>
      </c>
      <c r="C21" s="2" t="s">
        <v>86</v>
      </c>
      <c r="D21" s="2" t="s">
        <v>28</v>
      </c>
      <c r="E21" s="10" t="str">
        <f>_xlfn.XLOOKUP(A21,'Order Breakdown'!A:A,'Order Breakdown'!E:E)</f>
        <v>SS25M50085TEE013</v>
      </c>
      <c r="F21" s="2" t="str">
        <f t="shared" si="0"/>
        <v>Mallorca Black</v>
      </c>
      <c r="G21" s="2" t="s">
        <v>234</v>
      </c>
      <c r="H21" s="2" t="s">
        <v>87</v>
      </c>
      <c r="I21" s="11">
        <v>45644</v>
      </c>
      <c r="J21" s="2" t="s">
        <v>31</v>
      </c>
      <c r="K21" s="2" t="s">
        <v>32</v>
      </c>
      <c r="L21" s="14">
        <v>0</v>
      </c>
      <c r="M21" s="14">
        <v>0</v>
      </c>
      <c r="N21" s="14">
        <v>10</v>
      </c>
      <c r="O21" s="14">
        <v>65</v>
      </c>
      <c r="P21" s="14">
        <v>117</v>
      </c>
      <c r="Q21" s="14">
        <v>88</v>
      </c>
      <c r="R21" s="14">
        <v>37</v>
      </c>
      <c r="S21" s="14">
        <v>8</v>
      </c>
      <c r="T21" s="14">
        <v>0</v>
      </c>
      <c r="U21" s="12">
        <v>325</v>
      </c>
    </row>
    <row r="22" spans="1:21">
      <c r="A22" s="2" t="s">
        <v>88</v>
      </c>
      <c r="B22" s="2" t="s">
        <v>26</v>
      </c>
      <c r="C22" s="2" t="s">
        <v>89</v>
      </c>
      <c r="D22" s="2" t="s">
        <v>28</v>
      </c>
      <c r="E22" s="10" t="str">
        <f>_xlfn.XLOOKUP(A22,'Order Breakdown'!A:A,'Order Breakdown'!E:E)</f>
        <v>SS25M50085TEE035</v>
      </c>
      <c r="F22" s="2" t="str">
        <f t="shared" si="0"/>
        <v>Manchester White</v>
      </c>
      <c r="G22" s="2" t="s">
        <v>235</v>
      </c>
      <c r="H22" s="2" t="s">
        <v>90</v>
      </c>
      <c r="I22" s="11">
        <v>45644</v>
      </c>
      <c r="J22" s="2" t="s">
        <v>31</v>
      </c>
      <c r="K22" s="2" t="s">
        <v>32</v>
      </c>
      <c r="L22" s="14">
        <v>0</v>
      </c>
      <c r="M22" s="14">
        <v>0</v>
      </c>
      <c r="N22" s="14">
        <v>5</v>
      </c>
      <c r="O22" s="14">
        <v>16</v>
      </c>
      <c r="P22" s="14">
        <v>36</v>
      </c>
      <c r="Q22" s="14">
        <v>26</v>
      </c>
      <c r="R22" s="14">
        <v>12</v>
      </c>
      <c r="S22" s="14">
        <v>6</v>
      </c>
      <c r="T22" s="14">
        <v>0</v>
      </c>
      <c r="U22" s="12">
        <v>101</v>
      </c>
    </row>
    <row r="23" spans="1:21">
      <c r="A23" s="2" t="s">
        <v>91</v>
      </c>
      <c r="B23" s="2" t="s">
        <v>26</v>
      </c>
      <c r="C23" s="2" t="s">
        <v>92</v>
      </c>
      <c r="D23" s="2" t="s">
        <v>28</v>
      </c>
      <c r="E23" s="10" t="str">
        <f>_xlfn.XLOOKUP(A23,'Order Breakdown'!A:A,'Order Breakdown'!E:E)</f>
        <v>SS25M50085TEE014</v>
      </c>
      <c r="F23" s="2" t="str">
        <f t="shared" si="0"/>
        <v>Manchester Black</v>
      </c>
      <c r="G23" s="2" t="s">
        <v>236</v>
      </c>
      <c r="H23" s="2" t="s">
        <v>93</v>
      </c>
      <c r="I23" s="11">
        <v>45644</v>
      </c>
      <c r="J23" s="2" t="s">
        <v>31</v>
      </c>
      <c r="K23" s="2" t="s">
        <v>32</v>
      </c>
      <c r="L23" s="14">
        <v>0</v>
      </c>
      <c r="M23" s="14">
        <v>0</v>
      </c>
      <c r="N23" s="14">
        <v>8</v>
      </c>
      <c r="O23" s="14">
        <v>26</v>
      </c>
      <c r="P23" s="14">
        <v>58</v>
      </c>
      <c r="Q23" s="14">
        <v>42</v>
      </c>
      <c r="R23" s="14">
        <v>19</v>
      </c>
      <c r="S23" s="14">
        <v>9</v>
      </c>
      <c r="T23" s="14">
        <v>0</v>
      </c>
      <c r="U23" s="12">
        <v>162</v>
      </c>
    </row>
    <row r="24" spans="1:21">
      <c r="A24" s="2" t="s">
        <v>94</v>
      </c>
      <c r="B24" s="2" t="s">
        <v>26</v>
      </c>
      <c r="C24" s="2" t="s">
        <v>95</v>
      </c>
      <c r="D24" s="2" t="s">
        <v>28</v>
      </c>
      <c r="E24" s="10" t="str">
        <f>_xlfn.XLOOKUP(A24,'Order Breakdown'!A:A,'Order Breakdown'!E:E)</f>
        <v>SS25M50085TEE036</v>
      </c>
      <c r="F24" s="2" t="str">
        <f t="shared" si="0"/>
        <v>Melbourne White</v>
      </c>
      <c r="G24" s="2" t="s">
        <v>237</v>
      </c>
      <c r="H24" s="2" t="s">
        <v>96</v>
      </c>
      <c r="I24" s="11">
        <v>45644</v>
      </c>
      <c r="J24" s="2" t="s">
        <v>31</v>
      </c>
      <c r="K24" s="2" t="s">
        <v>32</v>
      </c>
      <c r="L24" s="14">
        <v>0</v>
      </c>
      <c r="M24" s="14">
        <v>0</v>
      </c>
      <c r="N24" s="14">
        <v>5</v>
      </c>
      <c r="O24" s="14">
        <v>31</v>
      </c>
      <c r="P24" s="14">
        <v>59</v>
      </c>
      <c r="Q24" s="14">
        <v>40</v>
      </c>
      <c r="R24" s="14">
        <v>15</v>
      </c>
      <c r="S24" s="14">
        <v>0</v>
      </c>
      <c r="T24" s="14">
        <v>0</v>
      </c>
      <c r="U24" s="12">
        <v>150</v>
      </c>
    </row>
    <row r="25" spans="1:21">
      <c r="A25" s="2" t="s">
        <v>97</v>
      </c>
      <c r="B25" s="2" t="s">
        <v>26</v>
      </c>
      <c r="C25" s="2" t="s">
        <v>98</v>
      </c>
      <c r="D25" s="2" t="s">
        <v>28</v>
      </c>
      <c r="E25" s="10" t="str">
        <f>_xlfn.XLOOKUP(A25,'Order Breakdown'!A:A,'Order Breakdown'!E:E)</f>
        <v>SS25M50085TEE015</v>
      </c>
      <c r="F25" s="2" t="str">
        <f t="shared" si="0"/>
        <v>Melbourne Black</v>
      </c>
      <c r="G25" s="2" t="s">
        <v>238</v>
      </c>
      <c r="H25" s="2" t="s">
        <v>99</v>
      </c>
      <c r="I25" s="11">
        <v>45644</v>
      </c>
      <c r="J25" s="2" t="s">
        <v>31</v>
      </c>
      <c r="K25" s="2" t="s">
        <v>32</v>
      </c>
      <c r="L25" s="14">
        <v>0</v>
      </c>
      <c r="M25" s="14">
        <v>0</v>
      </c>
      <c r="N25" s="14">
        <v>7</v>
      </c>
      <c r="O25" s="14">
        <v>41</v>
      </c>
      <c r="P25" s="14">
        <v>79</v>
      </c>
      <c r="Q25" s="14">
        <v>53</v>
      </c>
      <c r="R25" s="14">
        <v>20</v>
      </c>
      <c r="S25" s="14">
        <v>0</v>
      </c>
      <c r="T25" s="14">
        <v>0</v>
      </c>
      <c r="U25" s="12">
        <v>200</v>
      </c>
    </row>
    <row r="26" spans="1:21">
      <c r="A26" s="2" t="s">
        <v>100</v>
      </c>
      <c r="B26" s="2" t="s">
        <v>26</v>
      </c>
      <c r="C26" s="2" t="s">
        <v>101</v>
      </c>
      <c r="D26" s="2" t="s">
        <v>28</v>
      </c>
      <c r="E26" s="10" t="str">
        <f>_xlfn.XLOOKUP(A26,'Order Breakdown'!A:A,'Order Breakdown'!E:E)</f>
        <v>SS25M50085TEE037</v>
      </c>
      <c r="F26" s="2" t="str">
        <f t="shared" si="0"/>
        <v>Miami White</v>
      </c>
      <c r="G26" s="2" t="s">
        <v>239</v>
      </c>
      <c r="H26" s="2" t="s">
        <v>102</v>
      </c>
      <c r="I26" s="11">
        <v>45644</v>
      </c>
      <c r="J26" s="2" t="s">
        <v>31</v>
      </c>
      <c r="K26" s="2" t="s">
        <v>32</v>
      </c>
      <c r="L26" s="14">
        <v>0</v>
      </c>
      <c r="M26" s="14">
        <v>0</v>
      </c>
      <c r="N26" s="14">
        <v>2</v>
      </c>
      <c r="O26" s="14">
        <v>15</v>
      </c>
      <c r="P26" s="14">
        <v>33</v>
      </c>
      <c r="Q26" s="14">
        <v>27</v>
      </c>
      <c r="R26" s="14">
        <v>11</v>
      </c>
      <c r="S26" s="14">
        <v>2</v>
      </c>
      <c r="T26" s="14">
        <v>0</v>
      </c>
      <c r="U26" s="12">
        <v>90</v>
      </c>
    </row>
    <row r="27" spans="1:21">
      <c r="A27" s="2" t="s">
        <v>103</v>
      </c>
      <c r="B27" s="2" t="s">
        <v>26</v>
      </c>
      <c r="C27" s="2" t="s">
        <v>104</v>
      </c>
      <c r="D27" s="2" t="s">
        <v>28</v>
      </c>
      <c r="E27" s="10" t="str">
        <f>_xlfn.XLOOKUP(A27,'Order Breakdown'!A:A,'Order Breakdown'!E:E)</f>
        <v>SS25M50085TEE016</v>
      </c>
      <c r="F27" s="2" t="str">
        <f t="shared" si="0"/>
        <v>Miami Black</v>
      </c>
      <c r="G27" s="2" t="s">
        <v>240</v>
      </c>
      <c r="H27" s="2" t="s">
        <v>105</v>
      </c>
      <c r="I27" s="11">
        <v>45644</v>
      </c>
      <c r="J27" s="2" t="s">
        <v>31</v>
      </c>
      <c r="K27" s="2" t="s">
        <v>32</v>
      </c>
      <c r="L27" s="14">
        <v>0</v>
      </c>
      <c r="M27" s="14">
        <v>0</v>
      </c>
      <c r="N27" s="14">
        <v>2</v>
      </c>
      <c r="O27" s="14">
        <v>20</v>
      </c>
      <c r="P27" s="14">
        <v>44</v>
      </c>
      <c r="Q27" s="14">
        <v>36</v>
      </c>
      <c r="R27" s="14">
        <v>14</v>
      </c>
      <c r="S27" s="14">
        <v>3</v>
      </c>
      <c r="T27" s="14">
        <v>0</v>
      </c>
      <c r="U27" s="12">
        <v>119</v>
      </c>
    </row>
    <row r="28" spans="1:21">
      <c r="A28" s="2" t="s">
        <v>106</v>
      </c>
      <c r="B28" s="2" t="s">
        <v>26</v>
      </c>
      <c r="C28" s="2" t="s">
        <v>107</v>
      </c>
      <c r="D28" s="2" t="s">
        <v>28</v>
      </c>
      <c r="E28" s="10" t="str">
        <f>_xlfn.XLOOKUP(A28,'Order Breakdown'!A:A,'Order Breakdown'!E:E)</f>
        <v>SS25M50085TEE038</v>
      </c>
      <c r="F28" s="2" t="str">
        <f t="shared" si="0"/>
        <v>Munich White</v>
      </c>
      <c r="G28" s="2" t="s">
        <v>241</v>
      </c>
      <c r="H28" s="2" t="s">
        <v>108</v>
      </c>
      <c r="I28" s="11">
        <v>45644</v>
      </c>
      <c r="J28" s="2" t="s">
        <v>31</v>
      </c>
      <c r="K28" s="2" t="s">
        <v>32</v>
      </c>
      <c r="L28" s="14">
        <v>0</v>
      </c>
      <c r="M28" s="14">
        <v>0</v>
      </c>
      <c r="N28" s="14">
        <v>2</v>
      </c>
      <c r="O28" s="14">
        <v>35</v>
      </c>
      <c r="P28" s="14">
        <v>81</v>
      </c>
      <c r="Q28" s="14">
        <v>64</v>
      </c>
      <c r="R28" s="14">
        <v>31</v>
      </c>
      <c r="S28" s="14">
        <v>6</v>
      </c>
      <c r="T28" s="14">
        <v>0</v>
      </c>
      <c r="U28" s="12">
        <v>219</v>
      </c>
    </row>
    <row r="29" spans="1:21">
      <c r="A29" s="2" t="s">
        <v>109</v>
      </c>
      <c r="B29" s="2" t="s">
        <v>26</v>
      </c>
      <c r="C29" s="2" t="s">
        <v>110</v>
      </c>
      <c r="D29" s="2" t="s">
        <v>28</v>
      </c>
      <c r="E29" s="10" t="str">
        <f>_xlfn.XLOOKUP(A29,'Order Breakdown'!A:A,'Order Breakdown'!E:E)</f>
        <v>SS25M50085TEE017</v>
      </c>
      <c r="F29" s="2" t="str">
        <f t="shared" si="0"/>
        <v>Munich Black</v>
      </c>
      <c r="G29" s="2" t="s">
        <v>242</v>
      </c>
      <c r="H29" s="2" t="s">
        <v>111</v>
      </c>
      <c r="I29" s="11">
        <v>45644</v>
      </c>
      <c r="J29" s="2" t="s">
        <v>31</v>
      </c>
      <c r="K29" s="2" t="s">
        <v>32</v>
      </c>
      <c r="L29" s="14">
        <v>0</v>
      </c>
      <c r="M29" s="14">
        <v>0</v>
      </c>
      <c r="N29" s="14">
        <v>2</v>
      </c>
      <c r="O29" s="14">
        <v>33</v>
      </c>
      <c r="P29" s="14">
        <v>76</v>
      </c>
      <c r="Q29" s="14">
        <v>60</v>
      </c>
      <c r="R29" s="14">
        <v>29</v>
      </c>
      <c r="S29" s="14">
        <v>6</v>
      </c>
      <c r="T29" s="14">
        <v>0</v>
      </c>
      <c r="U29" s="12">
        <v>206</v>
      </c>
    </row>
    <row r="30" spans="1:21">
      <c r="A30" s="2" t="s">
        <v>112</v>
      </c>
      <c r="B30" s="2" t="s">
        <v>26</v>
      </c>
      <c r="C30" s="2" t="s">
        <v>113</v>
      </c>
      <c r="D30" s="2" t="s">
        <v>28</v>
      </c>
      <c r="E30" s="10" t="str">
        <f>_xlfn.XLOOKUP(A30,'Order Breakdown'!A:A,'Order Breakdown'!E:E)</f>
        <v>SS25M50085TEE039</v>
      </c>
      <c r="F30" s="2" t="str">
        <f t="shared" si="0"/>
        <v>New York White</v>
      </c>
      <c r="G30" s="2" t="s">
        <v>243</v>
      </c>
      <c r="H30" s="2" t="s">
        <v>114</v>
      </c>
      <c r="I30" s="11">
        <v>45644</v>
      </c>
      <c r="J30" s="2" t="s">
        <v>31</v>
      </c>
      <c r="K30" s="2" t="s">
        <v>32</v>
      </c>
      <c r="L30" s="14">
        <v>0</v>
      </c>
      <c r="M30" s="14">
        <v>0</v>
      </c>
      <c r="N30" s="14">
        <v>4</v>
      </c>
      <c r="O30" s="14">
        <v>21</v>
      </c>
      <c r="P30" s="14">
        <v>70</v>
      </c>
      <c r="Q30" s="14">
        <v>80</v>
      </c>
      <c r="R30" s="14">
        <v>27</v>
      </c>
      <c r="S30" s="14">
        <v>8</v>
      </c>
      <c r="T30" s="14">
        <v>0</v>
      </c>
      <c r="U30" s="12">
        <v>210</v>
      </c>
    </row>
    <row r="31" spans="1:21">
      <c r="A31" s="2" t="s">
        <v>115</v>
      </c>
      <c r="B31" s="2" t="s">
        <v>26</v>
      </c>
      <c r="C31" s="2" t="s">
        <v>116</v>
      </c>
      <c r="D31" s="2" t="s">
        <v>28</v>
      </c>
      <c r="E31" s="10" t="str">
        <f>_xlfn.XLOOKUP(A31,'Order Breakdown'!A:A,'Order Breakdown'!E:E)</f>
        <v>SS25M50085TEE018</v>
      </c>
      <c r="F31" s="2" t="str">
        <f t="shared" si="0"/>
        <v>New York Black</v>
      </c>
      <c r="G31" s="2" t="s">
        <v>244</v>
      </c>
      <c r="H31" s="2" t="s">
        <v>117</v>
      </c>
      <c r="I31" s="11">
        <v>45644</v>
      </c>
      <c r="J31" s="2" t="s">
        <v>31</v>
      </c>
      <c r="K31" s="2" t="s">
        <v>32</v>
      </c>
      <c r="L31" s="14">
        <v>0</v>
      </c>
      <c r="M31" s="14">
        <v>0</v>
      </c>
      <c r="N31" s="14">
        <v>15</v>
      </c>
      <c r="O31" s="14">
        <v>77</v>
      </c>
      <c r="P31" s="14">
        <v>256</v>
      </c>
      <c r="Q31" s="14">
        <v>292</v>
      </c>
      <c r="R31" s="14">
        <v>98</v>
      </c>
      <c r="S31" s="14">
        <v>31</v>
      </c>
      <c r="T31" s="14">
        <v>0</v>
      </c>
      <c r="U31" s="12">
        <v>769</v>
      </c>
    </row>
    <row r="32" spans="1:21">
      <c r="A32" s="2" t="s">
        <v>118</v>
      </c>
      <c r="B32" s="2" t="s">
        <v>26</v>
      </c>
      <c r="C32" s="2" t="s">
        <v>119</v>
      </c>
      <c r="D32" s="2" t="s">
        <v>28</v>
      </c>
      <c r="E32" s="10" t="str">
        <f>_xlfn.XLOOKUP(A32,'Order Breakdown'!A:A,'Order Breakdown'!E:E)</f>
        <v>SS25M50085TEE041</v>
      </c>
      <c r="F32" s="2" t="str">
        <f t="shared" si="0"/>
        <v>San Francisco White</v>
      </c>
      <c r="G32" s="2" t="s">
        <v>245</v>
      </c>
      <c r="H32" s="2" t="s">
        <v>120</v>
      </c>
      <c r="I32" s="11">
        <v>45644</v>
      </c>
      <c r="J32" s="2" t="s">
        <v>31</v>
      </c>
      <c r="K32" s="2" t="s">
        <v>32</v>
      </c>
      <c r="L32" s="14">
        <v>0</v>
      </c>
      <c r="M32" s="14">
        <v>0</v>
      </c>
      <c r="N32" s="14">
        <v>2</v>
      </c>
      <c r="O32" s="14">
        <v>12</v>
      </c>
      <c r="P32" s="14">
        <v>28</v>
      </c>
      <c r="Q32" s="14">
        <v>22</v>
      </c>
      <c r="R32" s="14">
        <v>11</v>
      </c>
      <c r="S32" s="14">
        <v>5</v>
      </c>
      <c r="T32" s="14">
        <v>0</v>
      </c>
      <c r="U32" s="12">
        <v>80</v>
      </c>
    </row>
    <row r="33" spans="1:21">
      <c r="A33" s="2" t="s">
        <v>121</v>
      </c>
      <c r="B33" s="2" t="s">
        <v>26</v>
      </c>
      <c r="C33" s="2" t="s">
        <v>122</v>
      </c>
      <c r="D33" s="2" t="s">
        <v>28</v>
      </c>
      <c r="E33" s="10" t="str">
        <f>_xlfn.XLOOKUP(A33,'Order Breakdown'!A:A,'Order Breakdown'!E:E)</f>
        <v>SS25M50085TEE020</v>
      </c>
      <c r="F33" s="2" t="str">
        <f t="shared" si="0"/>
        <v>San francisco Black</v>
      </c>
      <c r="G33" s="2" t="s">
        <v>246</v>
      </c>
      <c r="H33" s="2" t="s">
        <v>123</v>
      </c>
      <c r="I33" s="11">
        <v>45644</v>
      </c>
      <c r="J33" s="2" t="s">
        <v>31</v>
      </c>
      <c r="K33" s="2" t="s">
        <v>32</v>
      </c>
      <c r="L33" s="14">
        <v>0</v>
      </c>
      <c r="M33" s="14">
        <v>0</v>
      </c>
      <c r="N33" s="14">
        <v>4</v>
      </c>
      <c r="O33" s="14">
        <v>24</v>
      </c>
      <c r="P33" s="14">
        <v>56</v>
      </c>
      <c r="Q33" s="14">
        <v>45</v>
      </c>
      <c r="R33" s="14">
        <v>21</v>
      </c>
      <c r="S33" s="14">
        <v>9</v>
      </c>
      <c r="T33" s="14">
        <v>0</v>
      </c>
      <c r="U33" s="12">
        <v>159</v>
      </c>
    </row>
    <row r="34" spans="1:21">
      <c r="A34" s="2" t="s">
        <v>124</v>
      </c>
      <c r="B34" s="2" t="s">
        <v>26</v>
      </c>
      <c r="C34" s="2" t="s">
        <v>125</v>
      </c>
      <c r="D34" s="2" t="s">
        <v>28</v>
      </c>
      <c r="E34" s="10" t="str">
        <f>_xlfn.XLOOKUP(A34,'Order Breakdown'!A:A,'Order Breakdown'!E:E)</f>
        <v>SS25M50085TEE040</v>
      </c>
      <c r="F34" s="2" t="str">
        <f t="shared" si="0"/>
        <v>Seoul White</v>
      </c>
      <c r="G34" s="2" t="s">
        <v>247</v>
      </c>
      <c r="H34" s="2" t="s">
        <v>126</v>
      </c>
      <c r="I34" s="11">
        <v>45644</v>
      </c>
      <c r="J34" s="2" t="s">
        <v>31</v>
      </c>
      <c r="K34" s="2" t="s">
        <v>32</v>
      </c>
      <c r="L34" s="14">
        <v>0</v>
      </c>
      <c r="M34" s="14">
        <v>0</v>
      </c>
      <c r="N34" s="14">
        <v>6</v>
      </c>
      <c r="O34" s="14">
        <v>24</v>
      </c>
      <c r="P34" s="14">
        <v>51</v>
      </c>
      <c r="Q34" s="14">
        <v>36</v>
      </c>
      <c r="R34" s="14">
        <v>13</v>
      </c>
      <c r="S34" s="14">
        <v>0</v>
      </c>
      <c r="T34" s="14">
        <v>0</v>
      </c>
      <c r="U34" s="12">
        <v>130</v>
      </c>
    </row>
    <row r="35" spans="1:21">
      <c r="A35" s="2" t="s">
        <v>127</v>
      </c>
      <c r="B35" s="2" t="s">
        <v>26</v>
      </c>
      <c r="C35" s="2" t="s">
        <v>128</v>
      </c>
      <c r="D35" s="2" t="s">
        <v>28</v>
      </c>
      <c r="E35" s="10" t="str">
        <f>_xlfn.XLOOKUP(A35,'Order Breakdown'!A:A,'Order Breakdown'!E:E)</f>
        <v>SS25M50085TEE019</v>
      </c>
      <c r="F35" s="2" t="str">
        <f t="shared" si="0"/>
        <v>Seoul Black</v>
      </c>
      <c r="G35" s="2" t="s">
        <v>248</v>
      </c>
      <c r="H35" s="2" t="s">
        <v>129</v>
      </c>
      <c r="I35" s="11">
        <v>45644</v>
      </c>
      <c r="J35" s="2" t="s">
        <v>31</v>
      </c>
      <c r="K35" s="2" t="s">
        <v>32</v>
      </c>
      <c r="L35" s="14">
        <v>0</v>
      </c>
      <c r="M35" s="14">
        <v>0</v>
      </c>
      <c r="N35" s="14">
        <v>17</v>
      </c>
      <c r="O35" s="14">
        <v>71</v>
      </c>
      <c r="P35" s="14">
        <v>152</v>
      </c>
      <c r="Q35" s="14">
        <v>106</v>
      </c>
      <c r="R35" s="14">
        <v>39</v>
      </c>
      <c r="S35" s="14">
        <v>0</v>
      </c>
      <c r="T35" s="14">
        <v>0</v>
      </c>
      <c r="U35" s="12">
        <v>385</v>
      </c>
    </row>
    <row r="36" spans="1:21">
      <c r="A36" s="2" t="s">
        <v>130</v>
      </c>
      <c r="B36" s="2" t="s">
        <v>26</v>
      </c>
      <c r="C36" s="2" t="s">
        <v>131</v>
      </c>
      <c r="D36" s="2" t="s">
        <v>28</v>
      </c>
      <c r="E36" s="10" t="str">
        <f>_xlfn.XLOOKUP(A36,'Order Breakdown'!A:A,'Order Breakdown'!E:E)</f>
        <v>SS25M50085TEE042</v>
      </c>
      <c r="F36" s="2" t="str">
        <f t="shared" si="0"/>
        <v>Singapore White</v>
      </c>
      <c r="G36" s="2" t="s">
        <v>249</v>
      </c>
      <c r="H36" s="2" t="s">
        <v>132</v>
      </c>
      <c r="I36" s="11">
        <v>45644</v>
      </c>
      <c r="J36" s="2" t="s">
        <v>31</v>
      </c>
      <c r="K36" s="2" t="s">
        <v>32</v>
      </c>
      <c r="L36" s="14">
        <v>0</v>
      </c>
      <c r="M36" s="14">
        <v>0</v>
      </c>
      <c r="N36" s="14">
        <v>8</v>
      </c>
      <c r="O36" s="14">
        <v>40</v>
      </c>
      <c r="P36" s="14">
        <v>79</v>
      </c>
      <c r="Q36" s="14">
        <v>52</v>
      </c>
      <c r="R36" s="14">
        <v>21</v>
      </c>
      <c r="S36" s="14">
        <v>0</v>
      </c>
      <c r="T36" s="14">
        <v>0</v>
      </c>
      <c r="U36" s="12">
        <v>200</v>
      </c>
    </row>
    <row r="37" spans="1:21">
      <c r="A37" s="2" t="s">
        <v>133</v>
      </c>
      <c r="B37" s="2" t="s">
        <v>26</v>
      </c>
      <c r="C37" s="2" t="s">
        <v>134</v>
      </c>
      <c r="D37" s="2" t="s">
        <v>28</v>
      </c>
      <c r="E37" s="10" t="str">
        <f>_xlfn.XLOOKUP(A37,'Order Breakdown'!A:A,'Order Breakdown'!E:E)</f>
        <v>SS25M50085TEE021</v>
      </c>
      <c r="F37" s="2" t="str">
        <f t="shared" si="0"/>
        <v>Singapore Black</v>
      </c>
      <c r="G37" s="2" t="s">
        <v>250</v>
      </c>
      <c r="H37" s="2" t="s">
        <v>135</v>
      </c>
      <c r="I37" s="11">
        <v>45644</v>
      </c>
      <c r="J37" s="2" t="s">
        <v>31</v>
      </c>
      <c r="K37" s="2" t="s">
        <v>32</v>
      </c>
      <c r="L37" s="14">
        <v>0</v>
      </c>
      <c r="M37" s="14">
        <v>0</v>
      </c>
      <c r="N37" s="14">
        <v>12</v>
      </c>
      <c r="O37" s="14">
        <v>61</v>
      </c>
      <c r="P37" s="14">
        <v>118</v>
      </c>
      <c r="Q37" s="14">
        <v>78</v>
      </c>
      <c r="R37" s="14">
        <v>31</v>
      </c>
      <c r="S37" s="14">
        <v>0</v>
      </c>
      <c r="T37" s="14">
        <v>0</v>
      </c>
      <c r="U37" s="12">
        <v>300</v>
      </c>
    </row>
    <row r="38" spans="1:21">
      <c r="A38" s="2" t="s">
        <v>136</v>
      </c>
      <c r="B38" s="2" t="s">
        <v>26</v>
      </c>
      <c r="C38" s="2" t="s">
        <v>137</v>
      </c>
      <c r="D38" s="2" t="s">
        <v>28</v>
      </c>
      <c r="E38" s="10" t="str">
        <f>_xlfn.XLOOKUP(A38,'Order Breakdown'!A:A,'Order Breakdown'!E:E)</f>
        <v>SS25M50085TEE046</v>
      </c>
      <c r="F38" s="2" t="str">
        <f t="shared" si="0"/>
        <v>Seattle White</v>
      </c>
      <c r="G38" s="2" t="s">
        <v>251</v>
      </c>
      <c r="H38" s="2" t="s">
        <v>138</v>
      </c>
      <c r="I38" s="11">
        <v>45644</v>
      </c>
      <c r="J38" s="2" t="s">
        <v>31</v>
      </c>
      <c r="K38" s="2" t="s">
        <v>32</v>
      </c>
      <c r="L38" s="14">
        <v>0</v>
      </c>
      <c r="M38" s="14">
        <v>0</v>
      </c>
      <c r="N38" s="14">
        <v>3</v>
      </c>
      <c r="O38" s="14">
        <v>9</v>
      </c>
      <c r="P38" s="14">
        <v>19</v>
      </c>
      <c r="Q38" s="14">
        <v>19</v>
      </c>
      <c r="R38" s="14">
        <v>8</v>
      </c>
      <c r="S38" s="14">
        <v>2</v>
      </c>
      <c r="T38" s="14">
        <v>0</v>
      </c>
      <c r="U38" s="12">
        <v>60</v>
      </c>
    </row>
    <row r="39" spans="1:21">
      <c r="A39" s="2" t="s">
        <v>139</v>
      </c>
      <c r="B39" s="2" t="s">
        <v>26</v>
      </c>
      <c r="C39" s="2" t="s">
        <v>140</v>
      </c>
      <c r="D39" s="2" t="s">
        <v>28</v>
      </c>
      <c r="E39" s="10" t="str">
        <f>_xlfn.XLOOKUP(A39,'Order Breakdown'!A:A,'Order Breakdown'!E:E)</f>
        <v>SS25M50085TEE043</v>
      </c>
      <c r="F39" s="2" t="str">
        <f t="shared" si="0"/>
        <v>Sydney White</v>
      </c>
      <c r="G39" s="2" t="s">
        <v>252</v>
      </c>
      <c r="H39" s="2" t="s">
        <v>141</v>
      </c>
      <c r="I39" s="11">
        <v>45644</v>
      </c>
      <c r="J39" s="2" t="s">
        <v>31</v>
      </c>
      <c r="K39" s="2" t="s">
        <v>32</v>
      </c>
      <c r="L39" s="14">
        <v>0</v>
      </c>
      <c r="M39" s="14">
        <v>0</v>
      </c>
      <c r="N39" s="14">
        <v>18</v>
      </c>
      <c r="O39" s="14">
        <v>49</v>
      </c>
      <c r="P39" s="14">
        <v>72</v>
      </c>
      <c r="Q39" s="14">
        <v>43</v>
      </c>
      <c r="R39" s="14">
        <v>14</v>
      </c>
      <c r="S39" s="14">
        <v>4</v>
      </c>
      <c r="T39" s="14">
        <v>0</v>
      </c>
      <c r="U39" s="12">
        <v>200</v>
      </c>
    </row>
    <row r="40" spans="1:21">
      <c r="A40" s="2" t="s">
        <v>142</v>
      </c>
      <c r="B40" s="2" t="s">
        <v>26</v>
      </c>
      <c r="C40" s="2" t="s">
        <v>143</v>
      </c>
      <c r="D40" s="2" t="s">
        <v>28</v>
      </c>
      <c r="E40" s="10" t="str">
        <f>_xlfn.XLOOKUP(A40,'Order Breakdown'!A:A,'Order Breakdown'!E:E)</f>
        <v>SS25M50085TEE022</v>
      </c>
      <c r="F40" s="2" t="str">
        <f t="shared" si="0"/>
        <v>Sydney Black</v>
      </c>
      <c r="G40" s="2" t="s">
        <v>253</v>
      </c>
      <c r="H40" s="2" t="s">
        <v>144</v>
      </c>
      <c r="I40" s="11">
        <v>45644</v>
      </c>
      <c r="J40" s="2" t="s">
        <v>31</v>
      </c>
      <c r="K40" s="2" t="s">
        <v>32</v>
      </c>
      <c r="L40" s="14">
        <v>0</v>
      </c>
      <c r="M40" s="14">
        <v>0</v>
      </c>
      <c r="N40" s="14">
        <v>23</v>
      </c>
      <c r="O40" s="14">
        <v>61</v>
      </c>
      <c r="P40" s="14">
        <v>91</v>
      </c>
      <c r="Q40" s="14">
        <v>54</v>
      </c>
      <c r="R40" s="14">
        <v>17</v>
      </c>
      <c r="S40" s="14">
        <v>5</v>
      </c>
      <c r="T40" s="14">
        <v>0</v>
      </c>
      <c r="U40" s="12">
        <v>251</v>
      </c>
    </row>
    <row r="41" spans="1:21">
      <c r="A41" s="2" t="s">
        <v>145</v>
      </c>
      <c r="B41" s="2" t="s">
        <v>26</v>
      </c>
      <c r="C41" s="2" t="s">
        <v>146</v>
      </c>
      <c r="D41" s="2" t="s">
        <v>28</v>
      </c>
      <c r="E41" s="10" t="str">
        <f>_xlfn.XLOOKUP(A41,'Order Breakdown'!A:A,'Order Breakdown'!E:E)</f>
        <v>SS25M50085TEE045</v>
      </c>
      <c r="F41" s="2" t="str">
        <f t="shared" si="0"/>
        <v>Tokyo White</v>
      </c>
      <c r="G41" s="2" t="s">
        <v>254</v>
      </c>
      <c r="H41" s="2" t="s">
        <v>147</v>
      </c>
      <c r="I41" s="11">
        <v>45644</v>
      </c>
      <c r="J41" s="2" t="s">
        <v>31</v>
      </c>
      <c r="K41" s="2" t="s">
        <v>32</v>
      </c>
      <c r="L41" s="14">
        <v>0</v>
      </c>
      <c r="M41" s="14">
        <v>0</v>
      </c>
      <c r="N41" s="14">
        <v>45</v>
      </c>
      <c r="O41" s="14">
        <v>119</v>
      </c>
      <c r="P41" s="14">
        <v>110</v>
      </c>
      <c r="Q41" s="14">
        <v>50</v>
      </c>
      <c r="R41" s="14">
        <v>21</v>
      </c>
      <c r="S41" s="14">
        <v>5</v>
      </c>
      <c r="T41" s="14">
        <v>0</v>
      </c>
      <c r="U41" s="12">
        <v>350</v>
      </c>
    </row>
    <row r="42" spans="1:21">
      <c r="A42" s="2" t="s">
        <v>148</v>
      </c>
      <c r="B42" s="2" t="s">
        <v>26</v>
      </c>
      <c r="C42" s="2" t="s">
        <v>149</v>
      </c>
      <c r="D42" s="2" t="s">
        <v>28</v>
      </c>
      <c r="E42" s="10" t="str">
        <f>_xlfn.XLOOKUP(A42,'Order Breakdown'!A:A,'Order Breakdown'!E:E)</f>
        <v>SS25M50085TEE024</v>
      </c>
      <c r="F42" s="2" t="str">
        <f t="shared" si="0"/>
        <v>Tokyo Black</v>
      </c>
      <c r="G42" s="2" t="s">
        <v>255</v>
      </c>
      <c r="H42" s="2" t="s">
        <v>150</v>
      </c>
      <c r="I42" s="11">
        <v>45644</v>
      </c>
      <c r="J42" s="2" t="s">
        <v>31</v>
      </c>
      <c r="K42" s="2" t="s">
        <v>32</v>
      </c>
      <c r="L42" s="14">
        <v>0</v>
      </c>
      <c r="M42" s="14">
        <v>0</v>
      </c>
      <c r="N42" s="14">
        <v>104</v>
      </c>
      <c r="O42" s="14">
        <v>272</v>
      </c>
      <c r="P42" s="14">
        <v>252</v>
      </c>
      <c r="Q42" s="14">
        <v>114</v>
      </c>
      <c r="R42" s="14">
        <v>48</v>
      </c>
      <c r="S42" s="14">
        <v>10</v>
      </c>
      <c r="T42" s="14">
        <v>0</v>
      </c>
      <c r="U42" s="12">
        <v>800</v>
      </c>
    </row>
    <row r="43" spans="1:21">
      <c r="A43" s="2" t="s">
        <v>151</v>
      </c>
      <c r="B43" s="2" t="s">
        <v>26</v>
      </c>
      <c r="C43" s="2" t="s">
        <v>152</v>
      </c>
      <c r="D43" s="2" t="s">
        <v>28</v>
      </c>
      <c r="E43" s="10" t="str">
        <f>_xlfn.XLOOKUP(A43,'Order Breakdown'!A:A,'Order Breakdown'!E:E)</f>
        <v>SS25M50085TEE044</v>
      </c>
      <c r="F43" s="2" t="str">
        <f t="shared" si="0"/>
        <v>Taipei White</v>
      </c>
      <c r="G43" s="2" t="s">
        <v>256</v>
      </c>
      <c r="H43" s="2" t="s">
        <v>153</v>
      </c>
      <c r="I43" s="11">
        <v>45644</v>
      </c>
      <c r="J43" s="2" t="s">
        <v>31</v>
      </c>
      <c r="K43" s="2" t="s">
        <v>32</v>
      </c>
      <c r="L43" s="14">
        <v>0</v>
      </c>
      <c r="M43" s="14">
        <v>0</v>
      </c>
      <c r="N43" s="14">
        <v>20</v>
      </c>
      <c r="O43" s="14">
        <v>38</v>
      </c>
      <c r="P43" s="14">
        <v>55</v>
      </c>
      <c r="Q43" s="14">
        <v>29</v>
      </c>
      <c r="R43" s="14">
        <v>15</v>
      </c>
      <c r="S43" s="14">
        <v>3</v>
      </c>
      <c r="T43" s="14">
        <v>0</v>
      </c>
      <c r="U43" s="12">
        <v>160</v>
      </c>
    </row>
    <row r="44" spans="1:21">
      <c r="A44" s="2" t="s">
        <v>154</v>
      </c>
      <c r="B44" s="2" t="s">
        <v>26</v>
      </c>
      <c r="C44" s="2" t="s">
        <v>155</v>
      </c>
      <c r="D44" s="2" t="s">
        <v>28</v>
      </c>
      <c r="E44" s="10" t="str">
        <f>_xlfn.XLOOKUP(A44,'Order Breakdown'!A:A,'Order Breakdown'!E:E)</f>
        <v>SS25M50085TEE023</v>
      </c>
      <c r="F44" s="2" t="str">
        <f t="shared" si="0"/>
        <v>Tapei Black</v>
      </c>
      <c r="G44" s="2" t="s">
        <v>257</v>
      </c>
      <c r="H44" s="2" t="s">
        <v>156</v>
      </c>
      <c r="I44" s="11">
        <v>45644</v>
      </c>
      <c r="J44" s="2" t="s">
        <v>31</v>
      </c>
      <c r="K44" s="2" t="s">
        <v>32</v>
      </c>
      <c r="L44" s="14">
        <v>0</v>
      </c>
      <c r="M44" s="14">
        <v>0</v>
      </c>
      <c r="N44" s="14">
        <v>25</v>
      </c>
      <c r="O44" s="14">
        <v>48</v>
      </c>
      <c r="P44" s="14">
        <v>68</v>
      </c>
      <c r="Q44" s="14">
        <v>36</v>
      </c>
      <c r="R44" s="14">
        <v>19</v>
      </c>
      <c r="S44" s="14">
        <v>4</v>
      </c>
      <c r="T44" s="14">
        <v>0</v>
      </c>
      <c r="U44" s="12">
        <v>200</v>
      </c>
    </row>
    <row r="45" spans="1:21">
      <c r="A45" s="2" t="s">
        <v>157</v>
      </c>
      <c r="B45" s="2" t="s">
        <v>158</v>
      </c>
      <c r="C45" s="2" t="s">
        <v>159</v>
      </c>
      <c r="D45" s="2" t="s">
        <v>160</v>
      </c>
      <c r="E45" s="10" t="str">
        <f>_xlfn.XLOOKUP(A45,'Order Breakdown'!A:A,'Order Breakdown'!E:E)</f>
        <v>SS25W50084TEE025</v>
      </c>
      <c r="F45" s="2" t="str">
        <f t="shared" si="0"/>
        <v>Amsterdam White</v>
      </c>
      <c r="G45" s="2" t="s">
        <v>216</v>
      </c>
      <c r="H45" s="2" t="s">
        <v>29</v>
      </c>
      <c r="I45" s="11">
        <v>45644</v>
      </c>
      <c r="J45" s="2" t="s">
        <v>31</v>
      </c>
      <c r="K45" s="2" t="s">
        <v>32</v>
      </c>
      <c r="L45" s="14">
        <v>0</v>
      </c>
      <c r="M45" s="14">
        <v>2</v>
      </c>
      <c r="N45" s="14">
        <v>6</v>
      </c>
      <c r="O45" s="14">
        <v>34</v>
      </c>
      <c r="P45" s="14">
        <v>24</v>
      </c>
      <c r="Q45" s="14">
        <v>12</v>
      </c>
      <c r="R45" s="14">
        <v>2</v>
      </c>
      <c r="S45" s="14">
        <v>0</v>
      </c>
      <c r="T45" s="14">
        <v>0</v>
      </c>
      <c r="U45" s="12">
        <v>80</v>
      </c>
    </row>
    <row r="46" spans="1:21">
      <c r="A46" s="2" t="s">
        <v>161</v>
      </c>
      <c r="B46" s="2" t="s">
        <v>158</v>
      </c>
      <c r="C46" s="2" t="s">
        <v>162</v>
      </c>
      <c r="D46" s="2" t="s">
        <v>160</v>
      </c>
      <c r="E46" s="10" t="str">
        <f>_xlfn.XLOOKUP(A46,'Order Breakdown'!A:A,'Order Breakdown'!E:E)</f>
        <v>SS25W50084TEE028</v>
      </c>
      <c r="F46" s="2" t="str">
        <f t="shared" si="0"/>
        <v>Berlin White</v>
      </c>
      <c r="G46" s="2" t="s">
        <v>218</v>
      </c>
      <c r="H46" s="2" t="s">
        <v>39</v>
      </c>
      <c r="I46" s="11">
        <v>45644</v>
      </c>
      <c r="J46" s="2" t="s">
        <v>31</v>
      </c>
      <c r="K46" s="2" t="s">
        <v>32</v>
      </c>
      <c r="L46" s="14">
        <v>0</v>
      </c>
      <c r="M46" s="14">
        <v>2</v>
      </c>
      <c r="N46" s="14">
        <v>15</v>
      </c>
      <c r="O46" s="14">
        <v>29</v>
      </c>
      <c r="P46" s="14">
        <v>22</v>
      </c>
      <c r="Q46" s="14">
        <v>11</v>
      </c>
      <c r="R46" s="14">
        <v>2</v>
      </c>
      <c r="S46" s="14">
        <v>0</v>
      </c>
      <c r="T46" s="14">
        <v>0</v>
      </c>
      <c r="U46" s="12">
        <v>81</v>
      </c>
    </row>
    <row r="47" spans="1:21">
      <c r="A47" s="2" t="s">
        <v>163</v>
      </c>
      <c r="B47" s="2" t="s">
        <v>158</v>
      </c>
      <c r="C47" s="2" t="s">
        <v>164</v>
      </c>
      <c r="D47" s="2" t="s">
        <v>160</v>
      </c>
      <c r="E47" s="10" t="str">
        <f>_xlfn.XLOOKUP(A47,'Order Breakdown'!A:A,'Order Breakdown'!E:E)</f>
        <v>SS25W50084TEE030</v>
      </c>
      <c r="F47" s="2" t="str">
        <f t="shared" si="0"/>
        <v>Copenhagen White</v>
      </c>
      <c r="G47" s="2" t="s">
        <v>225</v>
      </c>
      <c r="H47" s="2" t="s">
        <v>60</v>
      </c>
      <c r="I47" s="11">
        <v>45644</v>
      </c>
      <c r="J47" s="2" t="s">
        <v>31</v>
      </c>
      <c r="K47" s="2" t="s">
        <v>32</v>
      </c>
      <c r="L47" s="14">
        <v>0</v>
      </c>
      <c r="M47" s="14">
        <v>0</v>
      </c>
      <c r="N47" s="14">
        <v>9</v>
      </c>
      <c r="O47" s="14">
        <v>25</v>
      </c>
      <c r="P47" s="14">
        <v>19</v>
      </c>
      <c r="Q47" s="14">
        <v>5</v>
      </c>
      <c r="R47" s="14">
        <v>2</v>
      </c>
      <c r="S47" s="14">
        <v>0</v>
      </c>
      <c r="T47" s="14">
        <v>0</v>
      </c>
      <c r="U47" s="12">
        <v>60</v>
      </c>
    </row>
    <row r="48" spans="1:21">
      <c r="A48" s="2" t="s">
        <v>165</v>
      </c>
      <c r="B48" s="2" t="s">
        <v>158</v>
      </c>
      <c r="C48" s="2" t="s">
        <v>166</v>
      </c>
      <c r="D48" s="2" t="s">
        <v>160</v>
      </c>
      <c r="E48" s="10" t="str">
        <f>_xlfn.XLOOKUP(A48,'Order Breakdown'!A:A,'Order Breakdown'!E:E)</f>
        <v>SS25W50084TEE031</v>
      </c>
      <c r="F48" s="2" t="str">
        <f t="shared" si="0"/>
        <v>Hong Kong White</v>
      </c>
      <c r="G48" s="2" t="s">
        <v>227</v>
      </c>
      <c r="H48" s="2" t="s">
        <v>66</v>
      </c>
      <c r="I48" s="11">
        <v>45644</v>
      </c>
      <c r="J48" s="2" t="s">
        <v>31</v>
      </c>
      <c r="K48" s="2" t="s">
        <v>32</v>
      </c>
      <c r="L48" s="14">
        <v>0</v>
      </c>
      <c r="M48" s="14">
        <v>5</v>
      </c>
      <c r="N48" s="14">
        <v>22</v>
      </c>
      <c r="O48" s="14">
        <v>29</v>
      </c>
      <c r="P48" s="14">
        <v>17</v>
      </c>
      <c r="Q48" s="14">
        <v>9</v>
      </c>
      <c r="R48" s="14">
        <v>3</v>
      </c>
      <c r="S48" s="14">
        <v>0</v>
      </c>
      <c r="T48" s="14">
        <v>0</v>
      </c>
      <c r="U48" s="12">
        <v>85</v>
      </c>
    </row>
    <row r="49" spans="1:21">
      <c r="A49" s="2" t="s">
        <v>167</v>
      </c>
      <c r="B49" s="2" t="s">
        <v>158</v>
      </c>
      <c r="C49" s="2" t="s">
        <v>168</v>
      </c>
      <c r="D49" s="2" t="s">
        <v>160</v>
      </c>
      <c r="E49" s="10" t="str">
        <f>_xlfn.XLOOKUP(A49,'Order Breakdown'!A:A,'Order Breakdown'!E:E)</f>
        <v>SS25W50084TEE010</v>
      </c>
      <c r="F49" s="2" t="str">
        <f t="shared" si="0"/>
        <v>Hong Kong Black</v>
      </c>
      <c r="G49" s="2" t="s">
        <v>228</v>
      </c>
      <c r="H49" s="2" t="s">
        <v>69</v>
      </c>
      <c r="I49" s="11">
        <v>45644</v>
      </c>
      <c r="J49" s="2" t="s">
        <v>31</v>
      </c>
      <c r="K49" s="2" t="s">
        <v>32</v>
      </c>
      <c r="L49" s="14">
        <v>0</v>
      </c>
      <c r="M49" s="14">
        <v>5</v>
      </c>
      <c r="N49" s="14">
        <v>22</v>
      </c>
      <c r="O49" s="14">
        <v>29</v>
      </c>
      <c r="P49" s="14">
        <v>17</v>
      </c>
      <c r="Q49" s="14">
        <v>9</v>
      </c>
      <c r="R49" s="14">
        <v>3</v>
      </c>
      <c r="S49" s="14">
        <v>0</v>
      </c>
      <c r="T49" s="14">
        <v>0</v>
      </c>
      <c r="U49" s="12">
        <v>85</v>
      </c>
    </row>
    <row r="50" spans="1:21">
      <c r="A50" s="2" t="s">
        <v>169</v>
      </c>
      <c r="B50" s="2" t="s">
        <v>158</v>
      </c>
      <c r="C50" s="2" t="s">
        <v>170</v>
      </c>
      <c r="D50" s="2" t="s">
        <v>160</v>
      </c>
      <c r="E50" s="10" t="str">
        <f>_xlfn.XLOOKUP(A50,'Order Breakdown'!A:A,'Order Breakdown'!E:E)</f>
        <v>SS25W50084TEE011</v>
      </c>
      <c r="F50" s="2" t="str">
        <f t="shared" si="0"/>
        <v>Los Angeles Black</v>
      </c>
      <c r="G50" s="2" t="s">
        <v>230</v>
      </c>
      <c r="H50" s="2" t="s">
        <v>75</v>
      </c>
      <c r="I50" s="11">
        <v>45644</v>
      </c>
      <c r="J50" s="2" t="s">
        <v>31</v>
      </c>
      <c r="K50" s="2" t="s">
        <v>32</v>
      </c>
      <c r="L50" s="14">
        <v>0</v>
      </c>
      <c r="M50" s="14">
        <v>4</v>
      </c>
      <c r="N50" s="14">
        <v>16</v>
      </c>
      <c r="O50" s="14">
        <v>42</v>
      </c>
      <c r="P50" s="14">
        <v>31</v>
      </c>
      <c r="Q50" s="14">
        <v>8</v>
      </c>
      <c r="R50" s="14">
        <v>0</v>
      </c>
      <c r="S50" s="14">
        <v>0</v>
      </c>
      <c r="T50" s="14">
        <v>0</v>
      </c>
      <c r="U50" s="12">
        <v>101</v>
      </c>
    </row>
    <row r="51" spans="1:21">
      <c r="A51" s="2" t="s">
        <v>171</v>
      </c>
      <c r="B51" s="2" t="s">
        <v>158</v>
      </c>
      <c r="C51" s="2" t="s">
        <v>172</v>
      </c>
      <c r="D51" s="2" t="s">
        <v>160</v>
      </c>
      <c r="E51" s="10" t="str">
        <f>_xlfn.XLOOKUP(A51,'Order Breakdown'!A:A,'Order Breakdown'!E:E)</f>
        <v>SS25W50084TEE033</v>
      </c>
      <c r="F51" s="2" t="str">
        <f t="shared" si="0"/>
        <v>London Clubhouse White</v>
      </c>
      <c r="G51" s="2" t="s">
        <v>231</v>
      </c>
      <c r="H51" s="2" t="s">
        <v>78</v>
      </c>
      <c r="I51" s="11">
        <v>45644</v>
      </c>
      <c r="J51" s="2" t="s">
        <v>31</v>
      </c>
      <c r="K51" s="2" t="s">
        <v>32</v>
      </c>
      <c r="L51" s="14">
        <v>0</v>
      </c>
      <c r="M51" s="14">
        <v>2</v>
      </c>
      <c r="N51" s="14">
        <v>16</v>
      </c>
      <c r="O51" s="14">
        <v>37</v>
      </c>
      <c r="P51" s="14">
        <v>29</v>
      </c>
      <c r="Q51" s="14">
        <v>11</v>
      </c>
      <c r="R51" s="14">
        <v>5</v>
      </c>
      <c r="S51" s="14">
        <v>0</v>
      </c>
      <c r="T51" s="14">
        <v>0</v>
      </c>
      <c r="U51" s="12">
        <v>100</v>
      </c>
    </row>
    <row r="52" spans="1:21">
      <c r="A52" s="2" t="s">
        <v>173</v>
      </c>
      <c r="B52" s="2" t="s">
        <v>158</v>
      </c>
      <c r="C52" s="2" t="s">
        <v>174</v>
      </c>
      <c r="D52" s="2" t="s">
        <v>160</v>
      </c>
      <c r="E52" s="10" t="str">
        <f>_xlfn.XLOOKUP(A52,'Order Breakdown'!A:A,'Order Breakdown'!E:E)</f>
        <v>SS25W50084TEE012</v>
      </c>
      <c r="F52" s="2" t="str">
        <f t="shared" si="0"/>
        <v>London Black</v>
      </c>
      <c r="G52" s="2" t="s">
        <v>232</v>
      </c>
      <c r="H52" s="2" t="s">
        <v>81</v>
      </c>
      <c r="I52" s="11">
        <v>45644</v>
      </c>
      <c r="J52" s="2" t="s">
        <v>31</v>
      </c>
      <c r="K52" s="2" t="s">
        <v>32</v>
      </c>
      <c r="L52" s="14">
        <v>0</v>
      </c>
      <c r="M52" s="14">
        <v>4</v>
      </c>
      <c r="N52" s="14">
        <v>32</v>
      </c>
      <c r="O52" s="14">
        <v>74</v>
      </c>
      <c r="P52" s="14">
        <v>58</v>
      </c>
      <c r="Q52" s="14">
        <v>22</v>
      </c>
      <c r="R52" s="14">
        <v>10</v>
      </c>
      <c r="S52" s="14">
        <v>0</v>
      </c>
      <c r="T52" s="14">
        <v>0</v>
      </c>
      <c r="U52" s="12">
        <v>200</v>
      </c>
    </row>
    <row r="53" spans="1:21">
      <c r="A53" s="2" t="s">
        <v>175</v>
      </c>
      <c r="B53" s="2" t="s">
        <v>158</v>
      </c>
      <c r="C53" s="2" t="s">
        <v>176</v>
      </c>
      <c r="D53" s="2" t="s">
        <v>160</v>
      </c>
      <c r="E53" s="10" t="str">
        <f>_xlfn.XLOOKUP(A53,'Order Breakdown'!A:A,'Order Breakdown'!E:E)</f>
        <v>SS25W50084TEE034</v>
      </c>
      <c r="F53" s="2" t="str">
        <f t="shared" si="0"/>
        <v>Mallorca White</v>
      </c>
      <c r="G53" s="2" t="s">
        <v>233</v>
      </c>
      <c r="H53" s="2" t="s">
        <v>84</v>
      </c>
      <c r="I53" s="11">
        <v>45644</v>
      </c>
      <c r="J53" s="2" t="s">
        <v>31</v>
      </c>
      <c r="K53" s="2" t="s">
        <v>32</v>
      </c>
      <c r="L53" s="14">
        <v>0</v>
      </c>
      <c r="M53" s="14">
        <v>3</v>
      </c>
      <c r="N53" s="14">
        <v>12</v>
      </c>
      <c r="O53" s="14">
        <v>31</v>
      </c>
      <c r="P53" s="14">
        <v>24</v>
      </c>
      <c r="Q53" s="14">
        <v>13</v>
      </c>
      <c r="R53" s="14">
        <v>3</v>
      </c>
      <c r="S53" s="14">
        <v>0</v>
      </c>
      <c r="T53" s="14">
        <v>0</v>
      </c>
      <c r="U53" s="12">
        <v>86</v>
      </c>
    </row>
    <row r="54" spans="1:21">
      <c r="A54" s="2" t="s">
        <v>177</v>
      </c>
      <c r="B54" s="2" t="s">
        <v>158</v>
      </c>
      <c r="C54" s="2" t="s">
        <v>178</v>
      </c>
      <c r="D54" s="2" t="s">
        <v>160</v>
      </c>
      <c r="E54" s="10" t="str">
        <f>_xlfn.XLOOKUP(A54,'Order Breakdown'!A:A,'Order Breakdown'!E:E)</f>
        <v>SS25W50084TEE013</v>
      </c>
      <c r="F54" s="2" t="str">
        <f t="shared" si="0"/>
        <v>Mallorca Black</v>
      </c>
      <c r="G54" s="2" t="s">
        <v>234</v>
      </c>
      <c r="H54" s="2" t="s">
        <v>87</v>
      </c>
      <c r="I54" s="11">
        <v>45644</v>
      </c>
      <c r="J54" s="2" t="s">
        <v>31</v>
      </c>
      <c r="K54" s="2" t="s">
        <v>32</v>
      </c>
      <c r="L54" s="14">
        <v>0</v>
      </c>
      <c r="M54" s="14">
        <v>2</v>
      </c>
      <c r="N54" s="14">
        <v>7</v>
      </c>
      <c r="O54" s="14">
        <v>19</v>
      </c>
      <c r="P54" s="14">
        <v>14</v>
      </c>
      <c r="Q54" s="14">
        <v>8</v>
      </c>
      <c r="R54" s="14">
        <v>2</v>
      </c>
      <c r="S54" s="14">
        <v>0</v>
      </c>
      <c r="T54" s="14">
        <v>0</v>
      </c>
      <c r="U54" s="12">
        <v>52</v>
      </c>
    </row>
    <row r="55" spans="1:21">
      <c r="A55" s="2" t="s">
        <v>179</v>
      </c>
      <c r="B55" s="2" t="s">
        <v>158</v>
      </c>
      <c r="C55" s="2" t="s">
        <v>180</v>
      </c>
      <c r="D55" s="2" t="s">
        <v>160</v>
      </c>
      <c r="E55" s="10" t="str">
        <f>_xlfn.XLOOKUP(A55,'Order Breakdown'!A:A,'Order Breakdown'!E:E)</f>
        <v>SS25W50084TEE015</v>
      </c>
      <c r="F55" s="2" t="str">
        <f t="shared" si="0"/>
        <v>Melbourne Black</v>
      </c>
      <c r="G55" s="2" t="s">
        <v>238</v>
      </c>
      <c r="H55" s="2" t="s">
        <v>99</v>
      </c>
      <c r="I55" s="11">
        <v>45644</v>
      </c>
      <c r="J55" s="2" t="s">
        <v>31</v>
      </c>
      <c r="K55" s="2" t="s">
        <v>32</v>
      </c>
      <c r="L55" s="14">
        <v>0</v>
      </c>
      <c r="M55" s="14">
        <v>3</v>
      </c>
      <c r="N55" s="14">
        <v>12</v>
      </c>
      <c r="O55" s="14">
        <v>16</v>
      </c>
      <c r="P55" s="14">
        <v>13</v>
      </c>
      <c r="Q55" s="14">
        <v>5</v>
      </c>
      <c r="R55" s="14">
        <v>2</v>
      </c>
      <c r="S55" s="14">
        <v>0</v>
      </c>
      <c r="T55" s="14">
        <v>0</v>
      </c>
      <c r="U55" s="12">
        <v>51</v>
      </c>
    </row>
    <row r="56" spans="1:21">
      <c r="A56" s="2" t="s">
        <v>181</v>
      </c>
      <c r="B56" s="2" t="s">
        <v>158</v>
      </c>
      <c r="C56" s="2" t="s">
        <v>182</v>
      </c>
      <c r="D56" s="2" t="s">
        <v>160</v>
      </c>
      <c r="E56" s="10" t="str">
        <f>_xlfn.XLOOKUP(A56,'Order Breakdown'!A:A,'Order Breakdown'!E:E)</f>
        <v>SS25W50084TEE016</v>
      </c>
      <c r="F56" s="2" t="str">
        <f t="shared" si="0"/>
        <v>Miami Black</v>
      </c>
      <c r="G56" s="2" t="s">
        <v>240</v>
      </c>
      <c r="H56" s="2" t="s">
        <v>105</v>
      </c>
      <c r="I56" s="11">
        <v>45644</v>
      </c>
      <c r="J56" s="2" t="s">
        <v>31</v>
      </c>
      <c r="K56" s="2" t="s">
        <v>32</v>
      </c>
      <c r="L56" s="14">
        <v>0</v>
      </c>
      <c r="M56" s="14">
        <v>2</v>
      </c>
      <c r="N56" s="14">
        <v>6</v>
      </c>
      <c r="O56" s="14">
        <v>21</v>
      </c>
      <c r="P56" s="14">
        <v>18</v>
      </c>
      <c r="Q56" s="14">
        <v>2</v>
      </c>
      <c r="R56" s="14">
        <v>2</v>
      </c>
      <c r="S56" s="14">
        <v>0</v>
      </c>
      <c r="T56" s="14">
        <v>0</v>
      </c>
      <c r="U56" s="12">
        <v>51</v>
      </c>
    </row>
    <row r="57" spans="1:21">
      <c r="A57" s="2" t="s">
        <v>183</v>
      </c>
      <c r="B57" s="2" t="s">
        <v>158</v>
      </c>
      <c r="C57" s="2" t="s">
        <v>184</v>
      </c>
      <c r="D57" s="2" t="s">
        <v>160</v>
      </c>
      <c r="E57" s="10" t="str">
        <f>_xlfn.XLOOKUP(A57,'Order Breakdown'!A:A,'Order Breakdown'!E:E)</f>
        <v>SS25W50084TEE038</v>
      </c>
      <c r="F57" s="2" t="str">
        <f t="shared" si="0"/>
        <v>Munich White</v>
      </c>
      <c r="G57" s="2" t="s">
        <v>241</v>
      </c>
      <c r="H57" s="2" t="s">
        <v>108</v>
      </c>
      <c r="I57" s="11">
        <v>45644</v>
      </c>
      <c r="J57" s="2" t="s">
        <v>31</v>
      </c>
      <c r="K57" s="2" t="s">
        <v>32</v>
      </c>
      <c r="L57" s="14">
        <v>0</v>
      </c>
      <c r="M57" s="14">
        <v>12</v>
      </c>
      <c r="N57" s="14">
        <v>20</v>
      </c>
      <c r="O57" s="14">
        <v>39</v>
      </c>
      <c r="P57" s="14">
        <v>44</v>
      </c>
      <c r="Q57" s="14">
        <v>14</v>
      </c>
      <c r="R57" s="14">
        <v>2</v>
      </c>
      <c r="S57" s="14">
        <v>0</v>
      </c>
      <c r="T57" s="14">
        <v>0</v>
      </c>
      <c r="U57" s="12">
        <v>131</v>
      </c>
    </row>
    <row r="58" spans="1:21">
      <c r="A58" s="2" t="s">
        <v>185</v>
      </c>
      <c r="B58" s="2" t="s">
        <v>158</v>
      </c>
      <c r="C58" s="2" t="s">
        <v>186</v>
      </c>
      <c r="D58" s="2" t="s">
        <v>160</v>
      </c>
      <c r="E58" s="10" t="str">
        <f>_xlfn.XLOOKUP(A58,'Order Breakdown'!A:A,'Order Breakdown'!E:E)</f>
        <v>SS25W50084TEE039</v>
      </c>
      <c r="F58" s="2" t="str">
        <f t="shared" si="0"/>
        <v>New York White</v>
      </c>
      <c r="G58" s="2" t="s">
        <v>243</v>
      </c>
      <c r="H58" s="2" t="s">
        <v>114</v>
      </c>
      <c r="I58" s="11">
        <v>45644</v>
      </c>
      <c r="J58" s="2" t="s">
        <v>31</v>
      </c>
      <c r="K58" s="2" t="s">
        <v>32</v>
      </c>
      <c r="L58" s="14">
        <v>0</v>
      </c>
      <c r="M58" s="14">
        <v>2</v>
      </c>
      <c r="N58" s="14">
        <v>5</v>
      </c>
      <c r="O58" s="14">
        <v>31</v>
      </c>
      <c r="P58" s="14">
        <v>28</v>
      </c>
      <c r="Q58" s="14">
        <v>7</v>
      </c>
      <c r="R58" s="14">
        <v>2</v>
      </c>
      <c r="S58" s="14">
        <v>0</v>
      </c>
      <c r="T58" s="14">
        <v>0</v>
      </c>
      <c r="U58" s="12">
        <v>75</v>
      </c>
    </row>
    <row r="59" spans="1:21">
      <c r="A59" s="2" t="s">
        <v>187</v>
      </c>
      <c r="B59" s="2" t="s">
        <v>158</v>
      </c>
      <c r="C59" s="2" t="s">
        <v>188</v>
      </c>
      <c r="D59" s="2" t="s">
        <v>160</v>
      </c>
      <c r="E59" s="10" t="str">
        <f>_xlfn.XLOOKUP(A59,'Order Breakdown'!A:A,'Order Breakdown'!E:E)</f>
        <v>SS25W50084TEE018</v>
      </c>
      <c r="F59" s="2" t="str">
        <f t="shared" si="0"/>
        <v>New York Black</v>
      </c>
      <c r="G59" s="2" t="s">
        <v>244</v>
      </c>
      <c r="H59" s="2" t="s">
        <v>117</v>
      </c>
      <c r="I59" s="11">
        <v>45644</v>
      </c>
      <c r="J59" s="2" t="s">
        <v>31</v>
      </c>
      <c r="K59" s="2" t="s">
        <v>32</v>
      </c>
      <c r="L59" s="14">
        <v>0</v>
      </c>
      <c r="M59" s="14">
        <v>6</v>
      </c>
      <c r="N59" s="14">
        <v>12</v>
      </c>
      <c r="O59" s="14">
        <v>61</v>
      </c>
      <c r="P59" s="14">
        <v>54</v>
      </c>
      <c r="Q59" s="14">
        <v>14</v>
      </c>
      <c r="R59" s="14">
        <v>6</v>
      </c>
      <c r="S59" s="14">
        <v>0</v>
      </c>
      <c r="T59" s="14">
        <v>0</v>
      </c>
      <c r="U59" s="12">
        <v>153</v>
      </c>
    </row>
    <row r="60" spans="1:21">
      <c r="A60" s="2" t="s">
        <v>189</v>
      </c>
      <c r="B60" s="2" t="s">
        <v>158</v>
      </c>
      <c r="C60" s="2" t="s">
        <v>190</v>
      </c>
      <c r="D60" s="2" t="s">
        <v>160</v>
      </c>
      <c r="E60" s="10" t="str">
        <f>_xlfn.XLOOKUP(A60,'Order Breakdown'!A:A,'Order Breakdown'!E:E)</f>
        <v>SS25W50084TEE019</v>
      </c>
      <c r="F60" s="2" t="str">
        <f t="shared" si="0"/>
        <v>Seoul Black</v>
      </c>
      <c r="G60" s="2" t="s">
        <v>248</v>
      </c>
      <c r="H60" s="2" t="s">
        <v>129</v>
      </c>
      <c r="I60" s="11">
        <v>45644</v>
      </c>
      <c r="J60" s="2" t="s">
        <v>31</v>
      </c>
      <c r="K60" s="2" t="s">
        <v>32</v>
      </c>
      <c r="L60" s="14">
        <v>0</v>
      </c>
      <c r="M60" s="14">
        <v>7</v>
      </c>
      <c r="N60" s="14">
        <v>26</v>
      </c>
      <c r="O60" s="14">
        <v>56</v>
      </c>
      <c r="P60" s="14">
        <v>24</v>
      </c>
      <c r="Q60" s="14">
        <v>7</v>
      </c>
      <c r="R60" s="14">
        <v>0</v>
      </c>
      <c r="S60" s="14">
        <v>0</v>
      </c>
      <c r="T60" s="14">
        <v>0</v>
      </c>
      <c r="U60" s="12">
        <v>120</v>
      </c>
    </row>
    <row r="61" spans="1:21">
      <c r="A61" s="2" t="s">
        <v>191</v>
      </c>
      <c r="B61" s="2" t="s">
        <v>158</v>
      </c>
      <c r="C61" s="2" t="s">
        <v>192</v>
      </c>
      <c r="D61" s="2" t="s">
        <v>160</v>
      </c>
      <c r="E61" s="10" t="str">
        <f>_xlfn.XLOOKUP(A61,'Order Breakdown'!A:A,'Order Breakdown'!E:E)</f>
        <v>SS25W50084TEE042</v>
      </c>
      <c r="F61" s="2" t="str">
        <f t="shared" si="0"/>
        <v>Singapore White</v>
      </c>
      <c r="G61" s="2" t="s">
        <v>249</v>
      </c>
      <c r="H61" s="2" t="s">
        <v>132</v>
      </c>
      <c r="I61" s="11">
        <v>45644</v>
      </c>
      <c r="J61" s="2" t="s">
        <v>31</v>
      </c>
      <c r="K61" s="2" t="s">
        <v>32</v>
      </c>
      <c r="L61" s="14">
        <v>0</v>
      </c>
      <c r="M61" s="14">
        <v>5</v>
      </c>
      <c r="N61" s="14">
        <v>17</v>
      </c>
      <c r="O61" s="14">
        <v>22</v>
      </c>
      <c r="P61" s="14">
        <v>11</v>
      </c>
      <c r="Q61" s="14">
        <v>8</v>
      </c>
      <c r="R61" s="14">
        <v>2</v>
      </c>
      <c r="S61" s="14">
        <v>0</v>
      </c>
      <c r="T61" s="14">
        <v>0</v>
      </c>
      <c r="U61" s="12">
        <v>65</v>
      </c>
    </row>
    <row r="62" spans="1:21">
      <c r="A62" s="2" t="s">
        <v>193</v>
      </c>
      <c r="B62" s="2" t="s">
        <v>158</v>
      </c>
      <c r="C62" s="2" t="s">
        <v>194</v>
      </c>
      <c r="D62" s="2" t="s">
        <v>160</v>
      </c>
      <c r="E62" s="10" t="str">
        <f>_xlfn.XLOOKUP(A62,'Order Breakdown'!A:A,'Order Breakdown'!E:E)</f>
        <v>SS25W50084TEE021</v>
      </c>
      <c r="F62" s="2" t="str">
        <f t="shared" si="0"/>
        <v>Singapore Black</v>
      </c>
      <c r="G62" s="2" t="s">
        <v>250</v>
      </c>
      <c r="H62" s="2" t="s">
        <v>135</v>
      </c>
      <c r="I62" s="11">
        <v>45644</v>
      </c>
      <c r="J62" s="2" t="s">
        <v>31</v>
      </c>
      <c r="K62" s="2" t="s">
        <v>32</v>
      </c>
      <c r="L62" s="14">
        <v>0</v>
      </c>
      <c r="M62" s="14">
        <v>7</v>
      </c>
      <c r="N62" s="14">
        <v>21</v>
      </c>
      <c r="O62" s="14">
        <v>27</v>
      </c>
      <c r="P62" s="14">
        <v>13</v>
      </c>
      <c r="Q62" s="14">
        <v>10</v>
      </c>
      <c r="R62" s="14">
        <v>2</v>
      </c>
      <c r="S62" s="14">
        <v>0</v>
      </c>
      <c r="T62" s="14">
        <v>0</v>
      </c>
      <c r="U62" s="12">
        <v>80</v>
      </c>
    </row>
    <row r="63" spans="1:21">
      <c r="A63" s="2" t="s">
        <v>195</v>
      </c>
      <c r="B63" s="2" t="s">
        <v>158</v>
      </c>
      <c r="C63" s="2" t="s">
        <v>196</v>
      </c>
      <c r="D63" s="2" t="s">
        <v>160</v>
      </c>
      <c r="E63" s="10" t="str">
        <f>_xlfn.XLOOKUP(A63,'Order Breakdown'!A:A,'Order Breakdown'!E:E)</f>
        <v>SS25W50084TEE022</v>
      </c>
      <c r="F63" s="2" t="str">
        <f t="shared" si="0"/>
        <v>Sydney Black</v>
      </c>
      <c r="G63" s="2" t="s">
        <v>253</v>
      </c>
      <c r="H63" s="2" t="s">
        <v>144</v>
      </c>
      <c r="I63" s="11">
        <v>45644</v>
      </c>
      <c r="J63" s="2" t="s">
        <v>31</v>
      </c>
      <c r="K63" s="2" t="s">
        <v>32</v>
      </c>
      <c r="L63" s="14">
        <v>0</v>
      </c>
      <c r="M63" s="14">
        <v>2</v>
      </c>
      <c r="N63" s="14">
        <v>6</v>
      </c>
      <c r="O63" s="14">
        <v>15</v>
      </c>
      <c r="P63" s="14">
        <v>14</v>
      </c>
      <c r="Q63" s="14">
        <v>9</v>
      </c>
      <c r="R63" s="14">
        <v>4</v>
      </c>
      <c r="S63" s="14">
        <v>0</v>
      </c>
      <c r="T63" s="14">
        <v>0</v>
      </c>
      <c r="U63" s="12">
        <v>50</v>
      </c>
    </row>
    <row r="64" spans="1:21">
      <c r="A64" s="2" t="s">
        <v>197</v>
      </c>
      <c r="B64" s="2" t="s">
        <v>158</v>
      </c>
      <c r="C64" s="2" t="s">
        <v>198</v>
      </c>
      <c r="D64" s="2" t="s">
        <v>160</v>
      </c>
      <c r="E64" s="10" t="str">
        <f>_xlfn.XLOOKUP(A64,'Order Breakdown'!A:A,'Order Breakdown'!E:E)</f>
        <v>SS25W50084TEE045</v>
      </c>
      <c r="F64" s="2" t="str">
        <f t="shared" si="0"/>
        <v>Tokyo White</v>
      </c>
      <c r="G64" s="2" t="s">
        <v>254</v>
      </c>
      <c r="H64" s="2" t="s">
        <v>147</v>
      </c>
      <c r="I64" s="11">
        <v>45644</v>
      </c>
      <c r="J64" s="2" t="s">
        <v>31</v>
      </c>
      <c r="K64" s="2" t="s">
        <v>32</v>
      </c>
      <c r="L64" s="14">
        <v>0</v>
      </c>
      <c r="M64" s="14">
        <v>10</v>
      </c>
      <c r="N64" s="14">
        <v>38</v>
      </c>
      <c r="O64" s="14">
        <v>36</v>
      </c>
      <c r="P64" s="14">
        <v>14</v>
      </c>
      <c r="Q64" s="14">
        <v>3</v>
      </c>
      <c r="R64" s="14">
        <v>0</v>
      </c>
      <c r="S64" s="14">
        <v>0</v>
      </c>
      <c r="T64" s="14">
        <v>0</v>
      </c>
      <c r="U64" s="12">
        <v>101</v>
      </c>
    </row>
    <row r="65" spans="1:21">
      <c r="A65" s="2" t="s">
        <v>199</v>
      </c>
      <c r="B65" s="2" t="s">
        <v>158</v>
      </c>
      <c r="C65" s="2" t="s">
        <v>200</v>
      </c>
      <c r="D65" s="2" t="s">
        <v>160</v>
      </c>
      <c r="E65" s="10" t="str">
        <f>_xlfn.XLOOKUP(A65,'Order Breakdown'!A:A,'Order Breakdown'!E:E)</f>
        <v>SS25W50084TEE024</v>
      </c>
      <c r="F65" s="2" t="str">
        <f t="shared" si="0"/>
        <v>Tokyo Black</v>
      </c>
      <c r="G65" s="2" t="s">
        <v>255</v>
      </c>
      <c r="H65" s="2" t="s">
        <v>150</v>
      </c>
      <c r="I65" s="11">
        <v>45644</v>
      </c>
      <c r="J65" s="2" t="s">
        <v>31</v>
      </c>
      <c r="K65" s="2" t="s">
        <v>32</v>
      </c>
      <c r="L65" s="14">
        <v>0</v>
      </c>
      <c r="M65" s="14">
        <v>23</v>
      </c>
      <c r="N65" s="14">
        <v>86</v>
      </c>
      <c r="O65" s="14">
        <v>79</v>
      </c>
      <c r="P65" s="14">
        <v>31</v>
      </c>
      <c r="Q65" s="14">
        <v>6</v>
      </c>
      <c r="R65" s="14">
        <v>0</v>
      </c>
      <c r="S65" s="14">
        <v>0</v>
      </c>
      <c r="T65" s="14">
        <v>0</v>
      </c>
      <c r="U65" s="12">
        <v>225</v>
      </c>
    </row>
    <row r="66" spans="1:21">
      <c r="A66" s="2" t="s">
        <v>201</v>
      </c>
      <c r="B66" s="2" t="s">
        <v>158</v>
      </c>
      <c r="C66" s="2" t="s">
        <v>202</v>
      </c>
      <c r="D66" s="2" t="s">
        <v>160</v>
      </c>
      <c r="E66" s="10" t="str">
        <f>_xlfn.XLOOKUP(A66,'Order Breakdown'!A:A,'Order Breakdown'!E:E)</f>
        <v>SS25W50084TEE044</v>
      </c>
      <c r="F66" s="2" t="str">
        <f t="shared" si="0"/>
        <v>Taipei White</v>
      </c>
      <c r="G66" s="2" t="s">
        <v>256</v>
      </c>
      <c r="H66" s="2" t="s">
        <v>153</v>
      </c>
      <c r="I66" s="11">
        <v>45644</v>
      </c>
      <c r="J66" s="2" t="s">
        <v>31</v>
      </c>
      <c r="K66" s="2" t="s">
        <v>32</v>
      </c>
      <c r="L66" s="14">
        <v>0</v>
      </c>
      <c r="M66" s="14">
        <v>8</v>
      </c>
      <c r="N66" s="14">
        <v>23</v>
      </c>
      <c r="O66" s="14">
        <v>36</v>
      </c>
      <c r="P66" s="14">
        <v>13</v>
      </c>
      <c r="Q66" s="14">
        <v>5</v>
      </c>
      <c r="R66" s="14">
        <v>0</v>
      </c>
      <c r="S66" s="14">
        <v>0</v>
      </c>
      <c r="T66" s="14">
        <v>0</v>
      </c>
      <c r="U66" s="12">
        <v>85</v>
      </c>
    </row>
    <row r="67" spans="1:21">
      <c r="A67" s="2" t="s">
        <v>203</v>
      </c>
      <c r="B67" s="2" t="s">
        <v>158</v>
      </c>
      <c r="C67" s="2" t="s">
        <v>204</v>
      </c>
      <c r="D67" s="2" t="s">
        <v>160</v>
      </c>
      <c r="E67" s="10" t="str">
        <f>_xlfn.XLOOKUP(A67,'Order Breakdown'!A:A,'Order Breakdown'!E:E)</f>
        <v>SS25W50084TEE023</v>
      </c>
      <c r="F67" s="2" t="str">
        <f t="shared" si="0"/>
        <v>Tapei Black</v>
      </c>
      <c r="G67" s="2" t="s">
        <v>257</v>
      </c>
      <c r="H67" s="2" t="s">
        <v>156</v>
      </c>
      <c r="I67" s="11">
        <v>45644</v>
      </c>
      <c r="J67" s="2" t="s">
        <v>31</v>
      </c>
      <c r="K67" s="2" t="s">
        <v>32</v>
      </c>
      <c r="L67" s="14">
        <v>0</v>
      </c>
      <c r="M67" s="14">
        <v>9</v>
      </c>
      <c r="N67" s="14">
        <v>25</v>
      </c>
      <c r="O67" s="14">
        <v>38</v>
      </c>
      <c r="P67" s="14">
        <v>13</v>
      </c>
      <c r="Q67" s="14">
        <v>5</v>
      </c>
      <c r="R67" s="14">
        <v>0</v>
      </c>
      <c r="S67" s="14">
        <v>0</v>
      </c>
      <c r="T67" s="14">
        <v>0</v>
      </c>
      <c r="U67" s="12">
        <v>90</v>
      </c>
    </row>
  </sheetData>
  <pageMargins left="0.7" right="0.7" top="0.75" bottom="0.75" header="0.3" footer="0.3"/>
  <pageSetup paperSize="9" orientation="landscape"/>
  <headerFooter>
    <oddHeader>&amp;BOrder Breakdown 1&amp;B</oddHeader>
    <evenHeader>&amp;D
RAPHARACING\RACHEL.GRAHAM
Page &amp;P</even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E378"/>
  <sheetViews>
    <sheetView workbookViewId="0"/>
  </sheetViews>
  <sheetFormatPr defaultRowHeight="14.5"/>
  <cols>
    <col min="1" max="1" width="17.26953125" bestFit="1" customWidth="1"/>
    <col min="2" max="2" width="13.90625" bestFit="1" customWidth="1"/>
    <col min="3" max="3" width="23.1796875" bestFit="1" customWidth="1"/>
    <col min="4" max="4" width="8.6328125" bestFit="1" customWidth="1"/>
    <col min="5" max="5" width="4.81640625" bestFit="1" customWidth="1"/>
  </cols>
  <sheetData>
    <row r="2" spans="1:5">
      <c r="A2" s="13" t="s">
        <v>258</v>
      </c>
      <c r="B2" s="13" t="s">
        <v>259</v>
      </c>
      <c r="C2" s="13" t="s">
        <v>260</v>
      </c>
      <c r="D2" s="13" t="s">
        <v>205</v>
      </c>
      <c r="E2" s="13" t="s">
        <v>261</v>
      </c>
    </row>
    <row r="3" spans="1:5">
      <c r="A3" s="2" t="s">
        <v>262</v>
      </c>
      <c r="B3" s="2" t="s">
        <v>263</v>
      </c>
      <c r="C3" s="2" t="s">
        <v>28</v>
      </c>
      <c r="D3" s="2" t="s">
        <v>29</v>
      </c>
      <c r="E3" s="2" t="s">
        <v>211</v>
      </c>
    </row>
    <row r="4" spans="1:5">
      <c r="A4" s="2" t="s">
        <v>264</v>
      </c>
      <c r="B4" s="2" t="s">
        <v>265</v>
      </c>
      <c r="C4" s="2" t="s">
        <v>28</v>
      </c>
      <c r="D4" s="2" t="s">
        <v>29</v>
      </c>
      <c r="E4" s="2" t="s">
        <v>210</v>
      </c>
    </row>
    <row r="5" spans="1:5">
      <c r="A5" s="2" t="s">
        <v>266</v>
      </c>
      <c r="B5" s="2" t="s">
        <v>267</v>
      </c>
      <c r="C5" s="2" t="s">
        <v>28</v>
      </c>
      <c r="D5" s="2" t="s">
        <v>29</v>
      </c>
      <c r="E5" s="2" t="s">
        <v>209</v>
      </c>
    </row>
    <row r="6" spans="1:5">
      <c r="A6" s="2" t="s">
        <v>268</v>
      </c>
      <c r="B6" s="2" t="s">
        <v>269</v>
      </c>
      <c r="C6" s="2" t="s">
        <v>28</v>
      </c>
      <c r="D6" s="2" t="s">
        <v>29</v>
      </c>
      <c r="E6" s="2" t="s">
        <v>212</v>
      </c>
    </row>
    <row r="7" spans="1:5">
      <c r="A7" s="2" t="s">
        <v>270</v>
      </c>
      <c r="B7" s="2" t="s">
        <v>271</v>
      </c>
      <c r="C7" s="2" t="s">
        <v>28</v>
      </c>
      <c r="D7" s="2" t="s">
        <v>29</v>
      </c>
      <c r="E7" s="2" t="s">
        <v>208</v>
      </c>
    </row>
    <row r="8" spans="1:5">
      <c r="A8" s="2" t="s">
        <v>272</v>
      </c>
      <c r="B8" s="2" t="s">
        <v>273</v>
      </c>
      <c r="C8" s="2" t="s">
        <v>28</v>
      </c>
      <c r="D8" s="2" t="s">
        <v>29</v>
      </c>
      <c r="E8" s="2" t="s">
        <v>213</v>
      </c>
    </row>
    <row r="9" spans="1:5">
      <c r="A9" s="2" t="s">
        <v>274</v>
      </c>
      <c r="B9" s="2" t="s">
        <v>275</v>
      </c>
      <c r="C9" s="2" t="s">
        <v>28</v>
      </c>
      <c r="D9" s="2" t="s">
        <v>36</v>
      </c>
      <c r="E9" s="2" t="s">
        <v>211</v>
      </c>
    </row>
    <row r="10" spans="1:5">
      <c r="A10" s="2" t="s">
        <v>276</v>
      </c>
      <c r="B10" s="2" t="s">
        <v>277</v>
      </c>
      <c r="C10" s="2" t="s">
        <v>28</v>
      </c>
      <c r="D10" s="2" t="s">
        <v>36</v>
      </c>
      <c r="E10" s="2" t="s">
        <v>210</v>
      </c>
    </row>
    <row r="11" spans="1:5">
      <c r="A11" s="2" t="s">
        <v>278</v>
      </c>
      <c r="B11" s="2" t="s">
        <v>279</v>
      </c>
      <c r="C11" s="2" t="s">
        <v>28</v>
      </c>
      <c r="D11" s="2" t="s">
        <v>36</v>
      </c>
      <c r="E11" s="2" t="s">
        <v>209</v>
      </c>
    </row>
    <row r="12" spans="1:5">
      <c r="A12" s="2" t="s">
        <v>280</v>
      </c>
      <c r="B12" s="2" t="s">
        <v>281</v>
      </c>
      <c r="C12" s="2" t="s">
        <v>28</v>
      </c>
      <c r="D12" s="2" t="s">
        <v>36</v>
      </c>
      <c r="E12" s="2" t="s">
        <v>212</v>
      </c>
    </row>
    <row r="13" spans="1:5">
      <c r="A13" s="2" t="s">
        <v>282</v>
      </c>
      <c r="B13" s="2" t="s">
        <v>283</v>
      </c>
      <c r="C13" s="2" t="s">
        <v>28</v>
      </c>
      <c r="D13" s="2" t="s">
        <v>36</v>
      </c>
      <c r="E13" s="2" t="s">
        <v>208</v>
      </c>
    </row>
    <row r="14" spans="1:5">
      <c r="A14" s="2" t="s">
        <v>284</v>
      </c>
      <c r="B14" s="2" t="s">
        <v>285</v>
      </c>
      <c r="C14" s="2" t="s">
        <v>28</v>
      </c>
      <c r="D14" s="2" t="s">
        <v>36</v>
      </c>
      <c r="E14" s="2" t="s">
        <v>213</v>
      </c>
    </row>
    <row r="15" spans="1:5">
      <c r="A15" s="2" t="s">
        <v>286</v>
      </c>
      <c r="B15" s="2" t="s">
        <v>287</v>
      </c>
      <c r="C15" s="2" t="s">
        <v>28</v>
      </c>
      <c r="D15" s="2" t="s">
        <v>39</v>
      </c>
      <c r="E15" s="2" t="s">
        <v>211</v>
      </c>
    </row>
    <row r="16" spans="1:5">
      <c r="A16" s="2" t="s">
        <v>288</v>
      </c>
      <c r="B16" s="2" t="s">
        <v>289</v>
      </c>
      <c r="C16" s="2" t="s">
        <v>28</v>
      </c>
      <c r="D16" s="2" t="s">
        <v>39</v>
      </c>
      <c r="E16" s="2" t="s">
        <v>210</v>
      </c>
    </row>
    <row r="17" spans="1:5">
      <c r="A17" s="2" t="s">
        <v>290</v>
      </c>
      <c r="B17" s="2" t="s">
        <v>291</v>
      </c>
      <c r="C17" s="2" t="s">
        <v>28</v>
      </c>
      <c r="D17" s="2" t="s">
        <v>39</v>
      </c>
      <c r="E17" s="2" t="s">
        <v>209</v>
      </c>
    </row>
    <row r="18" spans="1:5">
      <c r="A18" s="2" t="s">
        <v>292</v>
      </c>
      <c r="B18" s="2" t="s">
        <v>293</v>
      </c>
      <c r="C18" s="2" t="s">
        <v>28</v>
      </c>
      <c r="D18" s="2" t="s">
        <v>39</v>
      </c>
      <c r="E18" s="2" t="s">
        <v>212</v>
      </c>
    </row>
    <row r="19" spans="1:5">
      <c r="A19" s="2" t="s">
        <v>294</v>
      </c>
      <c r="B19" s="2" t="s">
        <v>295</v>
      </c>
      <c r="C19" s="2" t="s">
        <v>28</v>
      </c>
      <c r="D19" s="2" t="s">
        <v>39</v>
      </c>
      <c r="E19" s="2" t="s">
        <v>208</v>
      </c>
    </row>
    <row r="20" spans="1:5">
      <c r="A20" s="2" t="s">
        <v>296</v>
      </c>
      <c r="B20" s="2" t="s">
        <v>297</v>
      </c>
      <c r="C20" s="2" t="s">
        <v>28</v>
      </c>
      <c r="D20" s="2" t="s">
        <v>39</v>
      </c>
      <c r="E20" s="2" t="s">
        <v>213</v>
      </c>
    </row>
    <row r="21" spans="1:5">
      <c r="A21" s="2" t="s">
        <v>298</v>
      </c>
      <c r="B21" s="2" t="s">
        <v>299</v>
      </c>
      <c r="C21" s="2" t="s">
        <v>28</v>
      </c>
      <c r="D21" s="2" t="s">
        <v>42</v>
      </c>
      <c r="E21" s="2" t="s">
        <v>211</v>
      </c>
    </row>
    <row r="22" spans="1:5">
      <c r="A22" s="2" t="s">
        <v>300</v>
      </c>
      <c r="B22" s="2" t="s">
        <v>301</v>
      </c>
      <c r="C22" s="2" t="s">
        <v>28</v>
      </c>
      <c r="D22" s="2" t="s">
        <v>42</v>
      </c>
      <c r="E22" s="2" t="s">
        <v>210</v>
      </c>
    </row>
    <row r="23" spans="1:5">
      <c r="A23" s="2" t="s">
        <v>302</v>
      </c>
      <c r="B23" s="2" t="s">
        <v>303</v>
      </c>
      <c r="C23" s="2" t="s">
        <v>28</v>
      </c>
      <c r="D23" s="2" t="s">
        <v>42</v>
      </c>
      <c r="E23" s="2" t="s">
        <v>209</v>
      </c>
    </row>
    <row r="24" spans="1:5">
      <c r="A24" s="2" t="s">
        <v>304</v>
      </c>
      <c r="B24" s="2" t="s">
        <v>305</v>
      </c>
      <c r="C24" s="2" t="s">
        <v>28</v>
      </c>
      <c r="D24" s="2" t="s">
        <v>42</v>
      </c>
      <c r="E24" s="2" t="s">
        <v>212</v>
      </c>
    </row>
    <row r="25" spans="1:5">
      <c r="A25" s="2" t="s">
        <v>306</v>
      </c>
      <c r="B25" s="2" t="s">
        <v>307</v>
      </c>
      <c r="C25" s="2" t="s">
        <v>28</v>
      </c>
      <c r="D25" s="2" t="s">
        <v>42</v>
      </c>
      <c r="E25" s="2" t="s">
        <v>208</v>
      </c>
    </row>
    <row r="26" spans="1:5">
      <c r="A26" s="2" t="s">
        <v>308</v>
      </c>
      <c r="B26" s="2" t="s">
        <v>309</v>
      </c>
      <c r="C26" s="2" t="s">
        <v>28</v>
      </c>
      <c r="D26" s="2" t="s">
        <v>42</v>
      </c>
      <c r="E26" s="2" t="s">
        <v>213</v>
      </c>
    </row>
    <row r="27" spans="1:5">
      <c r="A27" s="2" t="s">
        <v>310</v>
      </c>
      <c r="B27" s="2" t="s">
        <v>311</v>
      </c>
      <c r="C27" s="2" t="s">
        <v>28</v>
      </c>
      <c r="D27" s="2" t="s">
        <v>45</v>
      </c>
      <c r="E27" s="2" t="s">
        <v>211</v>
      </c>
    </row>
    <row r="28" spans="1:5">
      <c r="A28" s="2" t="s">
        <v>312</v>
      </c>
      <c r="B28" s="2" t="s">
        <v>313</v>
      </c>
      <c r="C28" s="2" t="s">
        <v>28</v>
      </c>
      <c r="D28" s="2" t="s">
        <v>45</v>
      </c>
      <c r="E28" s="2" t="s">
        <v>210</v>
      </c>
    </row>
    <row r="29" spans="1:5">
      <c r="A29" s="2" t="s">
        <v>314</v>
      </c>
      <c r="B29" s="2" t="s">
        <v>315</v>
      </c>
      <c r="C29" s="2" t="s">
        <v>28</v>
      </c>
      <c r="D29" s="2" t="s">
        <v>45</v>
      </c>
      <c r="E29" s="2" t="s">
        <v>209</v>
      </c>
    </row>
    <row r="30" spans="1:5">
      <c r="A30" s="2" t="s">
        <v>316</v>
      </c>
      <c r="B30" s="2" t="s">
        <v>317</v>
      </c>
      <c r="C30" s="2" t="s">
        <v>28</v>
      </c>
      <c r="D30" s="2" t="s">
        <v>45</v>
      </c>
      <c r="E30" s="2" t="s">
        <v>212</v>
      </c>
    </row>
    <row r="31" spans="1:5">
      <c r="A31" s="2" t="s">
        <v>318</v>
      </c>
      <c r="B31" s="2" t="s">
        <v>319</v>
      </c>
      <c r="C31" s="2" t="s">
        <v>28</v>
      </c>
      <c r="D31" s="2" t="s">
        <v>45</v>
      </c>
      <c r="E31" s="2" t="s">
        <v>208</v>
      </c>
    </row>
    <row r="32" spans="1:5">
      <c r="A32" s="2" t="s">
        <v>320</v>
      </c>
      <c r="B32" s="2" t="s">
        <v>321</v>
      </c>
      <c r="C32" s="2" t="s">
        <v>28</v>
      </c>
      <c r="D32" s="2" t="s">
        <v>48</v>
      </c>
      <c r="E32" s="2" t="s">
        <v>211</v>
      </c>
    </row>
    <row r="33" spans="1:5">
      <c r="A33" s="2" t="s">
        <v>322</v>
      </c>
      <c r="B33" s="2" t="s">
        <v>323</v>
      </c>
      <c r="C33" s="2" t="s">
        <v>28</v>
      </c>
      <c r="D33" s="2" t="s">
        <v>48</v>
      </c>
      <c r="E33" s="2" t="s">
        <v>210</v>
      </c>
    </row>
    <row r="34" spans="1:5">
      <c r="A34" s="2" t="s">
        <v>324</v>
      </c>
      <c r="B34" s="2" t="s">
        <v>325</v>
      </c>
      <c r="C34" s="2" t="s">
        <v>28</v>
      </c>
      <c r="D34" s="2" t="s">
        <v>48</v>
      </c>
      <c r="E34" s="2" t="s">
        <v>209</v>
      </c>
    </row>
    <row r="35" spans="1:5">
      <c r="A35" s="2" t="s">
        <v>326</v>
      </c>
      <c r="B35" s="2" t="s">
        <v>327</v>
      </c>
      <c r="C35" s="2" t="s">
        <v>28</v>
      </c>
      <c r="D35" s="2" t="s">
        <v>48</v>
      </c>
      <c r="E35" s="2" t="s">
        <v>212</v>
      </c>
    </row>
    <row r="36" spans="1:5">
      <c r="A36" s="2" t="s">
        <v>328</v>
      </c>
      <c r="B36" s="2" t="s">
        <v>329</v>
      </c>
      <c r="C36" s="2" t="s">
        <v>28</v>
      </c>
      <c r="D36" s="2" t="s">
        <v>48</v>
      </c>
      <c r="E36" s="2" t="s">
        <v>208</v>
      </c>
    </row>
    <row r="37" spans="1:5">
      <c r="A37" s="2" t="s">
        <v>330</v>
      </c>
      <c r="B37" s="2" t="s">
        <v>331</v>
      </c>
      <c r="C37" s="2" t="s">
        <v>28</v>
      </c>
      <c r="D37" s="2" t="s">
        <v>48</v>
      </c>
      <c r="E37" s="2" t="s">
        <v>213</v>
      </c>
    </row>
    <row r="38" spans="1:5">
      <c r="A38" s="2" t="s">
        <v>332</v>
      </c>
      <c r="B38" s="2" t="s">
        <v>333</v>
      </c>
      <c r="C38" s="2" t="s">
        <v>28</v>
      </c>
      <c r="D38" s="2" t="s">
        <v>51</v>
      </c>
      <c r="E38" s="2" t="s">
        <v>211</v>
      </c>
    </row>
    <row r="39" spans="1:5">
      <c r="A39" s="2" t="s">
        <v>334</v>
      </c>
      <c r="B39" s="2" t="s">
        <v>335</v>
      </c>
      <c r="C39" s="2" t="s">
        <v>28</v>
      </c>
      <c r="D39" s="2" t="s">
        <v>51</v>
      </c>
      <c r="E39" s="2" t="s">
        <v>210</v>
      </c>
    </row>
    <row r="40" spans="1:5">
      <c r="A40" s="2" t="s">
        <v>336</v>
      </c>
      <c r="B40" s="2" t="s">
        <v>337</v>
      </c>
      <c r="C40" s="2" t="s">
        <v>28</v>
      </c>
      <c r="D40" s="2" t="s">
        <v>51</v>
      </c>
      <c r="E40" s="2" t="s">
        <v>209</v>
      </c>
    </row>
    <row r="41" spans="1:5">
      <c r="A41" s="2" t="s">
        <v>338</v>
      </c>
      <c r="B41" s="2" t="s">
        <v>339</v>
      </c>
      <c r="C41" s="2" t="s">
        <v>28</v>
      </c>
      <c r="D41" s="2" t="s">
        <v>51</v>
      </c>
      <c r="E41" s="2" t="s">
        <v>212</v>
      </c>
    </row>
    <row r="42" spans="1:5">
      <c r="A42" s="2" t="s">
        <v>340</v>
      </c>
      <c r="B42" s="2" t="s">
        <v>341</v>
      </c>
      <c r="C42" s="2" t="s">
        <v>28</v>
      </c>
      <c r="D42" s="2" t="s">
        <v>51</v>
      </c>
      <c r="E42" s="2" t="s">
        <v>208</v>
      </c>
    </row>
    <row r="43" spans="1:5">
      <c r="A43" s="2" t="s">
        <v>342</v>
      </c>
      <c r="B43" s="2" t="s">
        <v>343</v>
      </c>
      <c r="C43" s="2" t="s">
        <v>28</v>
      </c>
      <c r="D43" s="2" t="s">
        <v>51</v>
      </c>
      <c r="E43" s="2" t="s">
        <v>213</v>
      </c>
    </row>
    <row r="44" spans="1:5">
      <c r="A44" s="2" t="s">
        <v>344</v>
      </c>
      <c r="B44" s="2" t="s">
        <v>345</v>
      </c>
      <c r="C44" s="2" t="s">
        <v>28</v>
      </c>
      <c r="D44" s="2" t="s">
        <v>54</v>
      </c>
      <c r="E44" s="2" t="s">
        <v>211</v>
      </c>
    </row>
    <row r="45" spans="1:5">
      <c r="A45" s="2" t="s">
        <v>346</v>
      </c>
      <c r="B45" s="2" t="s">
        <v>347</v>
      </c>
      <c r="C45" s="2" t="s">
        <v>28</v>
      </c>
      <c r="D45" s="2" t="s">
        <v>54</v>
      </c>
      <c r="E45" s="2" t="s">
        <v>210</v>
      </c>
    </row>
    <row r="46" spans="1:5">
      <c r="A46" s="2" t="s">
        <v>348</v>
      </c>
      <c r="B46" s="2" t="s">
        <v>349</v>
      </c>
      <c r="C46" s="2" t="s">
        <v>28</v>
      </c>
      <c r="D46" s="2" t="s">
        <v>54</v>
      </c>
      <c r="E46" s="2" t="s">
        <v>209</v>
      </c>
    </row>
    <row r="47" spans="1:5">
      <c r="A47" s="2" t="s">
        <v>350</v>
      </c>
      <c r="B47" s="2" t="s">
        <v>351</v>
      </c>
      <c r="C47" s="2" t="s">
        <v>28</v>
      </c>
      <c r="D47" s="2" t="s">
        <v>54</v>
      </c>
      <c r="E47" s="2" t="s">
        <v>212</v>
      </c>
    </row>
    <row r="48" spans="1:5">
      <c r="A48" s="2" t="s">
        <v>352</v>
      </c>
      <c r="B48" s="2" t="s">
        <v>353</v>
      </c>
      <c r="C48" s="2" t="s">
        <v>28</v>
      </c>
      <c r="D48" s="2" t="s">
        <v>54</v>
      </c>
      <c r="E48" s="2" t="s">
        <v>208</v>
      </c>
    </row>
    <row r="49" spans="1:5">
      <c r="A49" s="2" t="s">
        <v>354</v>
      </c>
      <c r="B49" s="2" t="s">
        <v>355</v>
      </c>
      <c r="C49" s="2" t="s">
        <v>28</v>
      </c>
      <c r="D49" s="2" t="s">
        <v>54</v>
      </c>
      <c r="E49" s="2" t="s">
        <v>213</v>
      </c>
    </row>
    <row r="50" spans="1:5">
      <c r="A50" s="2" t="s">
        <v>356</v>
      </c>
      <c r="B50" s="2" t="s">
        <v>357</v>
      </c>
      <c r="C50" s="2" t="s">
        <v>28</v>
      </c>
      <c r="D50" s="2" t="s">
        <v>57</v>
      </c>
      <c r="E50" s="2" t="s">
        <v>211</v>
      </c>
    </row>
    <row r="51" spans="1:5">
      <c r="A51" s="2" t="s">
        <v>358</v>
      </c>
      <c r="B51" s="2" t="s">
        <v>359</v>
      </c>
      <c r="C51" s="2" t="s">
        <v>28</v>
      </c>
      <c r="D51" s="2" t="s">
        <v>57</v>
      </c>
      <c r="E51" s="2" t="s">
        <v>210</v>
      </c>
    </row>
    <row r="52" spans="1:5">
      <c r="A52" s="2" t="s">
        <v>360</v>
      </c>
      <c r="B52" s="2" t="s">
        <v>361</v>
      </c>
      <c r="C52" s="2" t="s">
        <v>28</v>
      </c>
      <c r="D52" s="2" t="s">
        <v>57</v>
      </c>
      <c r="E52" s="2" t="s">
        <v>209</v>
      </c>
    </row>
    <row r="53" spans="1:5">
      <c r="A53" s="2" t="s">
        <v>362</v>
      </c>
      <c r="B53" s="2" t="s">
        <v>363</v>
      </c>
      <c r="C53" s="2" t="s">
        <v>28</v>
      </c>
      <c r="D53" s="2" t="s">
        <v>57</v>
      </c>
      <c r="E53" s="2" t="s">
        <v>212</v>
      </c>
    </row>
    <row r="54" spans="1:5">
      <c r="A54" s="2" t="s">
        <v>364</v>
      </c>
      <c r="B54" s="2" t="s">
        <v>365</v>
      </c>
      <c r="C54" s="2" t="s">
        <v>28</v>
      </c>
      <c r="D54" s="2" t="s">
        <v>57</v>
      </c>
      <c r="E54" s="2" t="s">
        <v>208</v>
      </c>
    </row>
    <row r="55" spans="1:5">
      <c r="A55" s="2" t="s">
        <v>366</v>
      </c>
      <c r="B55" s="2" t="s">
        <v>367</v>
      </c>
      <c r="C55" s="2" t="s">
        <v>28</v>
      </c>
      <c r="D55" s="2" t="s">
        <v>57</v>
      </c>
      <c r="E55" s="2" t="s">
        <v>213</v>
      </c>
    </row>
    <row r="56" spans="1:5">
      <c r="A56" s="2" t="s">
        <v>368</v>
      </c>
      <c r="B56" s="2" t="s">
        <v>369</v>
      </c>
      <c r="C56" s="2" t="s">
        <v>28</v>
      </c>
      <c r="D56" s="2" t="s">
        <v>60</v>
      </c>
      <c r="E56" s="2" t="s">
        <v>211</v>
      </c>
    </row>
    <row r="57" spans="1:5">
      <c r="A57" s="2" t="s">
        <v>370</v>
      </c>
      <c r="B57" s="2" t="s">
        <v>371</v>
      </c>
      <c r="C57" s="2" t="s">
        <v>28</v>
      </c>
      <c r="D57" s="2" t="s">
        <v>60</v>
      </c>
      <c r="E57" s="2" t="s">
        <v>210</v>
      </c>
    </row>
    <row r="58" spans="1:5">
      <c r="A58" s="2" t="s">
        <v>372</v>
      </c>
      <c r="B58" s="2" t="s">
        <v>373</v>
      </c>
      <c r="C58" s="2" t="s">
        <v>28</v>
      </c>
      <c r="D58" s="2" t="s">
        <v>60</v>
      </c>
      <c r="E58" s="2" t="s">
        <v>209</v>
      </c>
    </row>
    <row r="59" spans="1:5">
      <c r="A59" s="2" t="s">
        <v>374</v>
      </c>
      <c r="B59" s="2" t="s">
        <v>375</v>
      </c>
      <c r="C59" s="2" t="s">
        <v>28</v>
      </c>
      <c r="D59" s="2" t="s">
        <v>60</v>
      </c>
      <c r="E59" s="2" t="s">
        <v>212</v>
      </c>
    </row>
    <row r="60" spans="1:5">
      <c r="A60" s="2" t="s">
        <v>376</v>
      </c>
      <c r="B60" s="2" t="s">
        <v>377</v>
      </c>
      <c r="C60" s="2" t="s">
        <v>28</v>
      </c>
      <c r="D60" s="2" t="s">
        <v>60</v>
      </c>
      <c r="E60" s="2" t="s">
        <v>208</v>
      </c>
    </row>
    <row r="61" spans="1:5">
      <c r="A61" s="2" t="s">
        <v>378</v>
      </c>
      <c r="B61" s="2" t="s">
        <v>379</v>
      </c>
      <c r="C61" s="2" t="s">
        <v>28</v>
      </c>
      <c r="D61" s="2" t="s">
        <v>60</v>
      </c>
      <c r="E61" s="2" t="s">
        <v>213</v>
      </c>
    </row>
    <row r="62" spans="1:5">
      <c r="A62" s="2" t="s">
        <v>380</v>
      </c>
      <c r="B62" s="2" t="s">
        <v>381</v>
      </c>
      <c r="C62" s="2" t="s">
        <v>28</v>
      </c>
      <c r="D62" s="2" t="s">
        <v>63</v>
      </c>
      <c r="E62" s="2" t="s">
        <v>211</v>
      </c>
    </row>
    <row r="63" spans="1:5">
      <c r="A63" s="2" t="s">
        <v>382</v>
      </c>
      <c r="B63" s="2" t="s">
        <v>383</v>
      </c>
      <c r="C63" s="2" t="s">
        <v>28</v>
      </c>
      <c r="D63" s="2" t="s">
        <v>63</v>
      </c>
      <c r="E63" s="2" t="s">
        <v>210</v>
      </c>
    </row>
    <row r="64" spans="1:5">
      <c r="A64" s="2" t="s">
        <v>384</v>
      </c>
      <c r="B64" s="2" t="s">
        <v>385</v>
      </c>
      <c r="C64" s="2" t="s">
        <v>28</v>
      </c>
      <c r="D64" s="2" t="s">
        <v>63</v>
      </c>
      <c r="E64" s="2" t="s">
        <v>209</v>
      </c>
    </row>
    <row r="65" spans="1:5">
      <c r="A65" s="2" t="s">
        <v>386</v>
      </c>
      <c r="B65" s="2" t="s">
        <v>387</v>
      </c>
      <c r="C65" s="2" t="s">
        <v>28</v>
      </c>
      <c r="D65" s="2" t="s">
        <v>63</v>
      </c>
      <c r="E65" s="2" t="s">
        <v>212</v>
      </c>
    </row>
    <row r="66" spans="1:5">
      <c r="A66" s="2" t="s">
        <v>388</v>
      </c>
      <c r="B66" s="2" t="s">
        <v>389</v>
      </c>
      <c r="C66" s="2" t="s">
        <v>28</v>
      </c>
      <c r="D66" s="2" t="s">
        <v>63</v>
      </c>
      <c r="E66" s="2" t="s">
        <v>208</v>
      </c>
    </row>
    <row r="67" spans="1:5">
      <c r="A67" s="2" t="s">
        <v>390</v>
      </c>
      <c r="B67" s="2" t="s">
        <v>391</v>
      </c>
      <c r="C67" s="2" t="s">
        <v>28</v>
      </c>
      <c r="D67" s="2" t="s">
        <v>63</v>
      </c>
      <c r="E67" s="2" t="s">
        <v>213</v>
      </c>
    </row>
    <row r="68" spans="1:5">
      <c r="A68" s="2" t="s">
        <v>392</v>
      </c>
      <c r="B68" s="2" t="s">
        <v>393</v>
      </c>
      <c r="C68" s="2" t="s">
        <v>28</v>
      </c>
      <c r="D68" s="2" t="s">
        <v>66</v>
      </c>
      <c r="E68" s="2" t="s">
        <v>211</v>
      </c>
    </row>
    <row r="69" spans="1:5">
      <c r="A69" s="2" t="s">
        <v>394</v>
      </c>
      <c r="B69" s="2" t="s">
        <v>395</v>
      </c>
      <c r="C69" s="2" t="s">
        <v>28</v>
      </c>
      <c r="D69" s="2" t="s">
        <v>66</v>
      </c>
      <c r="E69" s="2" t="s">
        <v>210</v>
      </c>
    </row>
    <row r="70" spans="1:5">
      <c r="A70" s="2" t="s">
        <v>396</v>
      </c>
      <c r="B70" s="2" t="s">
        <v>397</v>
      </c>
      <c r="C70" s="2" t="s">
        <v>28</v>
      </c>
      <c r="D70" s="2" t="s">
        <v>66</v>
      </c>
      <c r="E70" s="2" t="s">
        <v>209</v>
      </c>
    </row>
    <row r="71" spans="1:5">
      <c r="A71" s="2" t="s">
        <v>398</v>
      </c>
      <c r="B71" s="2" t="s">
        <v>399</v>
      </c>
      <c r="C71" s="2" t="s">
        <v>28</v>
      </c>
      <c r="D71" s="2" t="s">
        <v>66</v>
      </c>
      <c r="E71" s="2" t="s">
        <v>212</v>
      </c>
    </row>
    <row r="72" spans="1:5">
      <c r="A72" s="2" t="s">
        <v>400</v>
      </c>
      <c r="B72" s="2" t="s">
        <v>401</v>
      </c>
      <c r="C72" s="2" t="s">
        <v>28</v>
      </c>
      <c r="D72" s="2" t="s">
        <v>66</v>
      </c>
      <c r="E72" s="2" t="s">
        <v>208</v>
      </c>
    </row>
    <row r="73" spans="1:5">
      <c r="A73" s="2" t="s">
        <v>402</v>
      </c>
      <c r="B73" s="2" t="s">
        <v>403</v>
      </c>
      <c r="C73" s="2" t="s">
        <v>28</v>
      </c>
      <c r="D73" s="2" t="s">
        <v>66</v>
      </c>
      <c r="E73" s="2" t="s">
        <v>213</v>
      </c>
    </row>
    <row r="74" spans="1:5">
      <c r="A74" s="2" t="s">
        <v>404</v>
      </c>
      <c r="B74" s="2" t="s">
        <v>405</v>
      </c>
      <c r="C74" s="2" t="s">
        <v>28</v>
      </c>
      <c r="D74" s="2" t="s">
        <v>69</v>
      </c>
      <c r="E74" s="2" t="s">
        <v>211</v>
      </c>
    </row>
    <row r="75" spans="1:5">
      <c r="A75" s="2" t="s">
        <v>406</v>
      </c>
      <c r="B75" s="2" t="s">
        <v>407</v>
      </c>
      <c r="C75" s="2" t="s">
        <v>28</v>
      </c>
      <c r="D75" s="2" t="s">
        <v>69</v>
      </c>
      <c r="E75" s="2" t="s">
        <v>210</v>
      </c>
    </row>
    <row r="76" spans="1:5">
      <c r="A76" s="2" t="s">
        <v>408</v>
      </c>
      <c r="B76" s="2" t="s">
        <v>409</v>
      </c>
      <c r="C76" s="2" t="s">
        <v>28</v>
      </c>
      <c r="D76" s="2" t="s">
        <v>69</v>
      </c>
      <c r="E76" s="2" t="s">
        <v>209</v>
      </c>
    </row>
    <row r="77" spans="1:5">
      <c r="A77" s="2" t="s">
        <v>410</v>
      </c>
      <c r="B77" s="2" t="s">
        <v>411</v>
      </c>
      <c r="C77" s="2" t="s">
        <v>28</v>
      </c>
      <c r="D77" s="2" t="s">
        <v>69</v>
      </c>
      <c r="E77" s="2" t="s">
        <v>212</v>
      </c>
    </row>
    <row r="78" spans="1:5">
      <c r="A78" s="2" t="s">
        <v>412</v>
      </c>
      <c r="B78" s="2" t="s">
        <v>413</v>
      </c>
      <c r="C78" s="2" t="s">
        <v>28</v>
      </c>
      <c r="D78" s="2" t="s">
        <v>69</v>
      </c>
      <c r="E78" s="2" t="s">
        <v>208</v>
      </c>
    </row>
    <row r="79" spans="1:5">
      <c r="A79" s="2" t="s">
        <v>414</v>
      </c>
      <c r="B79" s="2" t="s">
        <v>415</v>
      </c>
      <c r="C79" s="2" t="s">
        <v>28</v>
      </c>
      <c r="D79" s="2" t="s">
        <v>69</v>
      </c>
      <c r="E79" s="2" t="s">
        <v>213</v>
      </c>
    </row>
    <row r="80" spans="1:5">
      <c r="A80" s="2" t="s">
        <v>416</v>
      </c>
      <c r="B80" s="2" t="s">
        <v>417</v>
      </c>
      <c r="C80" s="2" t="s">
        <v>28</v>
      </c>
      <c r="D80" s="2" t="s">
        <v>72</v>
      </c>
      <c r="E80" s="2" t="s">
        <v>211</v>
      </c>
    </row>
    <row r="81" spans="1:5">
      <c r="A81" s="2" t="s">
        <v>418</v>
      </c>
      <c r="B81" s="2" t="s">
        <v>419</v>
      </c>
      <c r="C81" s="2" t="s">
        <v>28</v>
      </c>
      <c r="D81" s="2" t="s">
        <v>72</v>
      </c>
      <c r="E81" s="2" t="s">
        <v>210</v>
      </c>
    </row>
    <row r="82" spans="1:5">
      <c r="A82" s="2" t="s">
        <v>420</v>
      </c>
      <c r="B82" s="2" t="s">
        <v>421</v>
      </c>
      <c r="C82" s="2" t="s">
        <v>28</v>
      </c>
      <c r="D82" s="2" t="s">
        <v>72</v>
      </c>
      <c r="E82" s="2" t="s">
        <v>209</v>
      </c>
    </row>
    <row r="83" spans="1:5">
      <c r="A83" s="2" t="s">
        <v>422</v>
      </c>
      <c r="B83" s="2" t="s">
        <v>423</v>
      </c>
      <c r="C83" s="2" t="s">
        <v>28</v>
      </c>
      <c r="D83" s="2" t="s">
        <v>72</v>
      </c>
      <c r="E83" s="2" t="s">
        <v>212</v>
      </c>
    </row>
    <row r="84" spans="1:5">
      <c r="A84" s="2" t="s">
        <v>424</v>
      </c>
      <c r="B84" s="2" t="s">
        <v>425</v>
      </c>
      <c r="C84" s="2" t="s">
        <v>28</v>
      </c>
      <c r="D84" s="2" t="s">
        <v>72</v>
      </c>
      <c r="E84" s="2" t="s">
        <v>208</v>
      </c>
    </row>
    <row r="85" spans="1:5">
      <c r="A85" s="2" t="s">
        <v>426</v>
      </c>
      <c r="B85" s="2" t="s">
        <v>427</v>
      </c>
      <c r="C85" s="2" t="s">
        <v>28</v>
      </c>
      <c r="D85" s="2" t="s">
        <v>72</v>
      </c>
      <c r="E85" s="2" t="s">
        <v>213</v>
      </c>
    </row>
    <row r="86" spans="1:5">
      <c r="A86" s="2" t="s">
        <v>428</v>
      </c>
      <c r="B86" s="2" t="s">
        <v>429</v>
      </c>
      <c r="C86" s="2" t="s">
        <v>28</v>
      </c>
      <c r="D86" s="2" t="s">
        <v>75</v>
      </c>
      <c r="E86" s="2" t="s">
        <v>211</v>
      </c>
    </row>
    <row r="87" spans="1:5">
      <c r="A87" s="2" t="s">
        <v>430</v>
      </c>
      <c r="B87" s="2" t="s">
        <v>431</v>
      </c>
      <c r="C87" s="2" t="s">
        <v>28</v>
      </c>
      <c r="D87" s="2" t="s">
        <v>75</v>
      </c>
      <c r="E87" s="2" t="s">
        <v>210</v>
      </c>
    </row>
    <row r="88" spans="1:5">
      <c r="A88" s="2" t="s">
        <v>432</v>
      </c>
      <c r="B88" s="2" t="s">
        <v>433</v>
      </c>
      <c r="C88" s="2" t="s">
        <v>28</v>
      </c>
      <c r="D88" s="2" t="s">
        <v>75</v>
      </c>
      <c r="E88" s="2" t="s">
        <v>209</v>
      </c>
    </row>
    <row r="89" spans="1:5">
      <c r="A89" s="2" t="s">
        <v>434</v>
      </c>
      <c r="B89" s="2" t="s">
        <v>435</v>
      </c>
      <c r="C89" s="2" t="s">
        <v>28</v>
      </c>
      <c r="D89" s="2" t="s">
        <v>75</v>
      </c>
      <c r="E89" s="2" t="s">
        <v>212</v>
      </c>
    </row>
    <row r="90" spans="1:5">
      <c r="A90" s="2" t="s">
        <v>436</v>
      </c>
      <c r="B90" s="2" t="s">
        <v>437</v>
      </c>
      <c r="C90" s="2" t="s">
        <v>28</v>
      </c>
      <c r="D90" s="2" t="s">
        <v>75</v>
      </c>
      <c r="E90" s="2" t="s">
        <v>208</v>
      </c>
    </row>
    <row r="91" spans="1:5">
      <c r="A91" s="2" t="s">
        <v>438</v>
      </c>
      <c r="B91" s="2" t="s">
        <v>439</v>
      </c>
      <c r="C91" s="2" t="s">
        <v>28</v>
      </c>
      <c r="D91" s="2" t="s">
        <v>75</v>
      </c>
      <c r="E91" s="2" t="s">
        <v>213</v>
      </c>
    </row>
    <row r="92" spans="1:5">
      <c r="A92" s="2" t="s">
        <v>440</v>
      </c>
      <c r="B92" s="2" t="s">
        <v>441</v>
      </c>
      <c r="C92" s="2" t="s">
        <v>28</v>
      </c>
      <c r="D92" s="2" t="s">
        <v>78</v>
      </c>
      <c r="E92" s="2" t="s">
        <v>211</v>
      </c>
    </row>
    <row r="93" spans="1:5">
      <c r="A93" s="2" t="s">
        <v>442</v>
      </c>
      <c r="B93" s="2" t="s">
        <v>443</v>
      </c>
      <c r="C93" s="2" t="s">
        <v>28</v>
      </c>
      <c r="D93" s="2" t="s">
        <v>78</v>
      </c>
      <c r="E93" s="2" t="s">
        <v>210</v>
      </c>
    </row>
    <row r="94" spans="1:5">
      <c r="A94" s="2" t="s">
        <v>444</v>
      </c>
      <c r="B94" s="2" t="s">
        <v>445</v>
      </c>
      <c r="C94" s="2" t="s">
        <v>28</v>
      </c>
      <c r="D94" s="2" t="s">
        <v>78</v>
      </c>
      <c r="E94" s="2" t="s">
        <v>209</v>
      </c>
    </row>
    <row r="95" spans="1:5">
      <c r="A95" s="2" t="s">
        <v>446</v>
      </c>
      <c r="B95" s="2" t="s">
        <v>447</v>
      </c>
      <c r="C95" s="2" t="s">
        <v>28</v>
      </c>
      <c r="D95" s="2" t="s">
        <v>78</v>
      </c>
      <c r="E95" s="2" t="s">
        <v>212</v>
      </c>
    </row>
    <row r="96" spans="1:5">
      <c r="A96" s="2" t="s">
        <v>448</v>
      </c>
      <c r="B96" s="2" t="s">
        <v>449</v>
      </c>
      <c r="C96" s="2" t="s">
        <v>28</v>
      </c>
      <c r="D96" s="2" t="s">
        <v>78</v>
      </c>
      <c r="E96" s="2" t="s">
        <v>208</v>
      </c>
    </row>
    <row r="97" spans="1:5">
      <c r="A97" s="2" t="s">
        <v>450</v>
      </c>
      <c r="B97" s="2" t="s">
        <v>451</v>
      </c>
      <c r="C97" s="2" t="s">
        <v>28</v>
      </c>
      <c r="D97" s="2" t="s">
        <v>78</v>
      </c>
      <c r="E97" s="2" t="s">
        <v>213</v>
      </c>
    </row>
    <row r="98" spans="1:5">
      <c r="A98" s="2" t="s">
        <v>452</v>
      </c>
      <c r="B98" s="2" t="s">
        <v>453</v>
      </c>
      <c r="C98" s="2" t="s">
        <v>28</v>
      </c>
      <c r="D98" s="2" t="s">
        <v>81</v>
      </c>
      <c r="E98" s="2" t="s">
        <v>211</v>
      </c>
    </row>
    <row r="99" spans="1:5">
      <c r="A99" s="2" t="s">
        <v>454</v>
      </c>
      <c r="B99" s="2" t="s">
        <v>455</v>
      </c>
      <c r="C99" s="2" t="s">
        <v>28</v>
      </c>
      <c r="D99" s="2" t="s">
        <v>81</v>
      </c>
      <c r="E99" s="2" t="s">
        <v>210</v>
      </c>
    </row>
    <row r="100" spans="1:5">
      <c r="A100" s="2" t="s">
        <v>456</v>
      </c>
      <c r="B100" s="2" t="s">
        <v>457</v>
      </c>
      <c r="C100" s="2" t="s">
        <v>28</v>
      </c>
      <c r="D100" s="2" t="s">
        <v>81</v>
      </c>
      <c r="E100" s="2" t="s">
        <v>209</v>
      </c>
    </row>
    <row r="101" spans="1:5">
      <c r="A101" s="2" t="s">
        <v>458</v>
      </c>
      <c r="B101" s="2" t="s">
        <v>459</v>
      </c>
      <c r="C101" s="2" t="s">
        <v>28</v>
      </c>
      <c r="D101" s="2" t="s">
        <v>81</v>
      </c>
      <c r="E101" s="2" t="s">
        <v>212</v>
      </c>
    </row>
    <row r="102" spans="1:5">
      <c r="A102" s="2" t="s">
        <v>460</v>
      </c>
      <c r="B102" s="2" t="s">
        <v>461</v>
      </c>
      <c r="C102" s="2" t="s">
        <v>28</v>
      </c>
      <c r="D102" s="2" t="s">
        <v>81</v>
      </c>
      <c r="E102" s="2" t="s">
        <v>208</v>
      </c>
    </row>
    <row r="103" spans="1:5">
      <c r="A103" s="2" t="s">
        <v>462</v>
      </c>
      <c r="B103" s="2" t="s">
        <v>463</v>
      </c>
      <c r="C103" s="2" t="s">
        <v>28</v>
      </c>
      <c r="D103" s="2" t="s">
        <v>81</v>
      </c>
      <c r="E103" s="2" t="s">
        <v>213</v>
      </c>
    </row>
    <row r="104" spans="1:5">
      <c r="A104" s="2" t="s">
        <v>464</v>
      </c>
      <c r="B104" s="2" t="s">
        <v>465</v>
      </c>
      <c r="C104" s="2" t="s">
        <v>28</v>
      </c>
      <c r="D104" s="2" t="s">
        <v>84</v>
      </c>
      <c r="E104" s="2" t="s">
        <v>211</v>
      </c>
    </row>
    <row r="105" spans="1:5">
      <c r="A105" s="2" t="s">
        <v>466</v>
      </c>
      <c r="B105" s="2" t="s">
        <v>467</v>
      </c>
      <c r="C105" s="2" t="s">
        <v>28</v>
      </c>
      <c r="D105" s="2" t="s">
        <v>84</v>
      </c>
      <c r="E105" s="2" t="s">
        <v>210</v>
      </c>
    </row>
    <row r="106" spans="1:5">
      <c r="A106" s="2" t="s">
        <v>468</v>
      </c>
      <c r="B106" s="2" t="s">
        <v>469</v>
      </c>
      <c r="C106" s="2" t="s">
        <v>28</v>
      </c>
      <c r="D106" s="2" t="s">
        <v>84</v>
      </c>
      <c r="E106" s="2" t="s">
        <v>209</v>
      </c>
    </row>
    <row r="107" spans="1:5">
      <c r="A107" s="2" t="s">
        <v>470</v>
      </c>
      <c r="B107" s="2" t="s">
        <v>471</v>
      </c>
      <c r="C107" s="2" t="s">
        <v>28</v>
      </c>
      <c r="D107" s="2" t="s">
        <v>84</v>
      </c>
      <c r="E107" s="2" t="s">
        <v>212</v>
      </c>
    </row>
    <row r="108" spans="1:5">
      <c r="A108" s="2" t="s">
        <v>472</v>
      </c>
      <c r="B108" s="2" t="s">
        <v>473</v>
      </c>
      <c r="C108" s="2" t="s">
        <v>28</v>
      </c>
      <c r="D108" s="2" t="s">
        <v>84</v>
      </c>
      <c r="E108" s="2" t="s">
        <v>208</v>
      </c>
    </row>
    <row r="109" spans="1:5">
      <c r="A109" s="2" t="s">
        <v>474</v>
      </c>
      <c r="B109" s="2" t="s">
        <v>475</v>
      </c>
      <c r="C109" s="2" t="s">
        <v>28</v>
      </c>
      <c r="D109" s="2" t="s">
        <v>84</v>
      </c>
      <c r="E109" s="2" t="s">
        <v>213</v>
      </c>
    </row>
    <row r="110" spans="1:5">
      <c r="A110" s="2" t="s">
        <v>476</v>
      </c>
      <c r="B110" s="2" t="s">
        <v>477</v>
      </c>
      <c r="C110" s="2" t="s">
        <v>28</v>
      </c>
      <c r="D110" s="2" t="s">
        <v>87</v>
      </c>
      <c r="E110" s="2" t="s">
        <v>211</v>
      </c>
    </row>
    <row r="111" spans="1:5">
      <c r="A111" s="2" t="s">
        <v>478</v>
      </c>
      <c r="B111" s="2" t="s">
        <v>479</v>
      </c>
      <c r="C111" s="2" t="s">
        <v>28</v>
      </c>
      <c r="D111" s="2" t="s">
        <v>87</v>
      </c>
      <c r="E111" s="2" t="s">
        <v>210</v>
      </c>
    </row>
    <row r="112" spans="1:5">
      <c r="A112" s="2" t="s">
        <v>480</v>
      </c>
      <c r="B112" s="2" t="s">
        <v>481</v>
      </c>
      <c r="C112" s="2" t="s">
        <v>28</v>
      </c>
      <c r="D112" s="2" t="s">
        <v>87</v>
      </c>
      <c r="E112" s="2" t="s">
        <v>209</v>
      </c>
    </row>
    <row r="113" spans="1:5">
      <c r="A113" s="2" t="s">
        <v>482</v>
      </c>
      <c r="B113" s="2" t="s">
        <v>483</v>
      </c>
      <c r="C113" s="2" t="s">
        <v>28</v>
      </c>
      <c r="D113" s="2" t="s">
        <v>87</v>
      </c>
      <c r="E113" s="2" t="s">
        <v>212</v>
      </c>
    </row>
    <row r="114" spans="1:5">
      <c r="A114" s="2" t="s">
        <v>484</v>
      </c>
      <c r="B114" s="2" t="s">
        <v>485</v>
      </c>
      <c r="C114" s="2" t="s">
        <v>28</v>
      </c>
      <c r="D114" s="2" t="s">
        <v>87</v>
      </c>
      <c r="E114" s="2" t="s">
        <v>208</v>
      </c>
    </row>
    <row r="115" spans="1:5">
      <c r="A115" s="2" t="s">
        <v>486</v>
      </c>
      <c r="B115" s="2" t="s">
        <v>487</v>
      </c>
      <c r="C115" s="2" t="s">
        <v>28</v>
      </c>
      <c r="D115" s="2" t="s">
        <v>87</v>
      </c>
      <c r="E115" s="2" t="s">
        <v>213</v>
      </c>
    </row>
    <row r="116" spans="1:5">
      <c r="A116" s="2" t="s">
        <v>488</v>
      </c>
      <c r="B116" s="2" t="s">
        <v>489</v>
      </c>
      <c r="C116" s="2" t="s">
        <v>28</v>
      </c>
      <c r="D116" s="2" t="s">
        <v>90</v>
      </c>
      <c r="E116" s="2" t="s">
        <v>211</v>
      </c>
    </row>
    <row r="117" spans="1:5">
      <c r="A117" s="2" t="s">
        <v>490</v>
      </c>
      <c r="B117" s="2" t="s">
        <v>491</v>
      </c>
      <c r="C117" s="2" t="s">
        <v>28</v>
      </c>
      <c r="D117" s="2" t="s">
        <v>90</v>
      </c>
      <c r="E117" s="2" t="s">
        <v>210</v>
      </c>
    </row>
    <row r="118" spans="1:5">
      <c r="A118" s="2" t="s">
        <v>492</v>
      </c>
      <c r="B118" s="2" t="s">
        <v>493</v>
      </c>
      <c r="C118" s="2" t="s">
        <v>28</v>
      </c>
      <c r="D118" s="2" t="s">
        <v>90</v>
      </c>
      <c r="E118" s="2" t="s">
        <v>209</v>
      </c>
    </row>
    <row r="119" spans="1:5">
      <c r="A119" s="2" t="s">
        <v>494</v>
      </c>
      <c r="B119" s="2" t="s">
        <v>495</v>
      </c>
      <c r="C119" s="2" t="s">
        <v>28</v>
      </c>
      <c r="D119" s="2" t="s">
        <v>90</v>
      </c>
      <c r="E119" s="2" t="s">
        <v>212</v>
      </c>
    </row>
    <row r="120" spans="1:5">
      <c r="A120" s="2" t="s">
        <v>496</v>
      </c>
      <c r="B120" s="2" t="s">
        <v>497</v>
      </c>
      <c r="C120" s="2" t="s">
        <v>28</v>
      </c>
      <c r="D120" s="2" t="s">
        <v>90</v>
      </c>
      <c r="E120" s="2" t="s">
        <v>208</v>
      </c>
    </row>
    <row r="121" spans="1:5">
      <c r="A121" s="2" t="s">
        <v>498</v>
      </c>
      <c r="B121" s="2" t="s">
        <v>499</v>
      </c>
      <c r="C121" s="2" t="s">
        <v>28</v>
      </c>
      <c r="D121" s="2" t="s">
        <v>90</v>
      </c>
      <c r="E121" s="2" t="s">
        <v>213</v>
      </c>
    </row>
    <row r="122" spans="1:5">
      <c r="A122" s="2" t="s">
        <v>500</v>
      </c>
      <c r="B122" s="2" t="s">
        <v>501</v>
      </c>
      <c r="C122" s="2" t="s">
        <v>28</v>
      </c>
      <c r="D122" s="2" t="s">
        <v>93</v>
      </c>
      <c r="E122" s="2" t="s">
        <v>211</v>
      </c>
    </row>
    <row r="123" spans="1:5">
      <c r="A123" s="2" t="s">
        <v>502</v>
      </c>
      <c r="B123" s="2" t="s">
        <v>503</v>
      </c>
      <c r="C123" s="2" t="s">
        <v>28</v>
      </c>
      <c r="D123" s="2" t="s">
        <v>93</v>
      </c>
      <c r="E123" s="2" t="s">
        <v>210</v>
      </c>
    </row>
    <row r="124" spans="1:5">
      <c r="A124" s="2" t="s">
        <v>504</v>
      </c>
      <c r="B124" s="2" t="s">
        <v>505</v>
      </c>
      <c r="C124" s="2" t="s">
        <v>28</v>
      </c>
      <c r="D124" s="2" t="s">
        <v>93</v>
      </c>
      <c r="E124" s="2" t="s">
        <v>209</v>
      </c>
    </row>
    <row r="125" spans="1:5">
      <c r="A125" s="2" t="s">
        <v>506</v>
      </c>
      <c r="B125" s="2" t="s">
        <v>507</v>
      </c>
      <c r="C125" s="2" t="s">
        <v>28</v>
      </c>
      <c r="D125" s="2" t="s">
        <v>93</v>
      </c>
      <c r="E125" s="2" t="s">
        <v>212</v>
      </c>
    </row>
    <row r="126" spans="1:5">
      <c r="A126" s="2" t="s">
        <v>508</v>
      </c>
      <c r="B126" s="2" t="s">
        <v>509</v>
      </c>
      <c r="C126" s="2" t="s">
        <v>28</v>
      </c>
      <c r="D126" s="2" t="s">
        <v>93</v>
      </c>
      <c r="E126" s="2" t="s">
        <v>208</v>
      </c>
    </row>
    <row r="127" spans="1:5">
      <c r="A127" s="2" t="s">
        <v>510</v>
      </c>
      <c r="B127" s="2" t="s">
        <v>511</v>
      </c>
      <c r="C127" s="2" t="s">
        <v>28</v>
      </c>
      <c r="D127" s="2" t="s">
        <v>93</v>
      </c>
      <c r="E127" s="2" t="s">
        <v>213</v>
      </c>
    </row>
    <row r="128" spans="1:5">
      <c r="A128" s="2" t="s">
        <v>512</v>
      </c>
      <c r="B128" s="2" t="s">
        <v>513</v>
      </c>
      <c r="C128" s="2" t="s">
        <v>28</v>
      </c>
      <c r="D128" s="2" t="s">
        <v>96</v>
      </c>
      <c r="E128" s="2" t="s">
        <v>211</v>
      </c>
    </row>
    <row r="129" spans="1:5">
      <c r="A129" s="2" t="s">
        <v>514</v>
      </c>
      <c r="B129" s="2" t="s">
        <v>515</v>
      </c>
      <c r="C129" s="2" t="s">
        <v>28</v>
      </c>
      <c r="D129" s="2" t="s">
        <v>96</v>
      </c>
      <c r="E129" s="2" t="s">
        <v>210</v>
      </c>
    </row>
    <row r="130" spans="1:5">
      <c r="A130" s="2" t="s">
        <v>516</v>
      </c>
      <c r="B130" s="2" t="s">
        <v>517</v>
      </c>
      <c r="C130" s="2" t="s">
        <v>28</v>
      </c>
      <c r="D130" s="2" t="s">
        <v>96</v>
      </c>
      <c r="E130" s="2" t="s">
        <v>209</v>
      </c>
    </row>
    <row r="131" spans="1:5">
      <c r="A131" s="2" t="s">
        <v>518</v>
      </c>
      <c r="B131" s="2" t="s">
        <v>519</v>
      </c>
      <c r="C131" s="2" t="s">
        <v>28</v>
      </c>
      <c r="D131" s="2" t="s">
        <v>96</v>
      </c>
      <c r="E131" s="2" t="s">
        <v>212</v>
      </c>
    </row>
    <row r="132" spans="1:5">
      <c r="A132" s="2" t="s">
        <v>520</v>
      </c>
      <c r="B132" s="2" t="s">
        <v>521</v>
      </c>
      <c r="C132" s="2" t="s">
        <v>28</v>
      </c>
      <c r="D132" s="2" t="s">
        <v>96</v>
      </c>
      <c r="E132" s="2" t="s">
        <v>208</v>
      </c>
    </row>
    <row r="133" spans="1:5">
      <c r="A133" s="2" t="s">
        <v>522</v>
      </c>
      <c r="B133" s="2" t="s">
        <v>523</v>
      </c>
      <c r="C133" s="2" t="s">
        <v>28</v>
      </c>
      <c r="D133" s="2" t="s">
        <v>99</v>
      </c>
      <c r="E133" s="2" t="s">
        <v>211</v>
      </c>
    </row>
    <row r="134" spans="1:5">
      <c r="A134" s="2" t="s">
        <v>524</v>
      </c>
      <c r="B134" s="2" t="s">
        <v>525</v>
      </c>
      <c r="C134" s="2" t="s">
        <v>28</v>
      </c>
      <c r="D134" s="2" t="s">
        <v>99</v>
      </c>
      <c r="E134" s="2" t="s">
        <v>210</v>
      </c>
    </row>
    <row r="135" spans="1:5">
      <c r="A135" s="2" t="s">
        <v>526</v>
      </c>
      <c r="B135" s="2" t="s">
        <v>527</v>
      </c>
      <c r="C135" s="2" t="s">
        <v>28</v>
      </c>
      <c r="D135" s="2" t="s">
        <v>99</v>
      </c>
      <c r="E135" s="2" t="s">
        <v>209</v>
      </c>
    </row>
    <row r="136" spans="1:5">
      <c r="A136" s="2" t="s">
        <v>528</v>
      </c>
      <c r="B136" s="2" t="s">
        <v>529</v>
      </c>
      <c r="C136" s="2" t="s">
        <v>28</v>
      </c>
      <c r="D136" s="2" t="s">
        <v>99</v>
      </c>
      <c r="E136" s="2" t="s">
        <v>212</v>
      </c>
    </row>
    <row r="137" spans="1:5">
      <c r="A137" s="2" t="s">
        <v>530</v>
      </c>
      <c r="B137" s="2" t="s">
        <v>531</v>
      </c>
      <c r="C137" s="2" t="s">
        <v>28</v>
      </c>
      <c r="D137" s="2" t="s">
        <v>99</v>
      </c>
      <c r="E137" s="2" t="s">
        <v>208</v>
      </c>
    </row>
    <row r="138" spans="1:5">
      <c r="A138" s="2" t="s">
        <v>532</v>
      </c>
      <c r="B138" s="2" t="s">
        <v>533</v>
      </c>
      <c r="C138" s="2" t="s">
        <v>28</v>
      </c>
      <c r="D138" s="2" t="s">
        <v>102</v>
      </c>
      <c r="E138" s="2" t="s">
        <v>211</v>
      </c>
    </row>
    <row r="139" spans="1:5">
      <c r="A139" s="2" t="s">
        <v>534</v>
      </c>
      <c r="B139" s="2" t="s">
        <v>535</v>
      </c>
      <c r="C139" s="2" t="s">
        <v>28</v>
      </c>
      <c r="D139" s="2" t="s">
        <v>102</v>
      </c>
      <c r="E139" s="2" t="s">
        <v>210</v>
      </c>
    </row>
    <row r="140" spans="1:5">
      <c r="A140" s="2" t="s">
        <v>536</v>
      </c>
      <c r="B140" s="2" t="s">
        <v>537</v>
      </c>
      <c r="C140" s="2" t="s">
        <v>28</v>
      </c>
      <c r="D140" s="2" t="s">
        <v>102</v>
      </c>
      <c r="E140" s="2" t="s">
        <v>209</v>
      </c>
    </row>
    <row r="141" spans="1:5">
      <c r="A141" s="2" t="s">
        <v>538</v>
      </c>
      <c r="B141" s="2" t="s">
        <v>539</v>
      </c>
      <c r="C141" s="2" t="s">
        <v>28</v>
      </c>
      <c r="D141" s="2" t="s">
        <v>102</v>
      </c>
      <c r="E141" s="2" t="s">
        <v>212</v>
      </c>
    </row>
    <row r="142" spans="1:5">
      <c r="A142" s="2" t="s">
        <v>540</v>
      </c>
      <c r="B142" s="2" t="s">
        <v>541</v>
      </c>
      <c r="C142" s="2" t="s">
        <v>28</v>
      </c>
      <c r="D142" s="2" t="s">
        <v>102</v>
      </c>
      <c r="E142" s="2" t="s">
        <v>208</v>
      </c>
    </row>
    <row r="143" spans="1:5">
      <c r="A143" s="2" t="s">
        <v>542</v>
      </c>
      <c r="B143" s="2" t="s">
        <v>543</v>
      </c>
      <c r="C143" s="2" t="s">
        <v>28</v>
      </c>
      <c r="D143" s="2" t="s">
        <v>102</v>
      </c>
      <c r="E143" s="2" t="s">
        <v>213</v>
      </c>
    </row>
    <row r="144" spans="1:5">
      <c r="A144" s="2" t="s">
        <v>544</v>
      </c>
      <c r="B144" s="2" t="s">
        <v>545</v>
      </c>
      <c r="C144" s="2" t="s">
        <v>28</v>
      </c>
      <c r="D144" s="2" t="s">
        <v>105</v>
      </c>
      <c r="E144" s="2" t="s">
        <v>211</v>
      </c>
    </row>
    <row r="145" spans="1:5">
      <c r="A145" s="2" t="s">
        <v>546</v>
      </c>
      <c r="B145" s="2" t="s">
        <v>547</v>
      </c>
      <c r="C145" s="2" t="s">
        <v>28</v>
      </c>
      <c r="D145" s="2" t="s">
        <v>105</v>
      </c>
      <c r="E145" s="2" t="s">
        <v>210</v>
      </c>
    </row>
    <row r="146" spans="1:5">
      <c r="A146" s="2" t="s">
        <v>548</v>
      </c>
      <c r="B146" s="2" t="s">
        <v>549</v>
      </c>
      <c r="C146" s="2" t="s">
        <v>28</v>
      </c>
      <c r="D146" s="2" t="s">
        <v>105</v>
      </c>
      <c r="E146" s="2" t="s">
        <v>209</v>
      </c>
    </row>
    <row r="147" spans="1:5">
      <c r="A147" s="2" t="s">
        <v>550</v>
      </c>
      <c r="B147" s="2" t="s">
        <v>551</v>
      </c>
      <c r="C147" s="2" t="s">
        <v>28</v>
      </c>
      <c r="D147" s="2" t="s">
        <v>105</v>
      </c>
      <c r="E147" s="2" t="s">
        <v>212</v>
      </c>
    </row>
    <row r="148" spans="1:5">
      <c r="A148" s="2" t="s">
        <v>552</v>
      </c>
      <c r="B148" s="2" t="s">
        <v>553</v>
      </c>
      <c r="C148" s="2" t="s">
        <v>28</v>
      </c>
      <c r="D148" s="2" t="s">
        <v>105</v>
      </c>
      <c r="E148" s="2" t="s">
        <v>208</v>
      </c>
    </row>
    <row r="149" spans="1:5">
      <c r="A149" s="2" t="s">
        <v>554</v>
      </c>
      <c r="B149" s="2" t="s">
        <v>555</v>
      </c>
      <c r="C149" s="2" t="s">
        <v>28</v>
      </c>
      <c r="D149" s="2" t="s">
        <v>105</v>
      </c>
      <c r="E149" s="2" t="s">
        <v>213</v>
      </c>
    </row>
    <row r="150" spans="1:5">
      <c r="A150" s="2" t="s">
        <v>556</v>
      </c>
      <c r="B150" s="2" t="s">
        <v>557</v>
      </c>
      <c r="C150" s="2" t="s">
        <v>28</v>
      </c>
      <c r="D150" s="2" t="s">
        <v>108</v>
      </c>
      <c r="E150" s="2" t="s">
        <v>211</v>
      </c>
    </row>
    <row r="151" spans="1:5">
      <c r="A151" s="2" t="s">
        <v>558</v>
      </c>
      <c r="B151" s="2" t="s">
        <v>559</v>
      </c>
      <c r="C151" s="2" t="s">
        <v>28</v>
      </c>
      <c r="D151" s="2" t="s">
        <v>108</v>
      </c>
      <c r="E151" s="2" t="s">
        <v>210</v>
      </c>
    </row>
    <row r="152" spans="1:5">
      <c r="A152" s="2" t="s">
        <v>560</v>
      </c>
      <c r="B152" s="2" t="s">
        <v>561</v>
      </c>
      <c r="C152" s="2" t="s">
        <v>28</v>
      </c>
      <c r="D152" s="2" t="s">
        <v>108</v>
      </c>
      <c r="E152" s="2" t="s">
        <v>209</v>
      </c>
    </row>
    <row r="153" spans="1:5">
      <c r="A153" s="2" t="s">
        <v>562</v>
      </c>
      <c r="B153" s="2" t="s">
        <v>563</v>
      </c>
      <c r="C153" s="2" t="s">
        <v>28</v>
      </c>
      <c r="D153" s="2" t="s">
        <v>108</v>
      </c>
      <c r="E153" s="2" t="s">
        <v>212</v>
      </c>
    </row>
    <row r="154" spans="1:5">
      <c r="A154" s="2" t="s">
        <v>564</v>
      </c>
      <c r="B154" s="2" t="s">
        <v>565</v>
      </c>
      <c r="C154" s="2" t="s">
        <v>28</v>
      </c>
      <c r="D154" s="2" t="s">
        <v>108</v>
      </c>
      <c r="E154" s="2" t="s">
        <v>208</v>
      </c>
    </row>
    <row r="155" spans="1:5">
      <c r="A155" s="2" t="s">
        <v>566</v>
      </c>
      <c r="B155" s="2" t="s">
        <v>567</v>
      </c>
      <c r="C155" s="2" t="s">
        <v>28</v>
      </c>
      <c r="D155" s="2" t="s">
        <v>108</v>
      </c>
      <c r="E155" s="2" t="s">
        <v>213</v>
      </c>
    </row>
    <row r="156" spans="1:5">
      <c r="A156" s="2" t="s">
        <v>568</v>
      </c>
      <c r="B156" s="2" t="s">
        <v>569</v>
      </c>
      <c r="C156" s="2" t="s">
        <v>28</v>
      </c>
      <c r="D156" s="2" t="s">
        <v>111</v>
      </c>
      <c r="E156" s="2" t="s">
        <v>211</v>
      </c>
    </row>
    <row r="157" spans="1:5">
      <c r="A157" s="2" t="s">
        <v>570</v>
      </c>
      <c r="B157" s="2" t="s">
        <v>571</v>
      </c>
      <c r="C157" s="2" t="s">
        <v>28</v>
      </c>
      <c r="D157" s="2" t="s">
        <v>111</v>
      </c>
      <c r="E157" s="2" t="s">
        <v>210</v>
      </c>
    </row>
    <row r="158" spans="1:5">
      <c r="A158" s="2" t="s">
        <v>572</v>
      </c>
      <c r="B158" s="2" t="s">
        <v>573</v>
      </c>
      <c r="C158" s="2" t="s">
        <v>28</v>
      </c>
      <c r="D158" s="2" t="s">
        <v>111</v>
      </c>
      <c r="E158" s="2" t="s">
        <v>209</v>
      </c>
    </row>
    <row r="159" spans="1:5">
      <c r="A159" s="2" t="s">
        <v>574</v>
      </c>
      <c r="B159" s="2" t="s">
        <v>575</v>
      </c>
      <c r="C159" s="2" t="s">
        <v>28</v>
      </c>
      <c r="D159" s="2" t="s">
        <v>111</v>
      </c>
      <c r="E159" s="2" t="s">
        <v>212</v>
      </c>
    </row>
    <row r="160" spans="1:5">
      <c r="A160" s="2" t="s">
        <v>576</v>
      </c>
      <c r="B160" s="2" t="s">
        <v>577</v>
      </c>
      <c r="C160" s="2" t="s">
        <v>28</v>
      </c>
      <c r="D160" s="2" t="s">
        <v>111</v>
      </c>
      <c r="E160" s="2" t="s">
        <v>208</v>
      </c>
    </row>
    <row r="161" spans="1:5">
      <c r="A161" s="2" t="s">
        <v>578</v>
      </c>
      <c r="B161" s="2" t="s">
        <v>579</v>
      </c>
      <c r="C161" s="2" t="s">
        <v>28</v>
      </c>
      <c r="D161" s="2" t="s">
        <v>111</v>
      </c>
      <c r="E161" s="2" t="s">
        <v>213</v>
      </c>
    </row>
    <row r="162" spans="1:5">
      <c r="A162" s="2" t="s">
        <v>580</v>
      </c>
      <c r="B162" s="2" t="s">
        <v>581</v>
      </c>
      <c r="C162" s="2" t="s">
        <v>28</v>
      </c>
      <c r="D162" s="2" t="s">
        <v>114</v>
      </c>
      <c r="E162" s="2" t="s">
        <v>211</v>
      </c>
    </row>
    <row r="163" spans="1:5">
      <c r="A163" s="2" t="s">
        <v>582</v>
      </c>
      <c r="B163" s="2" t="s">
        <v>583</v>
      </c>
      <c r="C163" s="2" t="s">
        <v>28</v>
      </c>
      <c r="D163" s="2" t="s">
        <v>114</v>
      </c>
      <c r="E163" s="2" t="s">
        <v>210</v>
      </c>
    </row>
    <row r="164" spans="1:5">
      <c r="A164" s="2" t="s">
        <v>584</v>
      </c>
      <c r="B164" s="2" t="s">
        <v>585</v>
      </c>
      <c r="C164" s="2" t="s">
        <v>28</v>
      </c>
      <c r="D164" s="2" t="s">
        <v>114</v>
      </c>
      <c r="E164" s="2" t="s">
        <v>209</v>
      </c>
    </row>
    <row r="165" spans="1:5">
      <c r="A165" s="2" t="s">
        <v>586</v>
      </c>
      <c r="B165" s="2" t="s">
        <v>587</v>
      </c>
      <c r="C165" s="2" t="s">
        <v>28</v>
      </c>
      <c r="D165" s="2" t="s">
        <v>114</v>
      </c>
      <c r="E165" s="2" t="s">
        <v>212</v>
      </c>
    </row>
    <row r="166" spans="1:5">
      <c r="A166" s="2" t="s">
        <v>588</v>
      </c>
      <c r="B166" s="2" t="s">
        <v>589</v>
      </c>
      <c r="C166" s="2" t="s">
        <v>28</v>
      </c>
      <c r="D166" s="2" t="s">
        <v>114</v>
      </c>
      <c r="E166" s="2" t="s">
        <v>208</v>
      </c>
    </row>
    <row r="167" spans="1:5">
      <c r="A167" s="2" t="s">
        <v>590</v>
      </c>
      <c r="B167" s="2" t="s">
        <v>591</v>
      </c>
      <c r="C167" s="2" t="s">
        <v>28</v>
      </c>
      <c r="D167" s="2" t="s">
        <v>114</v>
      </c>
      <c r="E167" s="2" t="s">
        <v>213</v>
      </c>
    </row>
    <row r="168" spans="1:5">
      <c r="A168" s="2" t="s">
        <v>592</v>
      </c>
      <c r="B168" s="2" t="s">
        <v>593</v>
      </c>
      <c r="C168" s="2" t="s">
        <v>28</v>
      </c>
      <c r="D168" s="2" t="s">
        <v>117</v>
      </c>
      <c r="E168" s="2" t="s">
        <v>211</v>
      </c>
    </row>
    <row r="169" spans="1:5">
      <c r="A169" s="2" t="s">
        <v>594</v>
      </c>
      <c r="B169" s="2" t="s">
        <v>595</v>
      </c>
      <c r="C169" s="2" t="s">
        <v>28</v>
      </c>
      <c r="D169" s="2" t="s">
        <v>117</v>
      </c>
      <c r="E169" s="2" t="s">
        <v>210</v>
      </c>
    </row>
    <row r="170" spans="1:5">
      <c r="A170" s="2" t="s">
        <v>596</v>
      </c>
      <c r="B170" s="2" t="s">
        <v>597</v>
      </c>
      <c r="C170" s="2" t="s">
        <v>28</v>
      </c>
      <c r="D170" s="2" t="s">
        <v>117</v>
      </c>
      <c r="E170" s="2" t="s">
        <v>209</v>
      </c>
    </row>
    <row r="171" spans="1:5">
      <c r="A171" s="2" t="s">
        <v>598</v>
      </c>
      <c r="B171" s="2" t="s">
        <v>599</v>
      </c>
      <c r="C171" s="2" t="s">
        <v>28</v>
      </c>
      <c r="D171" s="2" t="s">
        <v>117</v>
      </c>
      <c r="E171" s="2" t="s">
        <v>212</v>
      </c>
    </row>
    <row r="172" spans="1:5">
      <c r="A172" s="2" t="s">
        <v>600</v>
      </c>
      <c r="B172" s="2" t="s">
        <v>601</v>
      </c>
      <c r="C172" s="2" t="s">
        <v>28</v>
      </c>
      <c r="D172" s="2" t="s">
        <v>117</v>
      </c>
      <c r="E172" s="2" t="s">
        <v>208</v>
      </c>
    </row>
    <row r="173" spans="1:5">
      <c r="A173" s="2" t="s">
        <v>602</v>
      </c>
      <c r="B173" s="2" t="s">
        <v>603</v>
      </c>
      <c r="C173" s="2" t="s">
        <v>28</v>
      </c>
      <c r="D173" s="2" t="s">
        <v>117</v>
      </c>
      <c r="E173" s="2" t="s">
        <v>213</v>
      </c>
    </row>
    <row r="174" spans="1:5">
      <c r="A174" s="2" t="s">
        <v>604</v>
      </c>
      <c r="B174" s="2" t="s">
        <v>605</v>
      </c>
      <c r="C174" s="2" t="s">
        <v>28</v>
      </c>
      <c r="D174" s="2" t="s">
        <v>120</v>
      </c>
      <c r="E174" s="2" t="s">
        <v>211</v>
      </c>
    </row>
    <row r="175" spans="1:5">
      <c r="A175" s="2" t="s">
        <v>606</v>
      </c>
      <c r="B175" s="2" t="s">
        <v>607</v>
      </c>
      <c r="C175" s="2" t="s">
        <v>28</v>
      </c>
      <c r="D175" s="2" t="s">
        <v>120</v>
      </c>
      <c r="E175" s="2" t="s">
        <v>210</v>
      </c>
    </row>
    <row r="176" spans="1:5">
      <c r="A176" s="2" t="s">
        <v>608</v>
      </c>
      <c r="B176" s="2" t="s">
        <v>609</v>
      </c>
      <c r="C176" s="2" t="s">
        <v>28</v>
      </c>
      <c r="D176" s="2" t="s">
        <v>120</v>
      </c>
      <c r="E176" s="2" t="s">
        <v>209</v>
      </c>
    </row>
    <row r="177" spans="1:5">
      <c r="A177" s="2" t="s">
        <v>610</v>
      </c>
      <c r="B177" s="2" t="s">
        <v>611</v>
      </c>
      <c r="C177" s="2" t="s">
        <v>28</v>
      </c>
      <c r="D177" s="2" t="s">
        <v>120</v>
      </c>
      <c r="E177" s="2" t="s">
        <v>212</v>
      </c>
    </row>
    <row r="178" spans="1:5">
      <c r="A178" s="2" t="s">
        <v>612</v>
      </c>
      <c r="B178" s="2" t="s">
        <v>613</v>
      </c>
      <c r="C178" s="2" t="s">
        <v>28</v>
      </c>
      <c r="D178" s="2" t="s">
        <v>120</v>
      </c>
      <c r="E178" s="2" t="s">
        <v>208</v>
      </c>
    </row>
    <row r="179" spans="1:5">
      <c r="A179" s="2" t="s">
        <v>614</v>
      </c>
      <c r="B179" s="2" t="s">
        <v>615</v>
      </c>
      <c r="C179" s="2" t="s">
        <v>28</v>
      </c>
      <c r="D179" s="2" t="s">
        <v>120</v>
      </c>
      <c r="E179" s="2" t="s">
        <v>213</v>
      </c>
    </row>
    <row r="180" spans="1:5">
      <c r="A180" s="2" t="s">
        <v>616</v>
      </c>
      <c r="B180" s="2" t="s">
        <v>617</v>
      </c>
      <c r="C180" s="2" t="s">
        <v>28</v>
      </c>
      <c r="D180" s="2" t="s">
        <v>123</v>
      </c>
      <c r="E180" s="2" t="s">
        <v>211</v>
      </c>
    </row>
    <row r="181" spans="1:5">
      <c r="A181" s="2" t="s">
        <v>618</v>
      </c>
      <c r="B181" s="2" t="s">
        <v>619</v>
      </c>
      <c r="C181" s="2" t="s">
        <v>28</v>
      </c>
      <c r="D181" s="2" t="s">
        <v>123</v>
      </c>
      <c r="E181" s="2" t="s">
        <v>210</v>
      </c>
    </row>
    <row r="182" spans="1:5">
      <c r="A182" s="2" t="s">
        <v>620</v>
      </c>
      <c r="B182" s="2" t="s">
        <v>621</v>
      </c>
      <c r="C182" s="2" t="s">
        <v>28</v>
      </c>
      <c r="D182" s="2" t="s">
        <v>123</v>
      </c>
      <c r="E182" s="2" t="s">
        <v>209</v>
      </c>
    </row>
    <row r="183" spans="1:5">
      <c r="A183" s="2" t="s">
        <v>622</v>
      </c>
      <c r="B183" s="2" t="s">
        <v>623</v>
      </c>
      <c r="C183" s="2" t="s">
        <v>28</v>
      </c>
      <c r="D183" s="2" t="s">
        <v>123</v>
      </c>
      <c r="E183" s="2" t="s">
        <v>212</v>
      </c>
    </row>
    <row r="184" spans="1:5">
      <c r="A184" s="2" t="s">
        <v>624</v>
      </c>
      <c r="B184" s="2" t="s">
        <v>625</v>
      </c>
      <c r="C184" s="2" t="s">
        <v>28</v>
      </c>
      <c r="D184" s="2" t="s">
        <v>123</v>
      </c>
      <c r="E184" s="2" t="s">
        <v>208</v>
      </c>
    </row>
    <row r="185" spans="1:5">
      <c r="A185" s="2" t="s">
        <v>626</v>
      </c>
      <c r="B185" s="2" t="s">
        <v>627</v>
      </c>
      <c r="C185" s="2" t="s">
        <v>28</v>
      </c>
      <c r="D185" s="2" t="s">
        <v>123</v>
      </c>
      <c r="E185" s="2" t="s">
        <v>213</v>
      </c>
    </row>
    <row r="186" spans="1:5">
      <c r="A186" s="2" t="s">
        <v>628</v>
      </c>
      <c r="B186" s="2" t="s">
        <v>629</v>
      </c>
      <c r="C186" s="2" t="s">
        <v>28</v>
      </c>
      <c r="D186" s="2" t="s">
        <v>126</v>
      </c>
      <c r="E186" s="2" t="s">
        <v>211</v>
      </c>
    </row>
    <row r="187" spans="1:5">
      <c r="A187" s="2" t="s">
        <v>630</v>
      </c>
      <c r="B187" s="2" t="s">
        <v>631</v>
      </c>
      <c r="C187" s="2" t="s">
        <v>28</v>
      </c>
      <c r="D187" s="2" t="s">
        <v>126</v>
      </c>
      <c r="E187" s="2" t="s">
        <v>210</v>
      </c>
    </row>
    <row r="188" spans="1:5">
      <c r="A188" s="2" t="s">
        <v>632</v>
      </c>
      <c r="B188" s="2" t="s">
        <v>633</v>
      </c>
      <c r="C188" s="2" t="s">
        <v>28</v>
      </c>
      <c r="D188" s="2" t="s">
        <v>126</v>
      </c>
      <c r="E188" s="2" t="s">
        <v>209</v>
      </c>
    </row>
    <row r="189" spans="1:5">
      <c r="A189" s="2" t="s">
        <v>634</v>
      </c>
      <c r="B189" s="2" t="s">
        <v>635</v>
      </c>
      <c r="C189" s="2" t="s">
        <v>28</v>
      </c>
      <c r="D189" s="2" t="s">
        <v>126</v>
      </c>
      <c r="E189" s="2" t="s">
        <v>212</v>
      </c>
    </row>
    <row r="190" spans="1:5">
      <c r="A190" s="2" t="s">
        <v>636</v>
      </c>
      <c r="B190" s="2" t="s">
        <v>637</v>
      </c>
      <c r="C190" s="2" t="s">
        <v>28</v>
      </c>
      <c r="D190" s="2" t="s">
        <v>126</v>
      </c>
      <c r="E190" s="2" t="s">
        <v>208</v>
      </c>
    </row>
    <row r="191" spans="1:5">
      <c r="A191" s="2" t="s">
        <v>638</v>
      </c>
      <c r="B191" s="2" t="s">
        <v>639</v>
      </c>
      <c r="C191" s="2" t="s">
        <v>28</v>
      </c>
      <c r="D191" s="2" t="s">
        <v>129</v>
      </c>
      <c r="E191" s="2" t="s">
        <v>211</v>
      </c>
    </row>
    <row r="192" spans="1:5">
      <c r="A192" s="2" t="s">
        <v>640</v>
      </c>
      <c r="B192" s="2" t="s">
        <v>641</v>
      </c>
      <c r="C192" s="2" t="s">
        <v>28</v>
      </c>
      <c r="D192" s="2" t="s">
        <v>129</v>
      </c>
      <c r="E192" s="2" t="s">
        <v>210</v>
      </c>
    </row>
    <row r="193" spans="1:5">
      <c r="A193" s="2" t="s">
        <v>642</v>
      </c>
      <c r="B193" s="2" t="s">
        <v>643</v>
      </c>
      <c r="C193" s="2" t="s">
        <v>28</v>
      </c>
      <c r="D193" s="2" t="s">
        <v>129</v>
      </c>
      <c r="E193" s="2" t="s">
        <v>209</v>
      </c>
    </row>
    <row r="194" spans="1:5">
      <c r="A194" s="2" t="s">
        <v>644</v>
      </c>
      <c r="B194" s="2" t="s">
        <v>645</v>
      </c>
      <c r="C194" s="2" t="s">
        <v>28</v>
      </c>
      <c r="D194" s="2" t="s">
        <v>129</v>
      </c>
      <c r="E194" s="2" t="s">
        <v>212</v>
      </c>
    </row>
    <row r="195" spans="1:5">
      <c r="A195" s="2" t="s">
        <v>646</v>
      </c>
      <c r="B195" s="2" t="s">
        <v>647</v>
      </c>
      <c r="C195" s="2" t="s">
        <v>28</v>
      </c>
      <c r="D195" s="2" t="s">
        <v>129</v>
      </c>
      <c r="E195" s="2" t="s">
        <v>208</v>
      </c>
    </row>
    <row r="196" spans="1:5">
      <c r="A196" s="2" t="s">
        <v>648</v>
      </c>
      <c r="B196" s="2" t="s">
        <v>649</v>
      </c>
      <c r="C196" s="2" t="s">
        <v>28</v>
      </c>
      <c r="D196" s="2" t="s">
        <v>132</v>
      </c>
      <c r="E196" s="2" t="s">
        <v>211</v>
      </c>
    </row>
    <row r="197" spans="1:5">
      <c r="A197" s="2" t="s">
        <v>650</v>
      </c>
      <c r="B197" s="2" t="s">
        <v>651</v>
      </c>
      <c r="C197" s="2" t="s">
        <v>28</v>
      </c>
      <c r="D197" s="2" t="s">
        <v>132</v>
      </c>
      <c r="E197" s="2" t="s">
        <v>210</v>
      </c>
    </row>
    <row r="198" spans="1:5">
      <c r="A198" s="2" t="s">
        <v>652</v>
      </c>
      <c r="B198" s="2" t="s">
        <v>653</v>
      </c>
      <c r="C198" s="2" t="s">
        <v>28</v>
      </c>
      <c r="D198" s="2" t="s">
        <v>132</v>
      </c>
      <c r="E198" s="2" t="s">
        <v>209</v>
      </c>
    </row>
    <row r="199" spans="1:5">
      <c r="A199" s="2" t="s">
        <v>654</v>
      </c>
      <c r="B199" s="2" t="s">
        <v>655</v>
      </c>
      <c r="C199" s="2" t="s">
        <v>28</v>
      </c>
      <c r="D199" s="2" t="s">
        <v>132</v>
      </c>
      <c r="E199" s="2" t="s">
        <v>212</v>
      </c>
    </row>
    <row r="200" spans="1:5">
      <c r="A200" s="2" t="s">
        <v>656</v>
      </c>
      <c r="B200" s="2" t="s">
        <v>657</v>
      </c>
      <c r="C200" s="2" t="s">
        <v>28</v>
      </c>
      <c r="D200" s="2" t="s">
        <v>132</v>
      </c>
      <c r="E200" s="2" t="s">
        <v>208</v>
      </c>
    </row>
    <row r="201" spans="1:5">
      <c r="A201" s="2" t="s">
        <v>658</v>
      </c>
      <c r="B201" s="2" t="s">
        <v>659</v>
      </c>
      <c r="C201" s="2" t="s">
        <v>28</v>
      </c>
      <c r="D201" s="2" t="s">
        <v>135</v>
      </c>
      <c r="E201" s="2" t="s">
        <v>211</v>
      </c>
    </row>
    <row r="202" spans="1:5">
      <c r="A202" s="2" t="s">
        <v>660</v>
      </c>
      <c r="B202" s="2" t="s">
        <v>661</v>
      </c>
      <c r="C202" s="2" t="s">
        <v>28</v>
      </c>
      <c r="D202" s="2" t="s">
        <v>135</v>
      </c>
      <c r="E202" s="2" t="s">
        <v>210</v>
      </c>
    </row>
    <row r="203" spans="1:5">
      <c r="A203" s="2" t="s">
        <v>662</v>
      </c>
      <c r="B203" s="2" t="s">
        <v>663</v>
      </c>
      <c r="C203" s="2" t="s">
        <v>28</v>
      </c>
      <c r="D203" s="2" t="s">
        <v>135</v>
      </c>
      <c r="E203" s="2" t="s">
        <v>209</v>
      </c>
    </row>
    <row r="204" spans="1:5">
      <c r="A204" s="2" t="s">
        <v>664</v>
      </c>
      <c r="B204" s="2" t="s">
        <v>665</v>
      </c>
      <c r="C204" s="2" t="s">
        <v>28</v>
      </c>
      <c r="D204" s="2" t="s">
        <v>135</v>
      </c>
      <c r="E204" s="2" t="s">
        <v>212</v>
      </c>
    </row>
    <row r="205" spans="1:5">
      <c r="A205" s="2" t="s">
        <v>666</v>
      </c>
      <c r="B205" s="2" t="s">
        <v>667</v>
      </c>
      <c r="C205" s="2" t="s">
        <v>28</v>
      </c>
      <c r="D205" s="2" t="s">
        <v>135</v>
      </c>
      <c r="E205" s="2" t="s">
        <v>208</v>
      </c>
    </row>
    <row r="206" spans="1:5">
      <c r="A206" s="2" t="s">
        <v>668</v>
      </c>
      <c r="B206" s="2" t="s">
        <v>669</v>
      </c>
      <c r="C206" s="2" t="s">
        <v>28</v>
      </c>
      <c r="D206" s="2" t="s">
        <v>138</v>
      </c>
      <c r="E206" s="2" t="s">
        <v>211</v>
      </c>
    </row>
    <row r="207" spans="1:5">
      <c r="A207" s="2" t="s">
        <v>670</v>
      </c>
      <c r="B207" s="2" t="s">
        <v>671</v>
      </c>
      <c r="C207" s="2" t="s">
        <v>28</v>
      </c>
      <c r="D207" s="2" t="s">
        <v>138</v>
      </c>
      <c r="E207" s="2" t="s">
        <v>210</v>
      </c>
    </row>
    <row r="208" spans="1:5">
      <c r="A208" s="2" t="s">
        <v>672</v>
      </c>
      <c r="B208" s="2" t="s">
        <v>673</v>
      </c>
      <c r="C208" s="2" t="s">
        <v>28</v>
      </c>
      <c r="D208" s="2" t="s">
        <v>138</v>
      </c>
      <c r="E208" s="2" t="s">
        <v>209</v>
      </c>
    </row>
    <row r="209" spans="1:5">
      <c r="A209" s="2" t="s">
        <v>674</v>
      </c>
      <c r="B209" s="2" t="s">
        <v>675</v>
      </c>
      <c r="C209" s="2" t="s">
        <v>28</v>
      </c>
      <c r="D209" s="2" t="s">
        <v>138</v>
      </c>
      <c r="E209" s="2" t="s">
        <v>212</v>
      </c>
    </row>
    <row r="210" spans="1:5">
      <c r="A210" s="2" t="s">
        <v>676</v>
      </c>
      <c r="B210" s="2" t="s">
        <v>677</v>
      </c>
      <c r="C210" s="2" t="s">
        <v>28</v>
      </c>
      <c r="D210" s="2" t="s">
        <v>138</v>
      </c>
      <c r="E210" s="2" t="s">
        <v>208</v>
      </c>
    </row>
    <row r="211" spans="1:5">
      <c r="A211" s="2" t="s">
        <v>678</v>
      </c>
      <c r="B211" s="2" t="s">
        <v>679</v>
      </c>
      <c r="C211" s="2" t="s">
        <v>28</v>
      </c>
      <c r="D211" s="2" t="s">
        <v>138</v>
      </c>
      <c r="E211" s="2" t="s">
        <v>213</v>
      </c>
    </row>
    <row r="212" spans="1:5">
      <c r="A212" s="2" t="s">
        <v>680</v>
      </c>
      <c r="B212" s="2" t="s">
        <v>681</v>
      </c>
      <c r="C212" s="2" t="s">
        <v>28</v>
      </c>
      <c r="D212" s="2" t="s">
        <v>141</v>
      </c>
      <c r="E212" s="2" t="s">
        <v>211</v>
      </c>
    </row>
    <row r="213" spans="1:5">
      <c r="A213" s="2" t="s">
        <v>682</v>
      </c>
      <c r="B213" s="2" t="s">
        <v>683</v>
      </c>
      <c r="C213" s="2" t="s">
        <v>28</v>
      </c>
      <c r="D213" s="2" t="s">
        <v>141</v>
      </c>
      <c r="E213" s="2" t="s">
        <v>210</v>
      </c>
    </row>
    <row r="214" spans="1:5">
      <c r="A214" s="2" t="s">
        <v>684</v>
      </c>
      <c r="B214" s="2" t="s">
        <v>685</v>
      </c>
      <c r="C214" s="2" t="s">
        <v>28</v>
      </c>
      <c r="D214" s="2" t="s">
        <v>141</v>
      </c>
      <c r="E214" s="2" t="s">
        <v>209</v>
      </c>
    </row>
    <row r="215" spans="1:5">
      <c r="A215" s="2" t="s">
        <v>686</v>
      </c>
      <c r="B215" s="2" t="s">
        <v>687</v>
      </c>
      <c r="C215" s="2" t="s">
        <v>28</v>
      </c>
      <c r="D215" s="2" t="s">
        <v>141</v>
      </c>
      <c r="E215" s="2" t="s">
        <v>212</v>
      </c>
    </row>
    <row r="216" spans="1:5">
      <c r="A216" s="2" t="s">
        <v>688</v>
      </c>
      <c r="B216" s="2" t="s">
        <v>689</v>
      </c>
      <c r="C216" s="2" t="s">
        <v>28</v>
      </c>
      <c r="D216" s="2" t="s">
        <v>141</v>
      </c>
      <c r="E216" s="2" t="s">
        <v>208</v>
      </c>
    </row>
    <row r="217" spans="1:5">
      <c r="A217" s="2" t="s">
        <v>690</v>
      </c>
      <c r="B217" s="2" t="s">
        <v>691</v>
      </c>
      <c r="C217" s="2" t="s">
        <v>28</v>
      </c>
      <c r="D217" s="2" t="s">
        <v>141</v>
      </c>
      <c r="E217" s="2" t="s">
        <v>213</v>
      </c>
    </row>
    <row r="218" spans="1:5">
      <c r="A218" s="2" t="s">
        <v>692</v>
      </c>
      <c r="B218" s="2" t="s">
        <v>693</v>
      </c>
      <c r="C218" s="2" t="s">
        <v>28</v>
      </c>
      <c r="D218" s="2" t="s">
        <v>144</v>
      </c>
      <c r="E218" s="2" t="s">
        <v>211</v>
      </c>
    </row>
    <row r="219" spans="1:5">
      <c r="A219" s="2" t="s">
        <v>694</v>
      </c>
      <c r="B219" s="2" t="s">
        <v>695</v>
      </c>
      <c r="C219" s="2" t="s">
        <v>28</v>
      </c>
      <c r="D219" s="2" t="s">
        <v>144</v>
      </c>
      <c r="E219" s="2" t="s">
        <v>210</v>
      </c>
    </row>
    <row r="220" spans="1:5">
      <c r="A220" s="2" t="s">
        <v>696</v>
      </c>
      <c r="B220" s="2" t="s">
        <v>697</v>
      </c>
      <c r="C220" s="2" t="s">
        <v>28</v>
      </c>
      <c r="D220" s="2" t="s">
        <v>144</v>
      </c>
      <c r="E220" s="2" t="s">
        <v>209</v>
      </c>
    </row>
    <row r="221" spans="1:5">
      <c r="A221" s="2" t="s">
        <v>698</v>
      </c>
      <c r="B221" s="2" t="s">
        <v>699</v>
      </c>
      <c r="C221" s="2" t="s">
        <v>28</v>
      </c>
      <c r="D221" s="2" t="s">
        <v>144</v>
      </c>
      <c r="E221" s="2" t="s">
        <v>212</v>
      </c>
    </row>
    <row r="222" spans="1:5">
      <c r="A222" s="2" t="s">
        <v>700</v>
      </c>
      <c r="B222" s="2" t="s">
        <v>701</v>
      </c>
      <c r="C222" s="2" t="s">
        <v>28</v>
      </c>
      <c r="D222" s="2" t="s">
        <v>144</v>
      </c>
      <c r="E222" s="2" t="s">
        <v>208</v>
      </c>
    </row>
    <row r="223" spans="1:5">
      <c r="A223" s="2" t="s">
        <v>702</v>
      </c>
      <c r="B223" s="2" t="s">
        <v>703</v>
      </c>
      <c r="C223" s="2" t="s">
        <v>28</v>
      </c>
      <c r="D223" s="2" t="s">
        <v>144</v>
      </c>
      <c r="E223" s="2" t="s">
        <v>213</v>
      </c>
    </row>
    <row r="224" spans="1:5">
      <c r="A224" s="2" t="s">
        <v>704</v>
      </c>
      <c r="B224" s="2" t="s">
        <v>705</v>
      </c>
      <c r="C224" s="2" t="s">
        <v>28</v>
      </c>
      <c r="D224" s="2" t="s">
        <v>147</v>
      </c>
      <c r="E224" s="2" t="s">
        <v>211</v>
      </c>
    </row>
    <row r="225" spans="1:5">
      <c r="A225" s="2" t="s">
        <v>706</v>
      </c>
      <c r="B225" s="2" t="s">
        <v>707</v>
      </c>
      <c r="C225" s="2" t="s">
        <v>28</v>
      </c>
      <c r="D225" s="2" t="s">
        <v>147</v>
      </c>
      <c r="E225" s="2" t="s">
        <v>210</v>
      </c>
    </row>
    <row r="226" spans="1:5">
      <c r="A226" s="2" t="s">
        <v>708</v>
      </c>
      <c r="B226" s="2" t="s">
        <v>709</v>
      </c>
      <c r="C226" s="2" t="s">
        <v>28</v>
      </c>
      <c r="D226" s="2" t="s">
        <v>147</v>
      </c>
      <c r="E226" s="2" t="s">
        <v>209</v>
      </c>
    </row>
    <row r="227" spans="1:5">
      <c r="A227" s="2" t="s">
        <v>710</v>
      </c>
      <c r="B227" s="2" t="s">
        <v>711</v>
      </c>
      <c r="C227" s="2" t="s">
        <v>28</v>
      </c>
      <c r="D227" s="2" t="s">
        <v>147</v>
      </c>
      <c r="E227" s="2" t="s">
        <v>212</v>
      </c>
    </row>
    <row r="228" spans="1:5">
      <c r="A228" s="2" t="s">
        <v>712</v>
      </c>
      <c r="B228" s="2" t="s">
        <v>713</v>
      </c>
      <c r="C228" s="2" t="s">
        <v>28</v>
      </c>
      <c r="D228" s="2" t="s">
        <v>147</v>
      </c>
      <c r="E228" s="2" t="s">
        <v>208</v>
      </c>
    </row>
    <row r="229" spans="1:5">
      <c r="A229" s="2" t="s">
        <v>714</v>
      </c>
      <c r="B229" s="2" t="s">
        <v>715</v>
      </c>
      <c r="C229" s="2" t="s">
        <v>28</v>
      </c>
      <c r="D229" s="2" t="s">
        <v>147</v>
      </c>
      <c r="E229" s="2" t="s">
        <v>213</v>
      </c>
    </row>
    <row r="230" spans="1:5">
      <c r="A230" s="2" t="s">
        <v>716</v>
      </c>
      <c r="B230" s="2" t="s">
        <v>717</v>
      </c>
      <c r="C230" s="2" t="s">
        <v>28</v>
      </c>
      <c r="D230" s="2" t="s">
        <v>150</v>
      </c>
      <c r="E230" s="2" t="s">
        <v>211</v>
      </c>
    </row>
    <row r="231" spans="1:5">
      <c r="A231" s="2" t="s">
        <v>718</v>
      </c>
      <c r="B231" s="2" t="s">
        <v>719</v>
      </c>
      <c r="C231" s="2" t="s">
        <v>28</v>
      </c>
      <c r="D231" s="2" t="s">
        <v>150</v>
      </c>
      <c r="E231" s="2" t="s">
        <v>210</v>
      </c>
    </row>
    <row r="232" spans="1:5">
      <c r="A232" s="2" t="s">
        <v>720</v>
      </c>
      <c r="B232" s="2" t="s">
        <v>721</v>
      </c>
      <c r="C232" s="2" t="s">
        <v>28</v>
      </c>
      <c r="D232" s="2" t="s">
        <v>150</v>
      </c>
      <c r="E232" s="2" t="s">
        <v>209</v>
      </c>
    </row>
    <row r="233" spans="1:5">
      <c r="A233" s="2" t="s">
        <v>722</v>
      </c>
      <c r="B233" s="2" t="s">
        <v>723</v>
      </c>
      <c r="C233" s="2" t="s">
        <v>28</v>
      </c>
      <c r="D233" s="2" t="s">
        <v>150</v>
      </c>
      <c r="E233" s="2" t="s">
        <v>212</v>
      </c>
    </row>
    <row r="234" spans="1:5">
      <c r="A234" s="2" t="s">
        <v>724</v>
      </c>
      <c r="B234" s="2" t="s">
        <v>725</v>
      </c>
      <c r="C234" s="2" t="s">
        <v>28</v>
      </c>
      <c r="D234" s="2" t="s">
        <v>150</v>
      </c>
      <c r="E234" s="2" t="s">
        <v>208</v>
      </c>
    </row>
    <row r="235" spans="1:5">
      <c r="A235" s="2" t="s">
        <v>726</v>
      </c>
      <c r="B235" s="2" t="s">
        <v>727</v>
      </c>
      <c r="C235" s="2" t="s">
        <v>28</v>
      </c>
      <c r="D235" s="2" t="s">
        <v>150</v>
      </c>
      <c r="E235" s="2" t="s">
        <v>213</v>
      </c>
    </row>
    <row r="236" spans="1:5">
      <c r="A236" s="2" t="s">
        <v>728</v>
      </c>
      <c r="B236" s="2" t="s">
        <v>729</v>
      </c>
      <c r="C236" s="2" t="s">
        <v>28</v>
      </c>
      <c r="D236" s="2" t="s">
        <v>153</v>
      </c>
      <c r="E236" s="2" t="s">
        <v>211</v>
      </c>
    </row>
    <row r="237" spans="1:5">
      <c r="A237" s="2" t="s">
        <v>730</v>
      </c>
      <c r="B237" s="2" t="s">
        <v>731</v>
      </c>
      <c r="C237" s="2" t="s">
        <v>28</v>
      </c>
      <c r="D237" s="2" t="s">
        <v>153</v>
      </c>
      <c r="E237" s="2" t="s">
        <v>210</v>
      </c>
    </row>
    <row r="238" spans="1:5">
      <c r="A238" s="2" t="s">
        <v>732</v>
      </c>
      <c r="B238" s="2" t="s">
        <v>733</v>
      </c>
      <c r="C238" s="2" t="s">
        <v>28</v>
      </c>
      <c r="D238" s="2" t="s">
        <v>153</v>
      </c>
      <c r="E238" s="2" t="s">
        <v>209</v>
      </c>
    </row>
    <row r="239" spans="1:5">
      <c r="A239" s="2" t="s">
        <v>734</v>
      </c>
      <c r="B239" s="2" t="s">
        <v>735</v>
      </c>
      <c r="C239" s="2" t="s">
        <v>28</v>
      </c>
      <c r="D239" s="2" t="s">
        <v>153</v>
      </c>
      <c r="E239" s="2" t="s">
        <v>212</v>
      </c>
    </row>
    <row r="240" spans="1:5">
      <c r="A240" s="2" t="s">
        <v>736</v>
      </c>
      <c r="B240" s="2" t="s">
        <v>737</v>
      </c>
      <c r="C240" s="2" t="s">
        <v>28</v>
      </c>
      <c r="D240" s="2" t="s">
        <v>153</v>
      </c>
      <c r="E240" s="2" t="s">
        <v>208</v>
      </c>
    </row>
    <row r="241" spans="1:5">
      <c r="A241" s="2" t="s">
        <v>738</v>
      </c>
      <c r="B241" s="2" t="s">
        <v>739</v>
      </c>
      <c r="C241" s="2" t="s">
        <v>28</v>
      </c>
      <c r="D241" s="2" t="s">
        <v>153</v>
      </c>
      <c r="E241" s="2" t="s">
        <v>213</v>
      </c>
    </row>
    <row r="242" spans="1:5">
      <c r="A242" s="2" t="s">
        <v>740</v>
      </c>
      <c r="B242" s="2" t="s">
        <v>741</v>
      </c>
      <c r="C242" s="2" t="s">
        <v>28</v>
      </c>
      <c r="D242" s="2" t="s">
        <v>156</v>
      </c>
      <c r="E242" s="2" t="s">
        <v>211</v>
      </c>
    </row>
    <row r="243" spans="1:5">
      <c r="A243" s="2" t="s">
        <v>742</v>
      </c>
      <c r="B243" s="2" t="s">
        <v>743</v>
      </c>
      <c r="C243" s="2" t="s">
        <v>28</v>
      </c>
      <c r="D243" s="2" t="s">
        <v>156</v>
      </c>
      <c r="E243" s="2" t="s">
        <v>210</v>
      </c>
    </row>
    <row r="244" spans="1:5">
      <c r="A244" s="2" t="s">
        <v>744</v>
      </c>
      <c r="B244" s="2" t="s">
        <v>745</v>
      </c>
      <c r="C244" s="2" t="s">
        <v>28</v>
      </c>
      <c r="D244" s="2" t="s">
        <v>156</v>
      </c>
      <c r="E244" s="2" t="s">
        <v>209</v>
      </c>
    </row>
    <row r="245" spans="1:5">
      <c r="A245" s="2" t="s">
        <v>746</v>
      </c>
      <c r="B245" s="2" t="s">
        <v>747</v>
      </c>
      <c r="C245" s="2" t="s">
        <v>28</v>
      </c>
      <c r="D245" s="2" t="s">
        <v>156</v>
      </c>
      <c r="E245" s="2" t="s">
        <v>212</v>
      </c>
    </row>
    <row r="246" spans="1:5">
      <c r="A246" s="2" t="s">
        <v>748</v>
      </c>
      <c r="B246" s="2" t="s">
        <v>749</v>
      </c>
      <c r="C246" s="2" t="s">
        <v>28</v>
      </c>
      <c r="D246" s="2" t="s">
        <v>156</v>
      </c>
      <c r="E246" s="2" t="s">
        <v>208</v>
      </c>
    </row>
    <row r="247" spans="1:5">
      <c r="A247" s="2" t="s">
        <v>750</v>
      </c>
      <c r="B247" s="2" t="s">
        <v>751</v>
      </c>
      <c r="C247" s="2" t="s">
        <v>28</v>
      </c>
      <c r="D247" s="2" t="s">
        <v>156</v>
      </c>
      <c r="E247" s="2" t="s">
        <v>213</v>
      </c>
    </row>
    <row r="248" spans="1:5">
      <c r="A248" s="2" t="s">
        <v>752</v>
      </c>
      <c r="B248" s="2" t="s">
        <v>753</v>
      </c>
      <c r="C248" s="2" t="s">
        <v>160</v>
      </c>
      <c r="D248" s="2" t="s">
        <v>29</v>
      </c>
      <c r="E248" s="2" t="s">
        <v>211</v>
      </c>
    </row>
    <row r="249" spans="1:5">
      <c r="A249" s="2" t="s">
        <v>754</v>
      </c>
      <c r="B249" s="2" t="s">
        <v>755</v>
      </c>
      <c r="C249" s="2" t="s">
        <v>160</v>
      </c>
      <c r="D249" s="2" t="s">
        <v>29</v>
      </c>
      <c r="E249" s="2" t="s">
        <v>210</v>
      </c>
    </row>
    <row r="250" spans="1:5">
      <c r="A250" s="2" t="s">
        <v>756</v>
      </c>
      <c r="B250" s="2" t="s">
        <v>757</v>
      </c>
      <c r="C250" s="2" t="s">
        <v>160</v>
      </c>
      <c r="D250" s="2" t="s">
        <v>29</v>
      </c>
      <c r="E250" s="2" t="s">
        <v>209</v>
      </c>
    </row>
    <row r="251" spans="1:5">
      <c r="A251" s="2" t="s">
        <v>758</v>
      </c>
      <c r="B251" s="2" t="s">
        <v>759</v>
      </c>
      <c r="C251" s="2" t="s">
        <v>160</v>
      </c>
      <c r="D251" s="2" t="s">
        <v>29</v>
      </c>
      <c r="E251" s="2" t="s">
        <v>212</v>
      </c>
    </row>
    <row r="252" spans="1:5">
      <c r="A252" s="2" t="s">
        <v>760</v>
      </c>
      <c r="B252" s="2" t="s">
        <v>761</v>
      </c>
      <c r="C252" s="2" t="s">
        <v>160</v>
      </c>
      <c r="D252" s="2" t="s">
        <v>29</v>
      </c>
      <c r="E252" s="2" t="s">
        <v>208</v>
      </c>
    </row>
    <row r="253" spans="1:5">
      <c r="A253" s="2" t="s">
        <v>762</v>
      </c>
      <c r="B253" s="2" t="s">
        <v>763</v>
      </c>
      <c r="C253" s="2" t="s">
        <v>160</v>
      </c>
      <c r="D253" s="2" t="s">
        <v>29</v>
      </c>
      <c r="E253" s="2" t="s">
        <v>207</v>
      </c>
    </row>
    <row r="254" spans="1:5">
      <c r="A254" s="2" t="s">
        <v>764</v>
      </c>
      <c r="B254" s="2" t="s">
        <v>765</v>
      </c>
      <c r="C254" s="2" t="s">
        <v>160</v>
      </c>
      <c r="D254" s="2" t="s">
        <v>39</v>
      </c>
      <c r="E254" s="2" t="s">
        <v>211</v>
      </c>
    </row>
    <row r="255" spans="1:5">
      <c r="A255" s="2" t="s">
        <v>766</v>
      </c>
      <c r="B255" s="2" t="s">
        <v>767</v>
      </c>
      <c r="C255" s="2" t="s">
        <v>160</v>
      </c>
      <c r="D255" s="2" t="s">
        <v>39</v>
      </c>
      <c r="E255" s="2" t="s">
        <v>210</v>
      </c>
    </row>
    <row r="256" spans="1:5">
      <c r="A256" s="2" t="s">
        <v>768</v>
      </c>
      <c r="B256" s="2" t="s">
        <v>769</v>
      </c>
      <c r="C256" s="2" t="s">
        <v>160</v>
      </c>
      <c r="D256" s="2" t="s">
        <v>39</v>
      </c>
      <c r="E256" s="2" t="s">
        <v>209</v>
      </c>
    </row>
    <row r="257" spans="1:5">
      <c r="A257" s="2" t="s">
        <v>770</v>
      </c>
      <c r="B257" s="2" t="s">
        <v>771</v>
      </c>
      <c r="C257" s="2" t="s">
        <v>160</v>
      </c>
      <c r="D257" s="2" t="s">
        <v>39</v>
      </c>
      <c r="E257" s="2" t="s">
        <v>212</v>
      </c>
    </row>
    <row r="258" spans="1:5">
      <c r="A258" s="2" t="s">
        <v>772</v>
      </c>
      <c r="B258" s="2" t="s">
        <v>773</v>
      </c>
      <c r="C258" s="2" t="s">
        <v>160</v>
      </c>
      <c r="D258" s="2" t="s">
        <v>39</v>
      </c>
      <c r="E258" s="2" t="s">
        <v>208</v>
      </c>
    </row>
    <row r="259" spans="1:5">
      <c r="A259" s="2" t="s">
        <v>774</v>
      </c>
      <c r="B259" s="2" t="s">
        <v>775</v>
      </c>
      <c r="C259" s="2" t="s">
        <v>160</v>
      </c>
      <c r="D259" s="2" t="s">
        <v>39</v>
      </c>
      <c r="E259" s="2" t="s">
        <v>207</v>
      </c>
    </row>
    <row r="260" spans="1:5">
      <c r="A260" s="2" t="s">
        <v>776</v>
      </c>
      <c r="B260" s="2" t="s">
        <v>777</v>
      </c>
      <c r="C260" s="2" t="s">
        <v>160</v>
      </c>
      <c r="D260" s="2" t="s">
        <v>60</v>
      </c>
      <c r="E260" s="2" t="s">
        <v>211</v>
      </c>
    </row>
    <row r="261" spans="1:5">
      <c r="A261" s="2" t="s">
        <v>778</v>
      </c>
      <c r="B261" s="2" t="s">
        <v>779</v>
      </c>
      <c r="C261" s="2" t="s">
        <v>160</v>
      </c>
      <c r="D261" s="2" t="s">
        <v>60</v>
      </c>
      <c r="E261" s="2" t="s">
        <v>210</v>
      </c>
    </row>
    <row r="262" spans="1:5">
      <c r="A262" s="2" t="s">
        <v>780</v>
      </c>
      <c r="B262" s="2" t="s">
        <v>781</v>
      </c>
      <c r="C262" s="2" t="s">
        <v>160</v>
      </c>
      <c r="D262" s="2" t="s">
        <v>60</v>
      </c>
      <c r="E262" s="2" t="s">
        <v>209</v>
      </c>
    </row>
    <row r="263" spans="1:5">
      <c r="A263" s="2" t="s">
        <v>782</v>
      </c>
      <c r="B263" s="2" t="s">
        <v>783</v>
      </c>
      <c r="C263" s="2" t="s">
        <v>160</v>
      </c>
      <c r="D263" s="2" t="s">
        <v>60</v>
      </c>
      <c r="E263" s="2" t="s">
        <v>212</v>
      </c>
    </row>
    <row r="264" spans="1:5">
      <c r="A264" s="2" t="s">
        <v>784</v>
      </c>
      <c r="B264" s="2" t="s">
        <v>785</v>
      </c>
      <c r="C264" s="2" t="s">
        <v>160</v>
      </c>
      <c r="D264" s="2" t="s">
        <v>60</v>
      </c>
      <c r="E264" s="2" t="s">
        <v>208</v>
      </c>
    </row>
    <row r="265" spans="1:5">
      <c r="A265" s="2" t="s">
        <v>786</v>
      </c>
      <c r="B265" s="2" t="s">
        <v>787</v>
      </c>
      <c r="C265" s="2" t="s">
        <v>160</v>
      </c>
      <c r="D265" s="2" t="s">
        <v>66</v>
      </c>
      <c r="E265" s="2" t="s">
        <v>211</v>
      </c>
    </row>
    <row r="266" spans="1:5">
      <c r="A266" s="2" t="s">
        <v>788</v>
      </c>
      <c r="B266" s="2" t="s">
        <v>789</v>
      </c>
      <c r="C266" s="2" t="s">
        <v>160</v>
      </c>
      <c r="D266" s="2" t="s">
        <v>66</v>
      </c>
      <c r="E266" s="2" t="s">
        <v>210</v>
      </c>
    </row>
    <row r="267" spans="1:5">
      <c r="A267" s="2" t="s">
        <v>790</v>
      </c>
      <c r="B267" s="2" t="s">
        <v>791</v>
      </c>
      <c r="C267" s="2" t="s">
        <v>160</v>
      </c>
      <c r="D267" s="2" t="s">
        <v>66</v>
      </c>
      <c r="E267" s="2" t="s">
        <v>209</v>
      </c>
    </row>
    <row r="268" spans="1:5">
      <c r="A268" s="2" t="s">
        <v>792</v>
      </c>
      <c r="B268" s="2" t="s">
        <v>793</v>
      </c>
      <c r="C268" s="2" t="s">
        <v>160</v>
      </c>
      <c r="D268" s="2" t="s">
        <v>66</v>
      </c>
      <c r="E268" s="2" t="s">
        <v>212</v>
      </c>
    </row>
    <row r="269" spans="1:5">
      <c r="A269" s="2" t="s">
        <v>794</v>
      </c>
      <c r="B269" s="2" t="s">
        <v>795</v>
      </c>
      <c r="C269" s="2" t="s">
        <v>160</v>
      </c>
      <c r="D269" s="2" t="s">
        <v>66</v>
      </c>
      <c r="E269" s="2" t="s">
        <v>208</v>
      </c>
    </row>
    <row r="270" spans="1:5">
      <c r="A270" s="2" t="s">
        <v>796</v>
      </c>
      <c r="B270" s="2" t="s">
        <v>797</v>
      </c>
      <c r="C270" s="2" t="s">
        <v>160</v>
      </c>
      <c r="D270" s="2" t="s">
        <v>66</v>
      </c>
      <c r="E270" s="2" t="s">
        <v>207</v>
      </c>
    </row>
    <row r="271" spans="1:5">
      <c r="A271" s="2" t="s">
        <v>798</v>
      </c>
      <c r="B271" s="2" t="s">
        <v>799</v>
      </c>
      <c r="C271" s="2" t="s">
        <v>160</v>
      </c>
      <c r="D271" s="2" t="s">
        <v>69</v>
      </c>
      <c r="E271" s="2" t="s">
        <v>211</v>
      </c>
    </row>
    <row r="272" spans="1:5">
      <c r="A272" s="2" t="s">
        <v>800</v>
      </c>
      <c r="B272" s="2" t="s">
        <v>801</v>
      </c>
      <c r="C272" s="2" t="s">
        <v>160</v>
      </c>
      <c r="D272" s="2" t="s">
        <v>69</v>
      </c>
      <c r="E272" s="2" t="s">
        <v>210</v>
      </c>
    </row>
    <row r="273" spans="1:5">
      <c r="A273" s="2" t="s">
        <v>802</v>
      </c>
      <c r="B273" s="2" t="s">
        <v>803</v>
      </c>
      <c r="C273" s="2" t="s">
        <v>160</v>
      </c>
      <c r="D273" s="2" t="s">
        <v>69</v>
      </c>
      <c r="E273" s="2" t="s">
        <v>209</v>
      </c>
    </row>
    <row r="274" spans="1:5">
      <c r="A274" s="2" t="s">
        <v>804</v>
      </c>
      <c r="B274" s="2" t="s">
        <v>805</v>
      </c>
      <c r="C274" s="2" t="s">
        <v>160</v>
      </c>
      <c r="D274" s="2" t="s">
        <v>69</v>
      </c>
      <c r="E274" s="2" t="s">
        <v>212</v>
      </c>
    </row>
    <row r="275" spans="1:5">
      <c r="A275" s="2" t="s">
        <v>806</v>
      </c>
      <c r="B275" s="2" t="s">
        <v>807</v>
      </c>
      <c r="C275" s="2" t="s">
        <v>160</v>
      </c>
      <c r="D275" s="2" t="s">
        <v>69</v>
      </c>
      <c r="E275" s="2" t="s">
        <v>208</v>
      </c>
    </row>
    <row r="276" spans="1:5">
      <c r="A276" s="2" t="s">
        <v>808</v>
      </c>
      <c r="B276" s="2" t="s">
        <v>809</v>
      </c>
      <c r="C276" s="2" t="s">
        <v>160</v>
      </c>
      <c r="D276" s="2" t="s">
        <v>69</v>
      </c>
      <c r="E276" s="2" t="s">
        <v>207</v>
      </c>
    </row>
    <row r="277" spans="1:5">
      <c r="A277" s="2" t="s">
        <v>810</v>
      </c>
      <c r="B277" s="2" t="s">
        <v>811</v>
      </c>
      <c r="C277" s="2" t="s">
        <v>160</v>
      </c>
      <c r="D277" s="2" t="s">
        <v>75</v>
      </c>
      <c r="E277" s="2" t="s">
        <v>211</v>
      </c>
    </row>
    <row r="278" spans="1:5">
      <c r="A278" s="2" t="s">
        <v>812</v>
      </c>
      <c r="B278" s="2" t="s">
        <v>813</v>
      </c>
      <c r="C278" s="2" t="s">
        <v>160</v>
      </c>
      <c r="D278" s="2" t="s">
        <v>75</v>
      </c>
      <c r="E278" s="2" t="s">
        <v>210</v>
      </c>
    </row>
    <row r="279" spans="1:5">
      <c r="A279" s="2" t="s">
        <v>814</v>
      </c>
      <c r="B279" s="2" t="s">
        <v>815</v>
      </c>
      <c r="C279" s="2" t="s">
        <v>160</v>
      </c>
      <c r="D279" s="2" t="s">
        <v>75</v>
      </c>
      <c r="E279" s="2" t="s">
        <v>209</v>
      </c>
    </row>
    <row r="280" spans="1:5">
      <c r="A280" s="2" t="s">
        <v>816</v>
      </c>
      <c r="B280" s="2" t="s">
        <v>817</v>
      </c>
      <c r="C280" s="2" t="s">
        <v>160</v>
      </c>
      <c r="D280" s="2" t="s">
        <v>75</v>
      </c>
      <c r="E280" s="2" t="s">
        <v>208</v>
      </c>
    </row>
    <row r="281" spans="1:5">
      <c r="A281" s="2" t="s">
        <v>818</v>
      </c>
      <c r="B281" s="2" t="s">
        <v>819</v>
      </c>
      <c r="C281" s="2" t="s">
        <v>160</v>
      </c>
      <c r="D281" s="2" t="s">
        <v>75</v>
      </c>
      <c r="E281" s="2" t="s">
        <v>207</v>
      </c>
    </row>
    <row r="282" spans="1:5">
      <c r="A282" s="2" t="s">
        <v>820</v>
      </c>
      <c r="B282" s="2" t="s">
        <v>821</v>
      </c>
      <c r="C282" s="2" t="s">
        <v>160</v>
      </c>
      <c r="D282" s="2" t="s">
        <v>78</v>
      </c>
      <c r="E282" s="2" t="s">
        <v>211</v>
      </c>
    </row>
    <row r="283" spans="1:5">
      <c r="A283" s="2" t="s">
        <v>822</v>
      </c>
      <c r="B283" s="2" t="s">
        <v>823</v>
      </c>
      <c r="C283" s="2" t="s">
        <v>160</v>
      </c>
      <c r="D283" s="2" t="s">
        <v>78</v>
      </c>
      <c r="E283" s="2" t="s">
        <v>210</v>
      </c>
    </row>
    <row r="284" spans="1:5">
      <c r="A284" s="2" t="s">
        <v>824</v>
      </c>
      <c r="B284" s="2" t="s">
        <v>825</v>
      </c>
      <c r="C284" s="2" t="s">
        <v>160</v>
      </c>
      <c r="D284" s="2" t="s">
        <v>78</v>
      </c>
      <c r="E284" s="2" t="s">
        <v>209</v>
      </c>
    </row>
    <row r="285" spans="1:5">
      <c r="A285" s="2" t="s">
        <v>826</v>
      </c>
      <c r="B285" s="2" t="s">
        <v>827</v>
      </c>
      <c r="C285" s="2" t="s">
        <v>160</v>
      </c>
      <c r="D285" s="2" t="s">
        <v>78</v>
      </c>
      <c r="E285" s="2" t="s">
        <v>212</v>
      </c>
    </row>
    <row r="286" spans="1:5">
      <c r="A286" s="2" t="s">
        <v>828</v>
      </c>
      <c r="B286" s="2" t="s">
        <v>829</v>
      </c>
      <c r="C286" s="2" t="s">
        <v>160</v>
      </c>
      <c r="D286" s="2" t="s">
        <v>78</v>
      </c>
      <c r="E286" s="2" t="s">
        <v>208</v>
      </c>
    </row>
    <row r="287" spans="1:5">
      <c r="A287" s="2" t="s">
        <v>830</v>
      </c>
      <c r="B287" s="2" t="s">
        <v>831</v>
      </c>
      <c r="C287" s="2" t="s">
        <v>160</v>
      </c>
      <c r="D287" s="2" t="s">
        <v>78</v>
      </c>
      <c r="E287" s="2" t="s">
        <v>207</v>
      </c>
    </row>
    <row r="288" spans="1:5">
      <c r="A288" s="2" t="s">
        <v>832</v>
      </c>
      <c r="B288" s="2" t="s">
        <v>833</v>
      </c>
      <c r="C288" s="2" t="s">
        <v>160</v>
      </c>
      <c r="D288" s="2" t="s">
        <v>81</v>
      </c>
      <c r="E288" s="2" t="s">
        <v>211</v>
      </c>
    </row>
    <row r="289" spans="1:5">
      <c r="A289" s="2" t="s">
        <v>834</v>
      </c>
      <c r="B289" s="2" t="s">
        <v>835</v>
      </c>
      <c r="C289" s="2" t="s">
        <v>160</v>
      </c>
      <c r="D289" s="2" t="s">
        <v>81</v>
      </c>
      <c r="E289" s="2" t="s">
        <v>210</v>
      </c>
    </row>
    <row r="290" spans="1:5">
      <c r="A290" s="2" t="s">
        <v>836</v>
      </c>
      <c r="B290" s="2" t="s">
        <v>837</v>
      </c>
      <c r="C290" s="2" t="s">
        <v>160</v>
      </c>
      <c r="D290" s="2" t="s">
        <v>81</v>
      </c>
      <c r="E290" s="2" t="s">
        <v>209</v>
      </c>
    </row>
    <row r="291" spans="1:5">
      <c r="A291" s="2" t="s">
        <v>838</v>
      </c>
      <c r="B291" s="2" t="s">
        <v>839</v>
      </c>
      <c r="C291" s="2" t="s">
        <v>160</v>
      </c>
      <c r="D291" s="2" t="s">
        <v>81</v>
      </c>
      <c r="E291" s="2" t="s">
        <v>212</v>
      </c>
    </row>
    <row r="292" spans="1:5">
      <c r="A292" s="2" t="s">
        <v>840</v>
      </c>
      <c r="B292" s="2" t="s">
        <v>841</v>
      </c>
      <c r="C292" s="2" t="s">
        <v>160</v>
      </c>
      <c r="D292" s="2" t="s">
        <v>81</v>
      </c>
      <c r="E292" s="2" t="s">
        <v>208</v>
      </c>
    </row>
    <row r="293" spans="1:5">
      <c r="A293" s="2" t="s">
        <v>842</v>
      </c>
      <c r="B293" s="2" t="s">
        <v>843</v>
      </c>
      <c r="C293" s="2" t="s">
        <v>160</v>
      </c>
      <c r="D293" s="2" t="s">
        <v>81</v>
      </c>
      <c r="E293" s="2" t="s">
        <v>207</v>
      </c>
    </row>
    <row r="294" spans="1:5">
      <c r="A294" s="2" t="s">
        <v>844</v>
      </c>
      <c r="B294" s="2" t="s">
        <v>845</v>
      </c>
      <c r="C294" s="2" t="s">
        <v>160</v>
      </c>
      <c r="D294" s="2" t="s">
        <v>84</v>
      </c>
      <c r="E294" s="2" t="s">
        <v>211</v>
      </c>
    </row>
    <row r="295" spans="1:5">
      <c r="A295" s="2" t="s">
        <v>846</v>
      </c>
      <c r="B295" s="2" t="s">
        <v>847</v>
      </c>
      <c r="C295" s="2" t="s">
        <v>160</v>
      </c>
      <c r="D295" s="2" t="s">
        <v>84</v>
      </c>
      <c r="E295" s="2" t="s">
        <v>210</v>
      </c>
    </row>
    <row r="296" spans="1:5">
      <c r="A296" s="2" t="s">
        <v>848</v>
      </c>
      <c r="B296" s="2" t="s">
        <v>849</v>
      </c>
      <c r="C296" s="2" t="s">
        <v>160</v>
      </c>
      <c r="D296" s="2" t="s">
        <v>84</v>
      </c>
      <c r="E296" s="2" t="s">
        <v>209</v>
      </c>
    </row>
    <row r="297" spans="1:5">
      <c r="A297" s="2" t="s">
        <v>850</v>
      </c>
      <c r="B297" s="2" t="s">
        <v>851</v>
      </c>
      <c r="C297" s="2" t="s">
        <v>160</v>
      </c>
      <c r="D297" s="2" t="s">
        <v>84</v>
      </c>
      <c r="E297" s="2" t="s">
        <v>212</v>
      </c>
    </row>
    <row r="298" spans="1:5">
      <c r="A298" s="2" t="s">
        <v>852</v>
      </c>
      <c r="B298" s="2" t="s">
        <v>853</v>
      </c>
      <c r="C298" s="2" t="s">
        <v>160</v>
      </c>
      <c r="D298" s="2" t="s">
        <v>84</v>
      </c>
      <c r="E298" s="2" t="s">
        <v>208</v>
      </c>
    </row>
    <row r="299" spans="1:5">
      <c r="A299" s="2" t="s">
        <v>854</v>
      </c>
      <c r="B299" s="2" t="s">
        <v>855</v>
      </c>
      <c r="C299" s="2" t="s">
        <v>160</v>
      </c>
      <c r="D299" s="2" t="s">
        <v>84</v>
      </c>
      <c r="E299" s="2" t="s">
        <v>207</v>
      </c>
    </row>
    <row r="300" spans="1:5">
      <c r="A300" s="2" t="s">
        <v>856</v>
      </c>
      <c r="B300" s="2" t="s">
        <v>857</v>
      </c>
      <c r="C300" s="2" t="s">
        <v>160</v>
      </c>
      <c r="D300" s="2" t="s">
        <v>87</v>
      </c>
      <c r="E300" s="2" t="s">
        <v>211</v>
      </c>
    </row>
    <row r="301" spans="1:5">
      <c r="A301" s="2" t="s">
        <v>858</v>
      </c>
      <c r="B301" s="2" t="s">
        <v>859</v>
      </c>
      <c r="C301" s="2" t="s">
        <v>160</v>
      </c>
      <c r="D301" s="2" t="s">
        <v>87</v>
      </c>
      <c r="E301" s="2" t="s">
        <v>210</v>
      </c>
    </row>
    <row r="302" spans="1:5">
      <c r="A302" s="2" t="s">
        <v>860</v>
      </c>
      <c r="B302" s="2" t="s">
        <v>861</v>
      </c>
      <c r="C302" s="2" t="s">
        <v>160</v>
      </c>
      <c r="D302" s="2" t="s">
        <v>87</v>
      </c>
      <c r="E302" s="2" t="s">
        <v>209</v>
      </c>
    </row>
    <row r="303" spans="1:5">
      <c r="A303" s="2" t="s">
        <v>862</v>
      </c>
      <c r="B303" s="2" t="s">
        <v>863</v>
      </c>
      <c r="C303" s="2" t="s">
        <v>160</v>
      </c>
      <c r="D303" s="2" t="s">
        <v>87</v>
      </c>
      <c r="E303" s="2" t="s">
        <v>212</v>
      </c>
    </row>
    <row r="304" spans="1:5">
      <c r="A304" s="2" t="s">
        <v>864</v>
      </c>
      <c r="B304" s="2" t="s">
        <v>865</v>
      </c>
      <c r="C304" s="2" t="s">
        <v>160</v>
      </c>
      <c r="D304" s="2" t="s">
        <v>87</v>
      </c>
      <c r="E304" s="2" t="s">
        <v>208</v>
      </c>
    </row>
    <row r="305" spans="1:5">
      <c r="A305" s="2" t="s">
        <v>866</v>
      </c>
      <c r="B305" s="2" t="s">
        <v>867</v>
      </c>
      <c r="C305" s="2" t="s">
        <v>160</v>
      </c>
      <c r="D305" s="2" t="s">
        <v>87</v>
      </c>
      <c r="E305" s="2" t="s">
        <v>207</v>
      </c>
    </row>
    <row r="306" spans="1:5">
      <c r="A306" s="2" t="s">
        <v>868</v>
      </c>
      <c r="B306" s="2" t="s">
        <v>869</v>
      </c>
      <c r="C306" s="2" t="s">
        <v>160</v>
      </c>
      <c r="D306" s="2" t="s">
        <v>99</v>
      </c>
      <c r="E306" s="2" t="s">
        <v>211</v>
      </c>
    </row>
    <row r="307" spans="1:5">
      <c r="A307" s="2" t="s">
        <v>870</v>
      </c>
      <c r="B307" s="2" t="s">
        <v>871</v>
      </c>
      <c r="C307" s="2" t="s">
        <v>160</v>
      </c>
      <c r="D307" s="2" t="s">
        <v>99</v>
      </c>
      <c r="E307" s="2" t="s">
        <v>210</v>
      </c>
    </row>
    <row r="308" spans="1:5">
      <c r="A308" s="2" t="s">
        <v>872</v>
      </c>
      <c r="B308" s="2" t="s">
        <v>873</v>
      </c>
      <c r="C308" s="2" t="s">
        <v>160</v>
      </c>
      <c r="D308" s="2" t="s">
        <v>99</v>
      </c>
      <c r="E308" s="2" t="s">
        <v>209</v>
      </c>
    </row>
    <row r="309" spans="1:5">
      <c r="A309" s="2" t="s">
        <v>874</v>
      </c>
      <c r="B309" s="2" t="s">
        <v>875</v>
      </c>
      <c r="C309" s="2" t="s">
        <v>160</v>
      </c>
      <c r="D309" s="2" t="s">
        <v>99</v>
      </c>
      <c r="E309" s="2" t="s">
        <v>212</v>
      </c>
    </row>
    <row r="310" spans="1:5">
      <c r="A310" s="2" t="s">
        <v>876</v>
      </c>
      <c r="B310" s="2" t="s">
        <v>877</v>
      </c>
      <c r="C310" s="2" t="s">
        <v>160</v>
      </c>
      <c r="D310" s="2" t="s">
        <v>99</v>
      </c>
      <c r="E310" s="2" t="s">
        <v>208</v>
      </c>
    </row>
    <row r="311" spans="1:5">
      <c r="A311" s="2" t="s">
        <v>878</v>
      </c>
      <c r="B311" s="2" t="s">
        <v>879</v>
      </c>
      <c r="C311" s="2" t="s">
        <v>160</v>
      </c>
      <c r="D311" s="2" t="s">
        <v>99</v>
      </c>
      <c r="E311" s="2" t="s">
        <v>207</v>
      </c>
    </row>
    <row r="312" spans="1:5">
      <c r="A312" s="2" t="s">
        <v>880</v>
      </c>
      <c r="B312" s="2" t="s">
        <v>881</v>
      </c>
      <c r="C312" s="2" t="s">
        <v>160</v>
      </c>
      <c r="D312" s="2" t="s">
        <v>105</v>
      </c>
      <c r="E312" s="2" t="s">
        <v>211</v>
      </c>
    </row>
    <row r="313" spans="1:5">
      <c r="A313" s="2" t="s">
        <v>882</v>
      </c>
      <c r="B313" s="2" t="s">
        <v>883</v>
      </c>
      <c r="C313" s="2" t="s">
        <v>160</v>
      </c>
      <c r="D313" s="2" t="s">
        <v>105</v>
      </c>
      <c r="E313" s="2" t="s">
        <v>210</v>
      </c>
    </row>
    <row r="314" spans="1:5">
      <c r="A314" s="2" t="s">
        <v>884</v>
      </c>
      <c r="B314" s="2" t="s">
        <v>885</v>
      </c>
      <c r="C314" s="2" t="s">
        <v>160</v>
      </c>
      <c r="D314" s="2" t="s">
        <v>105</v>
      </c>
      <c r="E314" s="2" t="s">
        <v>209</v>
      </c>
    </row>
    <row r="315" spans="1:5">
      <c r="A315" s="2" t="s">
        <v>886</v>
      </c>
      <c r="B315" s="2" t="s">
        <v>887</v>
      </c>
      <c r="C315" s="2" t="s">
        <v>160</v>
      </c>
      <c r="D315" s="2" t="s">
        <v>105</v>
      </c>
      <c r="E315" s="2" t="s">
        <v>212</v>
      </c>
    </row>
    <row r="316" spans="1:5">
      <c r="A316" s="2" t="s">
        <v>888</v>
      </c>
      <c r="B316" s="2" t="s">
        <v>889</v>
      </c>
      <c r="C316" s="2" t="s">
        <v>160</v>
      </c>
      <c r="D316" s="2" t="s">
        <v>105</v>
      </c>
      <c r="E316" s="2" t="s">
        <v>208</v>
      </c>
    </row>
    <row r="317" spans="1:5">
      <c r="A317" s="2" t="s">
        <v>890</v>
      </c>
      <c r="B317" s="2" t="s">
        <v>891</v>
      </c>
      <c r="C317" s="2" t="s">
        <v>160</v>
      </c>
      <c r="D317" s="2" t="s">
        <v>105</v>
      </c>
      <c r="E317" s="2" t="s">
        <v>207</v>
      </c>
    </row>
    <row r="318" spans="1:5">
      <c r="A318" s="2" t="s">
        <v>892</v>
      </c>
      <c r="B318" s="2" t="s">
        <v>893</v>
      </c>
      <c r="C318" s="2" t="s">
        <v>160</v>
      </c>
      <c r="D318" s="2" t="s">
        <v>108</v>
      </c>
      <c r="E318" s="2" t="s">
        <v>211</v>
      </c>
    </row>
    <row r="319" spans="1:5">
      <c r="A319" s="2" t="s">
        <v>894</v>
      </c>
      <c r="B319" s="2" t="s">
        <v>895</v>
      </c>
      <c r="C319" s="2" t="s">
        <v>160</v>
      </c>
      <c r="D319" s="2" t="s">
        <v>108</v>
      </c>
      <c r="E319" s="2" t="s">
        <v>210</v>
      </c>
    </row>
    <row r="320" spans="1:5">
      <c r="A320" s="2" t="s">
        <v>896</v>
      </c>
      <c r="B320" s="2" t="s">
        <v>897</v>
      </c>
      <c r="C320" s="2" t="s">
        <v>160</v>
      </c>
      <c r="D320" s="2" t="s">
        <v>108</v>
      </c>
      <c r="E320" s="2" t="s">
        <v>209</v>
      </c>
    </row>
    <row r="321" spans="1:5">
      <c r="A321" s="2" t="s">
        <v>898</v>
      </c>
      <c r="B321" s="2" t="s">
        <v>899</v>
      </c>
      <c r="C321" s="2" t="s">
        <v>160</v>
      </c>
      <c r="D321" s="2" t="s">
        <v>108</v>
      </c>
      <c r="E321" s="2" t="s">
        <v>212</v>
      </c>
    </row>
    <row r="322" spans="1:5">
      <c r="A322" s="2" t="s">
        <v>900</v>
      </c>
      <c r="B322" s="2" t="s">
        <v>901</v>
      </c>
      <c r="C322" s="2" t="s">
        <v>160</v>
      </c>
      <c r="D322" s="2" t="s">
        <v>108</v>
      </c>
      <c r="E322" s="2" t="s">
        <v>208</v>
      </c>
    </row>
    <row r="323" spans="1:5">
      <c r="A323" s="2" t="s">
        <v>902</v>
      </c>
      <c r="B323" s="2" t="s">
        <v>903</v>
      </c>
      <c r="C323" s="2" t="s">
        <v>160</v>
      </c>
      <c r="D323" s="2" t="s">
        <v>108</v>
      </c>
      <c r="E323" s="2" t="s">
        <v>207</v>
      </c>
    </row>
    <row r="324" spans="1:5">
      <c r="A324" s="2" t="s">
        <v>904</v>
      </c>
      <c r="B324" s="2" t="s">
        <v>905</v>
      </c>
      <c r="C324" s="2" t="s">
        <v>160</v>
      </c>
      <c r="D324" s="2" t="s">
        <v>114</v>
      </c>
      <c r="E324" s="2" t="s">
        <v>211</v>
      </c>
    </row>
    <row r="325" spans="1:5">
      <c r="A325" s="2" t="s">
        <v>906</v>
      </c>
      <c r="B325" s="2" t="s">
        <v>907</v>
      </c>
      <c r="C325" s="2" t="s">
        <v>160</v>
      </c>
      <c r="D325" s="2" t="s">
        <v>114</v>
      </c>
      <c r="E325" s="2" t="s">
        <v>210</v>
      </c>
    </row>
    <row r="326" spans="1:5">
      <c r="A326" s="2" t="s">
        <v>908</v>
      </c>
      <c r="B326" s="2" t="s">
        <v>909</v>
      </c>
      <c r="C326" s="2" t="s">
        <v>160</v>
      </c>
      <c r="D326" s="2" t="s">
        <v>114</v>
      </c>
      <c r="E326" s="2" t="s">
        <v>209</v>
      </c>
    </row>
    <row r="327" spans="1:5">
      <c r="A327" s="2" t="s">
        <v>910</v>
      </c>
      <c r="B327" s="2" t="s">
        <v>911</v>
      </c>
      <c r="C327" s="2" t="s">
        <v>160</v>
      </c>
      <c r="D327" s="2" t="s">
        <v>114</v>
      </c>
      <c r="E327" s="2" t="s">
        <v>212</v>
      </c>
    </row>
    <row r="328" spans="1:5">
      <c r="A328" s="2" t="s">
        <v>912</v>
      </c>
      <c r="B328" s="2" t="s">
        <v>913</v>
      </c>
      <c r="C328" s="2" t="s">
        <v>160</v>
      </c>
      <c r="D328" s="2" t="s">
        <v>114</v>
      </c>
      <c r="E328" s="2" t="s">
        <v>208</v>
      </c>
    </row>
    <row r="329" spans="1:5">
      <c r="A329" s="2" t="s">
        <v>914</v>
      </c>
      <c r="B329" s="2" t="s">
        <v>915</v>
      </c>
      <c r="C329" s="2" t="s">
        <v>160</v>
      </c>
      <c r="D329" s="2" t="s">
        <v>114</v>
      </c>
      <c r="E329" s="2" t="s">
        <v>207</v>
      </c>
    </row>
    <row r="330" spans="1:5">
      <c r="A330" s="2" t="s">
        <v>916</v>
      </c>
      <c r="B330" s="2" t="s">
        <v>917</v>
      </c>
      <c r="C330" s="2" t="s">
        <v>160</v>
      </c>
      <c r="D330" s="2" t="s">
        <v>117</v>
      </c>
      <c r="E330" s="2" t="s">
        <v>211</v>
      </c>
    </row>
    <row r="331" spans="1:5">
      <c r="A331" s="2" t="s">
        <v>918</v>
      </c>
      <c r="B331" s="2" t="s">
        <v>919</v>
      </c>
      <c r="C331" s="2" t="s">
        <v>160</v>
      </c>
      <c r="D331" s="2" t="s">
        <v>117</v>
      </c>
      <c r="E331" s="2" t="s">
        <v>210</v>
      </c>
    </row>
    <row r="332" spans="1:5">
      <c r="A332" s="2" t="s">
        <v>920</v>
      </c>
      <c r="B332" s="2" t="s">
        <v>921</v>
      </c>
      <c r="C332" s="2" t="s">
        <v>160</v>
      </c>
      <c r="D332" s="2" t="s">
        <v>117</v>
      </c>
      <c r="E332" s="2" t="s">
        <v>209</v>
      </c>
    </row>
    <row r="333" spans="1:5">
      <c r="A333" s="2" t="s">
        <v>922</v>
      </c>
      <c r="B333" s="2" t="s">
        <v>923</v>
      </c>
      <c r="C333" s="2" t="s">
        <v>160</v>
      </c>
      <c r="D333" s="2" t="s">
        <v>117</v>
      </c>
      <c r="E333" s="2" t="s">
        <v>212</v>
      </c>
    </row>
    <row r="334" spans="1:5">
      <c r="A334" s="2" t="s">
        <v>924</v>
      </c>
      <c r="B334" s="2" t="s">
        <v>925</v>
      </c>
      <c r="C334" s="2" t="s">
        <v>160</v>
      </c>
      <c r="D334" s="2" t="s">
        <v>117</v>
      </c>
      <c r="E334" s="2" t="s">
        <v>208</v>
      </c>
    </row>
    <row r="335" spans="1:5">
      <c r="A335" s="2" t="s">
        <v>926</v>
      </c>
      <c r="B335" s="2" t="s">
        <v>927</v>
      </c>
      <c r="C335" s="2" t="s">
        <v>160</v>
      </c>
      <c r="D335" s="2" t="s">
        <v>117</v>
      </c>
      <c r="E335" s="2" t="s">
        <v>207</v>
      </c>
    </row>
    <row r="336" spans="1:5">
      <c r="A336" s="2" t="s">
        <v>928</v>
      </c>
      <c r="B336" s="2" t="s">
        <v>929</v>
      </c>
      <c r="C336" s="2" t="s">
        <v>160</v>
      </c>
      <c r="D336" s="2" t="s">
        <v>129</v>
      </c>
      <c r="E336" s="2" t="s">
        <v>211</v>
      </c>
    </row>
    <row r="337" spans="1:5">
      <c r="A337" s="2" t="s">
        <v>930</v>
      </c>
      <c r="B337" s="2" t="s">
        <v>931</v>
      </c>
      <c r="C337" s="2" t="s">
        <v>160</v>
      </c>
      <c r="D337" s="2" t="s">
        <v>129</v>
      </c>
      <c r="E337" s="2" t="s">
        <v>210</v>
      </c>
    </row>
    <row r="338" spans="1:5">
      <c r="A338" s="2" t="s">
        <v>932</v>
      </c>
      <c r="B338" s="2" t="s">
        <v>933</v>
      </c>
      <c r="C338" s="2" t="s">
        <v>160</v>
      </c>
      <c r="D338" s="2" t="s">
        <v>129</v>
      </c>
      <c r="E338" s="2" t="s">
        <v>209</v>
      </c>
    </row>
    <row r="339" spans="1:5">
      <c r="A339" s="2" t="s">
        <v>934</v>
      </c>
      <c r="B339" s="2" t="s">
        <v>935</v>
      </c>
      <c r="C339" s="2" t="s">
        <v>160</v>
      </c>
      <c r="D339" s="2" t="s">
        <v>129</v>
      </c>
      <c r="E339" s="2" t="s">
        <v>208</v>
      </c>
    </row>
    <row r="340" spans="1:5">
      <c r="A340" s="2" t="s">
        <v>936</v>
      </c>
      <c r="B340" s="2" t="s">
        <v>937</v>
      </c>
      <c r="C340" s="2" t="s">
        <v>160</v>
      </c>
      <c r="D340" s="2" t="s">
        <v>129</v>
      </c>
      <c r="E340" s="2" t="s">
        <v>207</v>
      </c>
    </row>
    <row r="341" spans="1:5">
      <c r="A341" s="2" t="s">
        <v>938</v>
      </c>
      <c r="B341" s="2" t="s">
        <v>939</v>
      </c>
      <c r="C341" s="2" t="s">
        <v>160</v>
      </c>
      <c r="D341" s="2" t="s">
        <v>132</v>
      </c>
      <c r="E341" s="2" t="s">
        <v>211</v>
      </c>
    </row>
    <row r="342" spans="1:5">
      <c r="A342" s="2" t="s">
        <v>940</v>
      </c>
      <c r="B342" s="2" t="s">
        <v>941</v>
      </c>
      <c r="C342" s="2" t="s">
        <v>160</v>
      </c>
      <c r="D342" s="2" t="s">
        <v>132</v>
      </c>
      <c r="E342" s="2" t="s">
        <v>210</v>
      </c>
    </row>
    <row r="343" spans="1:5">
      <c r="A343" s="2" t="s">
        <v>942</v>
      </c>
      <c r="B343" s="2" t="s">
        <v>943</v>
      </c>
      <c r="C343" s="2" t="s">
        <v>160</v>
      </c>
      <c r="D343" s="2" t="s">
        <v>132</v>
      </c>
      <c r="E343" s="2" t="s">
        <v>209</v>
      </c>
    </row>
    <row r="344" spans="1:5">
      <c r="A344" s="2" t="s">
        <v>944</v>
      </c>
      <c r="B344" s="2" t="s">
        <v>945</v>
      </c>
      <c r="C344" s="2" t="s">
        <v>160</v>
      </c>
      <c r="D344" s="2" t="s">
        <v>132</v>
      </c>
      <c r="E344" s="2" t="s">
        <v>212</v>
      </c>
    </row>
    <row r="345" spans="1:5">
      <c r="A345" s="2" t="s">
        <v>946</v>
      </c>
      <c r="B345" s="2" t="s">
        <v>947</v>
      </c>
      <c r="C345" s="2" t="s">
        <v>160</v>
      </c>
      <c r="D345" s="2" t="s">
        <v>132</v>
      </c>
      <c r="E345" s="2" t="s">
        <v>208</v>
      </c>
    </row>
    <row r="346" spans="1:5">
      <c r="A346" s="2" t="s">
        <v>948</v>
      </c>
      <c r="B346" s="2" t="s">
        <v>949</v>
      </c>
      <c r="C346" s="2" t="s">
        <v>160</v>
      </c>
      <c r="D346" s="2" t="s">
        <v>132</v>
      </c>
      <c r="E346" s="2" t="s">
        <v>207</v>
      </c>
    </row>
    <row r="347" spans="1:5">
      <c r="A347" s="2" t="s">
        <v>950</v>
      </c>
      <c r="B347" s="2" t="s">
        <v>951</v>
      </c>
      <c r="C347" s="2" t="s">
        <v>160</v>
      </c>
      <c r="D347" s="2" t="s">
        <v>135</v>
      </c>
      <c r="E347" s="2" t="s">
        <v>211</v>
      </c>
    </row>
    <row r="348" spans="1:5">
      <c r="A348" s="2" t="s">
        <v>952</v>
      </c>
      <c r="B348" s="2" t="s">
        <v>953</v>
      </c>
      <c r="C348" s="2" t="s">
        <v>160</v>
      </c>
      <c r="D348" s="2" t="s">
        <v>135</v>
      </c>
      <c r="E348" s="2" t="s">
        <v>210</v>
      </c>
    </row>
    <row r="349" spans="1:5">
      <c r="A349" s="2" t="s">
        <v>954</v>
      </c>
      <c r="B349" s="2" t="s">
        <v>955</v>
      </c>
      <c r="C349" s="2" t="s">
        <v>160</v>
      </c>
      <c r="D349" s="2" t="s">
        <v>135</v>
      </c>
      <c r="E349" s="2" t="s">
        <v>209</v>
      </c>
    </row>
    <row r="350" spans="1:5">
      <c r="A350" s="2" t="s">
        <v>956</v>
      </c>
      <c r="B350" s="2" t="s">
        <v>957</v>
      </c>
      <c r="C350" s="2" t="s">
        <v>160</v>
      </c>
      <c r="D350" s="2" t="s">
        <v>135</v>
      </c>
      <c r="E350" s="2" t="s">
        <v>212</v>
      </c>
    </row>
    <row r="351" spans="1:5">
      <c r="A351" s="2" t="s">
        <v>958</v>
      </c>
      <c r="B351" s="2" t="s">
        <v>959</v>
      </c>
      <c r="C351" s="2" t="s">
        <v>160</v>
      </c>
      <c r="D351" s="2" t="s">
        <v>135</v>
      </c>
      <c r="E351" s="2" t="s">
        <v>208</v>
      </c>
    </row>
    <row r="352" spans="1:5">
      <c r="A352" s="2" t="s">
        <v>960</v>
      </c>
      <c r="B352" s="2" t="s">
        <v>961</v>
      </c>
      <c r="C352" s="2" t="s">
        <v>160</v>
      </c>
      <c r="D352" s="2" t="s">
        <v>135</v>
      </c>
      <c r="E352" s="2" t="s">
        <v>207</v>
      </c>
    </row>
    <row r="353" spans="1:5">
      <c r="A353" s="2" t="s">
        <v>962</v>
      </c>
      <c r="B353" s="2" t="s">
        <v>963</v>
      </c>
      <c r="C353" s="2" t="s">
        <v>160</v>
      </c>
      <c r="D353" s="2" t="s">
        <v>144</v>
      </c>
      <c r="E353" s="2" t="s">
        <v>211</v>
      </c>
    </row>
    <row r="354" spans="1:5">
      <c r="A354" s="2" t="s">
        <v>964</v>
      </c>
      <c r="B354" s="2" t="s">
        <v>965</v>
      </c>
      <c r="C354" s="2" t="s">
        <v>160</v>
      </c>
      <c r="D354" s="2" t="s">
        <v>144</v>
      </c>
      <c r="E354" s="2" t="s">
        <v>210</v>
      </c>
    </row>
    <row r="355" spans="1:5">
      <c r="A355" s="2" t="s">
        <v>966</v>
      </c>
      <c r="B355" s="2" t="s">
        <v>967</v>
      </c>
      <c r="C355" s="2" t="s">
        <v>160</v>
      </c>
      <c r="D355" s="2" t="s">
        <v>144</v>
      </c>
      <c r="E355" s="2" t="s">
        <v>209</v>
      </c>
    </row>
    <row r="356" spans="1:5">
      <c r="A356" s="2" t="s">
        <v>968</v>
      </c>
      <c r="B356" s="2" t="s">
        <v>969</v>
      </c>
      <c r="C356" s="2" t="s">
        <v>160</v>
      </c>
      <c r="D356" s="2" t="s">
        <v>144</v>
      </c>
      <c r="E356" s="2" t="s">
        <v>212</v>
      </c>
    </row>
    <row r="357" spans="1:5">
      <c r="A357" s="2" t="s">
        <v>970</v>
      </c>
      <c r="B357" s="2" t="s">
        <v>971</v>
      </c>
      <c r="C357" s="2" t="s">
        <v>160</v>
      </c>
      <c r="D357" s="2" t="s">
        <v>144</v>
      </c>
      <c r="E357" s="2" t="s">
        <v>208</v>
      </c>
    </row>
    <row r="358" spans="1:5">
      <c r="A358" s="2" t="s">
        <v>972</v>
      </c>
      <c r="B358" s="2" t="s">
        <v>973</v>
      </c>
      <c r="C358" s="2" t="s">
        <v>160</v>
      </c>
      <c r="D358" s="2" t="s">
        <v>144</v>
      </c>
      <c r="E358" s="2" t="s">
        <v>207</v>
      </c>
    </row>
    <row r="359" spans="1:5">
      <c r="A359" s="2" t="s">
        <v>974</v>
      </c>
      <c r="B359" s="2" t="s">
        <v>975</v>
      </c>
      <c r="C359" s="2" t="s">
        <v>160</v>
      </c>
      <c r="D359" s="2" t="s">
        <v>147</v>
      </c>
      <c r="E359" s="2" t="s">
        <v>211</v>
      </c>
    </row>
    <row r="360" spans="1:5">
      <c r="A360" s="2" t="s">
        <v>976</v>
      </c>
      <c r="B360" s="2" t="s">
        <v>977</v>
      </c>
      <c r="C360" s="2" t="s">
        <v>160</v>
      </c>
      <c r="D360" s="2" t="s">
        <v>147</v>
      </c>
      <c r="E360" s="2" t="s">
        <v>210</v>
      </c>
    </row>
    <row r="361" spans="1:5">
      <c r="A361" s="2" t="s">
        <v>978</v>
      </c>
      <c r="B361" s="2" t="s">
        <v>979</v>
      </c>
      <c r="C361" s="2" t="s">
        <v>160</v>
      </c>
      <c r="D361" s="2" t="s">
        <v>147</v>
      </c>
      <c r="E361" s="2" t="s">
        <v>209</v>
      </c>
    </row>
    <row r="362" spans="1:5">
      <c r="A362" s="2" t="s">
        <v>980</v>
      </c>
      <c r="B362" s="2" t="s">
        <v>981</v>
      </c>
      <c r="C362" s="2" t="s">
        <v>160</v>
      </c>
      <c r="D362" s="2" t="s">
        <v>147</v>
      </c>
      <c r="E362" s="2" t="s">
        <v>208</v>
      </c>
    </row>
    <row r="363" spans="1:5">
      <c r="A363" s="2" t="s">
        <v>982</v>
      </c>
      <c r="B363" s="2" t="s">
        <v>983</v>
      </c>
      <c r="C363" s="2" t="s">
        <v>160</v>
      </c>
      <c r="D363" s="2" t="s">
        <v>147</v>
      </c>
      <c r="E363" s="2" t="s">
        <v>207</v>
      </c>
    </row>
    <row r="364" spans="1:5">
      <c r="A364" s="2" t="s">
        <v>984</v>
      </c>
      <c r="B364" s="2" t="s">
        <v>985</v>
      </c>
      <c r="C364" s="2" t="s">
        <v>160</v>
      </c>
      <c r="D364" s="2" t="s">
        <v>150</v>
      </c>
      <c r="E364" s="2" t="s">
        <v>211</v>
      </c>
    </row>
    <row r="365" spans="1:5">
      <c r="A365" s="2" t="s">
        <v>986</v>
      </c>
      <c r="B365" s="2" t="s">
        <v>987</v>
      </c>
      <c r="C365" s="2" t="s">
        <v>160</v>
      </c>
      <c r="D365" s="2" t="s">
        <v>150</v>
      </c>
      <c r="E365" s="2" t="s">
        <v>210</v>
      </c>
    </row>
    <row r="366" spans="1:5">
      <c r="A366" s="2" t="s">
        <v>988</v>
      </c>
      <c r="B366" s="2" t="s">
        <v>989</v>
      </c>
      <c r="C366" s="2" t="s">
        <v>160</v>
      </c>
      <c r="D366" s="2" t="s">
        <v>150</v>
      </c>
      <c r="E366" s="2" t="s">
        <v>209</v>
      </c>
    </row>
    <row r="367" spans="1:5">
      <c r="A367" s="2" t="s">
        <v>990</v>
      </c>
      <c r="B367" s="2" t="s">
        <v>991</v>
      </c>
      <c r="C367" s="2" t="s">
        <v>160</v>
      </c>
      <c r="D367" s="2" t="s">
        <v>150</v>
      </c>
      <c r="E367" s="2" t="s">
        <v>208</v>
      </c>
    </row>
    <row r="368" spans="1:5">
      <c r="A368" s="2" t="s">
        <v>992</v>
      </c>
      <c r="B368" s="2" t="s">
        <v>993</v>
      </c>
      <c r="C368" s="2" t="s">
        <v>160</v>
      </c>
      <c r="D368" s="2" t="s">
        <v>150</v>
      </c>
      <c r="E368" s="2" t="s">
        <v>207</v>
      </c>
    </row>
    <row r="369" spans="1:5">
      <c r="A369" s="2" t="s">
        <v>994</v>
      </c>
      <c r="B369" s="2" t="s">
        <v>995</v>
      </c>
      <c r="C369" s="2" t="s">
        <v>160</v>
      </c>
      <c r="D369" s="2" t="s">
        <v>153</v>
      </c>
      <c r="E369" s="2" t="s">
        <v>211</v>
      </c>
    </row>
    <row r="370" spans="1:5">
      <c r="A370" s="2" t="s">
        <v>996</v>
      </c>
      <c r="B370" s="2" t="s">
        <v>997</v>
      </c>
      <c r="C370" s="2" t="s">
        <v>160</v>
      </c>
      <c r="D370" s="2" t="s">
        <v>153</v>
      </c>
      <c r="E370" s="2" t="s">
        <v>210</v>
      </c>
    </row>
    <row r="371" spans="1:5">
      <c r="A371" s="2" t="s">
        <v>998</v>
      </c>
      <c r="B371" s="2" t="s">
        <v>999</v>
      </c>
      <c r="C371" s="2" t="s">
        <v>160</v>
      </c>
      <c r="D371" s="2" t="s">
        <v>153</v>
      </c>
      <c r="E371" s="2" t="s">
        <v>209</v>
      </c>
    </row>
    <row r="372" spans="1:5">
      <c r="A372" s="2" t="s">
        <v>1000</v>
      </c>
      <c r="B372" s="2" t="s">
        <v>1001</v>
      </c>
      <c r="C372" s="2" t="s">
        <v>160</v>
      </c>
      <c r="D372" s="2" t="s">
        <v>153</v>
      </c>
      <c r="E372" s="2" t="s">
        <v>208</v>
      </c>
    </row>
    <row r="373" spans="1:5">
      <c r="A373" s="2" t="s">
        <v>1002</v>
      </c>
      <c r="B373" s="2" t="s">
        <v>1003</v>
      </c>
      <c r="C373" s="2" t="s">
        <v>160</v>
      </c>
      <c r="D373" s="2" t="s">
        <v>153</v>
      </c>
      <c r="E373" s="2" t="s">
        <v>207</v>
      </c>
    </row>
    <row r="374" spans="1:5">
      <c r="A374" s="2" t="s">
        <v>1004</v>
      </c>
      <c r="B374" s="2" t="s">
        <v>1005</v>
      </c>
      <c r="C374" s="2" t="s">
        <v>160</v>
      </c>
      <c r="D374" s="2" t="s">
        <v>156</v>
      </c>
      <c r="E374" s="2" t="s">
        <v>211</v>
      </c>
    </row>
    <row r="375" spans="1:5">
      <c r="A375" s="2" t="s">
        <v>1006</v>
      </c>
      <c r="B375" s="2" t="s">
        <v>1007</v>
      </c>
      <c r="C375" s="2" t="s">
        <v>160</v>
      </c>
      <c r="D375" s="2" t="s">
        <v>156</v>
      </c>
      <c r="E375" s="2" t="s">
        <v>210</v>
      </c>
    </row>
    <row r="376" spans="1:5">
      <c r="A376" s="2" t="s">
        <v>1008</v>
      </c>
      <c r="B376" s="2" t="s">
        <v>1009</v>
      </c>
      <c r="C376" s="2" t="s">
        <v>160</v>
      </c>
      <c r="D376" s="2" t="s">
        <v>156</v>
      </c>
      <c r="E376" s="2" t="s">
        <v>209</v>
      </c>
    </row>
    <row r="377" spans="1:5">
      <c r="A377" s="2" t="s">
        <v>1010</v>
      </c>
      <c r="B377" s="2" t="s">
        <v>1011</v>
      </c>
      <c r="C377" s="2" t="s">
        <v>160</v>
      </c>
      <c r="D377" s="2" t="s">
        <v>156</v>
      </c>
      <c r="E377" s="2" t="s">
        <v>208</v>
      </c>
    </row>
    <row r="378" spans="1:5">
      <c r="A378" s="2" t="s">
        <v>1012</v>
      </c>
      <c r="B378" s="2" t="s">
        <v>1013</v>
      </c>
      <c r="C378" s="2" t="s">
        <v>160</v>
      </c>
      <c r="D378" s="2" t="s">
        <v>156</v>
      </c>
      <c r="E378" s="2" t="s">
        <v>207</v>
      </c>
    </row>
  </sheetData>
  <pageMargins left="0.7" right="0.7" top="0.75" bottom="0.75" header="0.3" footer="0.3"/>
  <pageSetup paperSize="9" orientation="landscape"/>
  <headerFooter>
    <oddHeader>&amp;BBarcodes&amp;B</oddHeader>
    <evenHeader>&amp;D
RAPHARACING\RACHEL.GRAHAM
Page &amp;P</even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defaultRowHeight="14.5"/>
  <cols>
    <col min="1" max="1" width="157.36328125" bestFit="1" customWidth="1"/>
  </cols>
  <sheetData>
    <row r="1" spans="1:1">
      <c r="A1" s="15" t="s">
        <v>1014</v>
      </c>
    </row>
    <row r="2" spans="1:1">
      <c r="A2" s="15" t="s">
        <v>1015</v>
      </c>
    </row>
  </sheetData>
  <pageMargins left="0.7" right="0.7" top="0.75" bottom="0.75" header="0.3" footer="0.3"/>
  <pageSetup paperSize="9" orientation="landscape"/>
  <headerFooter>
    <oddHeader>&amp;BMSA Terms&amp;B</oddHeader>
    <evenHeader>&amp;D
RAPHARACING\RACHEL.GRAHAM
Page &amp;P</evenHead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5</vt:i4>
      </vt:variant>
    </vt:vector>
  </HeadingPairs>
  <TitlesOfParts>
    <vt:vector size="5" baseType="lpstr">
      <vt:lpstr>Order Breakdown</vt:lpstr>
      <vt:lpstr>Order Summary</vt:lpstr>
      <vt:lpstr>Size Breakdown</vt:lpstr>
      <vt:lpstr>Barcodes</vt:lpstr>
      <vt:lpstr>MSA Terms</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Valerie Metcalf</dc:creator>
  <cp:lastModifiedBy>Rachel Graham</cp:lastModifiedBy>
  <dcterms:created xsi:type="dcterms:W3CDTF">2016-02-15T11:07:09Z</dcterms:created>
  <dcterms:modified xsi:type="dcterms:W3CDTF">2024-09-20T16:41:38Z</dcterms:modified>
</cp:coreProperties>
</file>