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623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unavailablevn.sharepoint.com/sites/COMMERCIAL/Shared Documents/General/2-CUSTOMER-FOLDER/STUSSY/7-FA25/2-PRODUCTION/2-STYLE-FILE/PP COMMENT/"/>
    </mc:Choice>
  </mc:AlternateContent>
  <xr:revisionPtr revIDLastSave="83" documentId="13_ncr:1_{B1095AFE-95BD-5443-AABE-6101927AEFC0}" xr6:coauthVersionLast="47" xr6:coauthVersionMax="47" xr10:uidLastSave="{8BFDC32C-6463-4225-BD44-2F7B1A149420}"/>
  <bookViews>
    <workbookView xWindow="-110" yWindow="-110" windowWidth="19420" windowHeight="10300" xr2:uid="{00000000-000D-0000-FFFF-FFFF00000000}"/>
  </bookViews>
  <sheets>
    <sheet name="COMMENTS" sheetId="1" r:id="rId1"/>
    <sheet name="1ST. PROTO" sheetId="2" r:id="rId2"/>
    <sheet name="2ND PROTO" sheetId="4" r:id="rId3"/>
    <sheet name="SMS" sheetId="5" r:id="rId4"/>
    <sheet name="PPS" sheetId="6" r:id="rId5"/>
    <sheet name="GRADING" sheetId="3" r:id="rId6"/>
  </sheets>
  <definedNames>
    <definedName name="_xlnm.Print_Area" localSheetId="1">'1ST. PROTO'!$A$1:$H$38</definedName>
    <definedName name="_xlnm.Print_Area" localSheetId="2">'2ND PROTO'!$A$1:$H$38</definedName>
    <definedName name="_xlnm.Print_Area" localSheetId="0">COMMENTS!$A$1:$S$60</definedName>
    <definedName name="_xlnm.Print_Area" localSheetId="5">GRADING!$A$1:$K$27</definedName>
    <definedName name="_xlnm.Print_Area" localSheetId="4">PPS!$A$1:$H$38</definedName>
    <definedName name="_xlnm.Print_Area" localSheetId="3">SMS!$A$1:$H$38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Q22" i="1" l="1"/>
  <c r="E4" i="6"/>
  <c r="C3" i="6"/>
  <c r="C2" i="6"/>
  <c r="C1" i="6"/>
  <c r="Q27" i="1" l="1"/>
  <c r="Q26" i="1"/>
  <c r="Q25" i="1"/>
  <c r="Q23" i="1"/>
  <c r="Q21" i="1"/>
  <c r="Q18" i="1"/>
  <c r="Q17" i="1"/>
  <c r="Q16" i="1"/>
  <c r="Q15" i="1"/>
  <c r="Q14" i="1"/>
  <c r="Q13" i="1"/>
  <c r="Q12" i="1"/>
  <c r="Q11" i="1"/>
  <c r="Q10" i="1"/>
  <c r="Q9" i="1"/>
  <c r="Q28" i="1"/>
  <c r="Q24" i="1"/>
  <c r="Q20" i="1"/>
  <c r="Q19" i="1"/>
  <c r="E4" i="5"/>
  <c r="C3" i="5"/>
  <c r="C2" i="5"/>
  <c r="C1" i="5"/>
  <c r="N23" i="1"/>
  <c r="N21" i="1"/>
  <c r="N16" i="1"/>
  <c r="N26" i="1"/>
  <c r="N13" i="1"/>
  <c r="N18" i="1"/>
  <c r="N17" i="1"/>
  <c r="N27" i="1"/>
  <c r="N25" i="1"/>
  <c r="N24" i="1"/>
  <c r="N22" i="1"/>
  <c r="N20" i="1"/>
  <c r="N19" i="1"/>
  <c r="N15" i="1"/>
  <c r="N14" i="1"/>
  <c r="N12" i="1"/>
  <c r="N11" i="1"/>
  <c r="N10" i="1"/>
  <c r="N9" i="1"/>
  <c r="N28" i="1"/>
  <c r="E4" i="4"/>
  <c r="C3" i="4"/>
  <c r="C2" i="4"/>
  <c r="C1" i="4"/>
  <c r="K9" i="1"/>
  <c r="K27" i="1"/>
  <c r="K25" i="1"/>
  <c r="K24" i="1"/>
  <c r="K23" i="1"/>
  <c r="K22" i="1"/>
  <c r="K21" i="1"/>
  <c r="K20" i="1"/>
  <c r="K19" i="1"/>
  <c r="K15" i="1"/>
  <c r="K14" i="1"/>
  <c r="K11" i="1"/>
  <c r="K10" i="1"/>
  <c r="H28" i="1"/>
  <c r="H27" i="1"/>
  <c r="H24" i="1"/>
  <c r="H23" i="1"/>
  <c r="H22" i="1"/>
  <c r="H21" i="1"/>
  <c r="H20" i="1"/>
  <c r="H19" i="1"/>
  <c r="H18" i="1"/>
  <c r="H15" i="1"/>
  <c r="H14" i="1"/>
  <c r="H13" i="1"/>
  <c r="H12" i="1"/>
  <c r="H11" i="1"/>
  <c r="H10" i="1"/>
  <c r="H9" i="1"/>
  <c r="H26" i="1"/>
  <c r="H25" i="1"/>
  <c r="H17" i="1"/>
  <c r="H16" i="1"/>
  <c r="H17" i="3"/>
  <c r="J17" i="3"/>
  <c r="I17" i="3"/>
  <c r="F17" i="3"/>
  <c r="E4" i="2"/>
  <c r="C6" i="3"/>
  <c r="C5" i="3"/>
  <c r="C4" i="3"/>
  <c r="C3" i="3"/>
  <c r="C2" i="3"/>
  <c r="C1" i="3"/>
  <c r="H27" i="3"/>
  <c r="J27" i="3"/>
  <c r="I27" i="3"/>
  <c r="F27" i="3"/>
  <c r="H26" i="3"/>
  <c r="J26" i="3"/>
  <c r="I26" i="3"/>
  <c r="F26" i="3"/>
  <c r="H25" i="3"/>
  <c r="J25" i="3"/>
  <c r="I25" i="3"/>
  <c r="F25" i="3"/>
  <c r="H24" i="3"/>
  <c r="J24" i="3"/>
  <c r="I24" i="3"/>
  <c r="F24" i="3"/>
  <c r="F4" i="3"/>
  <c r="H28" i="3"/>
  <c r="J28" i="3"/>
  <c r="H29" i="3"/>
  <c r="J29" i="3"/>
  <c r="I29" i="3"/>
  <c r="I28" i="3"/>
  <c r="F29" i="3"/>
  <c r="F28" i="3"/>
  <c r="H11" i="3"/>
  <c r="J11" i="3"/>
  <c r="I11" i="3"/>
  <c r="F11" i="3"/>
  <c r="H16" i="3"/>
  <c r="J16" i="3"/>
  <c r="I16" i="3"/>
  <c r="F16" i="3"/>
  <c r="H20" i="3"/>
  <c r="J20" i="3"/>
  <c r="I20" i="3"/>
  <c r="F20" i="3"/>
  <c r="F15" i="3"/>
  <c r="H15" i="3"/>
  <c r="J15" i="3" s="1"/>
  <c r="I15" i="3"/>
  <c r="F13" i="3"/>
  <c r="H13" i="3"/>
  <c r="J13" i="3"/>
  <c r="I13" i="3"/>
  <c r="H18" i="3"/>
  <c r="J18" i="3" s="1"/>
  <c r="F14" i="3"/>
  <c r="J14" i="3"/>
  <c r="I14" i="3"/>
  <c r="H14" i="3"/>
  <c r="H12" i="3"/>
  <c r="J12" i="3" s="1"/>
  <c r="I12" i="3"/>
  <c r="F12" i="3"/>
  <c r="F10" i="3"/>
  <c r="H10" i="3"/>
  <c r="J10" i="3" s="1"/>
  <c r="I10" i="3"/>
  <c r="F22" i="3"/>
  <c r="H22" i="3"/>
  <c r="J22" i="3" s="1"/>
  <c r="I22" i="3"/>
  <c r="F21" i="3"/>
  <c r="F18" i="3"/>
  <c r="F19" i="3"/>
  <c r="F23" i="3"/>
  <c r="F9" i="3"/>
  <c r="I18" i="3"/>
  <c r="I21" i="3"/>
  <c r="H21" i="3"/>
  <c r="J21" i="3"/>
  <c r="I19" i="3"/>
  <c r="H19" i="3"/>
  <c r="J19" i="3"/>
  <c r="I23" i="3"/>
  <c r="H23" i="3"/>
  <c r="J23" i="3" s="1"/>
  <c r="I9" i="3"/>
  <c r="H9" i="3"/>
  <c r="J9" i="3"/>
  <c r="C3" i="2"/>
  <c r="C1" i="2"/>
  <c r="C2" i="2"/>
</calcChain>
</file>

<file path=xl/sharedStrings.xml><?xml version="1.0" encoding="utf-8"?>
<sst xmlns="http://schemas.openxmlformats.org/spreadsheetml/2006/main" count="189" uniqueCount="116">
  <si>
    <t>STYLE#</t>
  </si>
  <si>
    <t xml:space="preserve">DESCRIPTION </t>
  </si>
  <si>
    <t>COLOR</t>
  </si>
  <si>
    <t xml:space="preserve">SIZE </t>
  </si>
  <si>
    <t>Original Garment</t>
  </si>
  <si>
    <t>Line #</t>
  </si>
  <si>
    <t>FINISHED GRADE MEASUREMENTS</t>
  </si>
  <si>
    <t>PICTURES FRONT</t>
  </si>
  <si>
    <t xml:space="preserve">FABRIC: </t>
  </si>
  <si>
    <t>STYLE#:</t>
  </si>
  <si>
    <t>DESCRIPTION:</t>
  </si>
  <si>
    <t>SIZE:</t>
  </si>
  <si>
    <t xml:space="preserve"> TARGET</t>
  </si>
  <si>
    <t>M</t>
  </si>
  <si>
    <t>Body Length from HPS</t>
  </si>
  <si>
    <t>Front Neck Drop ( HPS TO NECK SEAM)</t>
  </si>
  <si>
    <t>Back Neck Drop (HPS TO NECK SEAM)</t>
  </si>
  <si>
    <t>Sleeve Length FROM SHOULDER SEAM TO EDGE</t>
  </si>
  <si>
    <t>TOL +/-</t>
  </si>
  <si>
    <t>TARGET</t>
  </si>
  <si>
    <t>S</t>
  </si>
  <si>
    <t>L</t>
  </si>
  <si>
    <t>XL</t>
  </si>
  <si>
    <t>XXL</t>
  </si>
  <si>
    <t>NECK WIDTH (SEAM TO SEAM)</t>
  </si>
  <si>
    <t>FRONT NECK DROP (HPS TO NECK SEAM)</t>
  </si>
  <si>
    <t>BACK NECK DROP (HPS TO NECK SEAM)</t>
  </si>
  <si>
    <t>SLEEVE LENGTH FROM SHOULDER SEAM TO EDGE</t>
  </si>
  <si>
    <t>FRONT LENGTH FROM HPS</t>
  </si>
  <si>
    <t xml:space="preserve">FACTORY: </t>
  </si>
  <si>
    <t xml:space="preserve"> Neck Width Basic  (AT HPS - SEAM TO SEAM)</t>
  </si>
  <si>
    <t>Chest @1" (blw AH) FLAT</t>
  </si>
  <si>
    <t xml:space="preserve">Sweep FLAT </t>
  </si>
  <si>
    <t>CHEST 1" BELOW ARMHOLE- FLAT</t>
  </si>
  <si>
    <t>BOTTOM SWEEP STRAIGHT - FLAT</t>
  </si>
  <si>
    <t>SLEEVE BICEP 1" BELOW ARMHOLE - FLAT</t>
  </si>
  <si>
    <t>DIFF.</t>
  </si>
  <si>
    <t>SEASON</t>
  </si>
  <si>
    <t>HEM HEIGHT</t>
  </si>
  <si>
    <t xml:space="preserve">Armhole (STRAIGHT SHOULDER TO ARM SEAM) </t>
  </si>
  <si>
    <t>Across Shoulder</t>
  </si>
  <si>
    <t>ACROSS SHOULDERS</t>
  </si>
  <si>
    <t>CUFF HEIGHT</t>
  </si>
  <si>
    <t>BICEP 1" below armhole FLAT</t>
  </si>
  <si>
    <t>NECK RIB/TRIM DEPTH</t>
  </si>
  <si>
    <t>EMB PLACEMENT FROM HPS</t>
  </si>
  <si>
    <t>***BRING BACK TO SPECS</t>
  </si>
  <si>
    <t>NECK RIB / TRIM DEPTH</t>
  </si>
  <si>
    <t>SLEEVE HEM Depth</t>
  </si>
  <si>
    <t>HEM DEPTH</t>
  </si>
  <si>
    <t xml:space="preserve">ELBOW 8" below armhole </t>
  </si>
  <si>
    <t>FOREARM 4" ABOVE CUFF SEAM</t>
  </si>
  <si>
    <t>SLEEVE OPENING AT CUFF SEAM</t>
  </si>
  <si>
    <t>Sweep at RIB SEAM EXTENDED</t>
  </si>
  <si>
    <t>SWEEP AT RIB SEAM EXTENDED</t>
  </si>
  <si>
    <t>SLEEVE OPENING AT EDGE</t>
  </si>
  <si>
    <t>SLEEVE  OPENING  AT CUFF SEAM</t>
  </si>
  <si>
    <t>FINISHED MEASUREMENTS</t>
  </si>
  <si>
    <t>Sleeve INSEAM FROM ARMHOLE TO CUFF EDGE</t>
  </si>
  <si>
    <t>SLEEVE INSEAM FROM ARMHOLE TO CUFF EDGE</t>
  </si>
  <si>
    <t>BRING BACK TO SPECS ALL THE HIGHLIGHTED POMS</t>
  </si>
  <si>
    <t>UNAVALABLE</t>
  </si>
  <si>
    <t xml:space="preserve">MUST FOLLOW TECHPACK FOR POCKET DIMENSIONS, PLACEMENT, STITCHES, TRIM AND LABELS </t>
  </si>
  <si>
    <t>PRINT PLACEMENT FROM NECK SEAM</t>
  </si>
  <si>
    <t>REVISED POMS</t>
  </si>
  <si>
    <t>***REVISED POM***FOLLOW NEW MEASUREMENT</t>
  </si>
  <si>
    <t>1ST. PROTO</t>
  </si>
  <si>
    <t>FA25</t>
  </si>
  <si>
    <t>PROCCED TO 2ND. PROTO WITH CHANGES</t>
  </si>
  <si>
    <t>COMMENTS 9/19/2024:</t>
  </si>
  <si>
    <t>FOLLOW REVISED POMS ON COLUMN "H"</t>
  </si>
  <si>
    <t>2ND PROTO</t>
  </si>
  <si>
    <t>COMMENTS 10/29/2024:</t>
  </si>
  <si>
    <t>FOLLOW REVISED POMS ON COLUMN "K"</t>
  </si>
  <si>
    <t>PROCCED TO PHOTO SAMPLES WITH CHANGES</t>
  </si>
  <si>
    <t>SMS</t>
  </si>
  <si>
    <t>COMMENTS 12/10/2024:</t>
  </si>
  <si>
    <t>AFTER BODY LENGTH IS ADJUSTED REDUCE BACK LENGTH 1/2" MORE</t>
  </si>
  <si>
    <t>INCREASE THE RIB HEIGHT AT FRONT 1/8"</t>
  </si>
  <si>
    <t>PROCCED TO PPS WITH CHANGES</t>
  </si>
  <si>
    <t>PPS</t>
  </si>
  <si>
    <t>DATE: 4/22/2025</t>
  </si>
  <si>
    <t>COMMENTS 4/22/2025:</t>
  </si>
  <si>
    <t>PROCEED TO BULK WITH CHANGES</t>
  </si>
  <si>
    <t>COMMENTS: PROCEED TO BULK WITH CHANGES</t>
  </si>
  <si>
    <t>FOLLOW TECHPACK FOR FRONT POCKET CHANGES</t>
  </si>
  <si>
    <t>AT NECK RIB THE CUT MEASUREMENT INCREASE 1/2"</t>
  </si>
  <si>
    <t>FOLLOW REVISED POMS ON COLUMN "Q"</t>
  </si>
  <si>
    <t>THERMAL LINED  FLEECE ZIP</t>
  </si>
  <si>
    <t>RỘNG CỔ ( TẠI ĐỈNH VAI - GIỮA 2 ĐƯỜNG MAY )</t>
  </si>
  <si>
    <t>NGANG VAI</t>
  </si>
  <si>
    <t>NGANG NGỰC DƯỚI NÁCH 1 INCH</t>
  </si>
  <si>
    <t>NGANG LAI ĐO THẲNG</t>
  </si>
  <si>
    <t>DÀI THÂN TRƯỚC TỪ ĐỈNH VAI</t>
  </si>
  <si>
    <t>NÁCH ĐO THẲNG TỪ VAI VỚI ĐƯỜNG MAY</t>
  </si>
  <si>
    <t>BẮP TAY DƯỚI NÁCH 1 INCH</t>
  </si>
  <si>
    <t>DÀI TAY TỪ ĐƯƠNG MAY VAI ĐẾN MÉP LAI</t>
  </si>
  <si>
    <t>DÀI SƯỜN TRONG TỪ TRONG CÁNH TAY TỪ NÁCH ĐẾN MÉP BO</t>
  </si>
  <si>
    <t>CỬA TAY TẠI MÉP</t>
  </si>
  <si>
    <t>CAO BO TAY</t>
  </si>
  <si>
    <t>CAO LAI LAI</t>
  </si>
  <si>
    <t>CAO BO CỔ</t>
  </si>
  <si>
    <t>HẠ CỔ TRƯỚC (TỪ ĐỈNH VAI TỚI ĐƯỜNG MAY CỔ)</t>
  </si>
  <si>
    <t>HẠ CỔ SAU (TỪ ĐỈNH VAI TỚI ĐƯỜNG MAY CỔ)</t>
  </si>
  <si>
    <t>KHỦY TAI DƯỚI NÁCH 8 INCH</t>
  </si>
  <si>
    <t>CẲNG TAY - TRÊN ĐƯỜNG TRA BO 4 INCH</t>
  </si>
  <si>
    <t>CỬA TAY TẠI ĐƯỜN TRA BO</t>
  </si>
  <si>
    <t>RỘNG LAI KÉO CĂNG - TẠI ĐƯỜN TRA RIB</t>
  </si>
  <si>
    <t>ADDITIONAL COMMENTS:</t>
  </si>
  <si>
    <t>Decrease the top pocket width to 10 1/2”.  I’ll Hightail the updated tech pack.</t>
  </si>
  <si>
    <t>Làm theo tech pack để thực hiện các thay đổi ở túi trướ</t>
  </si>
  <si>
    <t>Tuân thủ theo các POM đã chỉnh sửa ở cột REVISED POMS 22/4/25</t>
  </si>
  <si>
    <t>Tăng thông số cắt rib cổ thêm 1/2"</t>
  </si>
  <si>
    <t>Phải tuân thủ đúng tech pack: Kích thước và vị trí túi, Chi tiết đường may, Phụ liệu và nhãn mác</t>
  </si>
  <si>
    <t>Tiến hành sản xuất hàng loạt theo các cập nhật trên</t>
  </si>
  <si>
    <t>Vui lòng giảm chiều rộng túi trên xuống còn 10 1/2”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</si>
</sst>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1" x14ac:knownFonts="1">
    <font>
      <sz val="11"/>
      <color rgb="FF000000"/>
      <name val="Calibri"/>
      <family val="2"/>
    </font>
    <font>
      <sz val="16"/>
      <color rgb="FF000000"/>
      <name val="Calibri"/>
      <family val="2"/>
    </font>
    <font>
      <sz val="36"/>
      <color rgb="FF000000"/>
      <name val="Calibri"/>
      <family val="2"/>
    </font>
    <font>
      <sz val="14"/>
      <name val="Calibri"/>
      <family val="2"/>
    </font>
    <font>
      <sz val="14"/>
      <color rgb="FFFFFFFF"/>
      <name val="Calibri"/>
      <family val="2"/>
    </font>
    <font>
      <sz val="11"/>
      <name val="Calibri"/>
      <family val="2"/>
    </font>
    <font>
      <b/>
      <sz val="16"/>
      <color rgb="FF000000"/>
      <name val="Calibri"/>
      <family val="2"/>
      <scheme val="minor"/>
    </font>
    <font>
      <b/>
      <sz val="16"/>
      <name val="Calibri"/>
      <family val="2"/>
      <scheme val="minor"/>
    </font>
    <font>
      <sz val="10"/>
      <name val="Calibri"/>
      <family val="2"/>
    </font>
    <font>
      <b/>
      <sz val="14"/>
      <name val="Calibri"/>
      <family val="2"/>
    </font>
    <font>
      <b/>
      <sz val="14"/>
      <color rgb="FFFF0000"/>
      <name val="Calibri"/>
      <family val="2"/>
    </font>
    <font>
      <sz val="16"/>
      <name val="Calibri"/>
      <family val="2"/>
    </font>
    <font>
      <b/>
      <sz val="11"/>
      <color rgb="FF000000"/>
      <name val="Calibri"/>
      <family val="2"/>
    </font>
    <font>
      <sz val="14"/>
      <color rgb="FFFF0000"/>
      <name val="Calibri"/>
      <family val="2"/>
    </font>
    <font>
      <sz val="8"/>
      <color rgb="FF000000"/>
      <name val="Calibri"/>
      <family val="2"/>
    </font>
    <font>
      <b/>
      <sz val="16"/>
      <color rgb="FFFF0000"/>
      <name val="Calibri"/>
      <family val="2"/>
      <scheme val="minor"/>
    </font>
    <font>
      <sz val="36"/>
      <name val="Calibri"/>
      <family val="2"/>
    </font>
    <font>
      <b/>
      <sz val="11"/>
      <name val="Calibri"/>
      <family val="2"/>
    </font>
    <font>
      <b/>
      <sz val="16"/>
      <color rgb="FF000000"/>
      <name val="Calibri"/>
      <family val="2"/>
    </font>
    <font>
      <b/>
      <sz val="18"/>
      <color rgb="FF000000"/>
      <name val="Calibri"/>
      <family val="2"/>
    </font>
    <font>
      <b/>
      <sz val="14"/>
      <color rgb="FF000000"/>
      <name val="Arial Narrow"/>
      <family val="2"/>
    </font>
    <font>
      <sz val="11"/>
      <color rgb="FFFF0000"/>
      <name val="Calibri"/>
      <family val="2"/>
    </font>
    <font>
      <b/>
      <sz val="16"/>
      <color rgb="FFFF0000"/>
      <name val="Calibri"/>
      <family val="2"/>
    </font>
    <font>
      <sz val="16"/>
      <color rgb="FFFF0000"/>
      <name val="Calibri"/>
      <family val="2"/>
      <scheme val="minor"/>
    </font>
    <font>
      <sz val="16"/>
      <color rgb="FFFF0000"/>
      <name val="Calibri"/>
      <family val="2"/>
    </font>
    <font>
      <b/>
      <sz val="16"/>
      <name val="Calibri"/>
      <family val="2"/>
    </font>
    <font>
      <b/>
      <sz val="16"/>
      <color theme="1"/>
      <name val="Calibri"/>
      <family val="2"/>
    </font>
    <font>
      <sz val="20"/>
      <color rgb="FF000000"/>
      <name val="Aptos"/>
      <family val="2"/>
    </font>
    <font>
      <b/>
      <sz val="16"/>
      <color rgb="FF000000"/>
      <name val="Aptos"/>
      <family val="2"/>
    </font>
    <font>
      <b/>
      <sz val="28"/>
      <color rgb="FFFF0000"/>
      <name val="Calibri"/>
      <family val="2"/>
    </font>
    <font>
      <b/>
      <sz val="26"/>
      <color rgb="FFFF0000"/>
      <name val="Calibri"/>
      <family val="2"/>
    </font>
  </fonts>
  <fills count="1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0000"/>
        <bgColor rgb="FF000000"/>
      </patternFill>
    </fill>
    <fill>
      <patternFill patternType="solid">
        <fgColor rgb="FFFFFFFF"/>
        <bgColor rgb="FFFFFFFF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79998168889431442"/>
        <bgColor rgb="FFFFFFFF"/>
      </patternFill>
    </fill>
    <fill>
      <patternFill patternType="solid">
        <fgColor theme="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CC"/>
        <bgColor indexed="64"/>
      </patternFill>
    </fill>
  </fills>
  <borders count="44">
    <border>
      <left/>
      <right/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rgb="FF000000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rgb="FF000000"/>
      </right>
      <top style="medium">
        <color rgb="FF000000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rgb="FF000000"/>
      </right>
      <top style="medium">
        <color indexed="64"/>
      </top>
      <bottom/>
      <diagonal/>
    </border>
    <border>
      <left style="medium">
        <color rgb="FF000000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18">
    <xf numFmtId="0" fontId="0" fillId="0" borderId="0" xfId="0"/>
    <xf numFmtId="0" fontId="1" fillId="0" borderId="1" xfId="0" applyFont="1" applyBorder="1"/>
    <xf numFmtId="0" fontId="1" fillId="0" borderId="7" xfId="0" applyFont="1" applyBorder="1"/>
    <xf numFmtId="0" fontId="1" fillId="0" borderId="8" xfId="0" applyFont="1" applyBorder="1"/>
    <xf numFmtId="0" fontId="8" fillId="4" borderId="0" xfId="0" applyFont="1" applyFill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11" fillId="0" borderId="0" xfId="0" applyFont="1" applyAlignment="1">
      <alignment horizontal="center" vertical="center"/>
    </xf>
    <xf numFmtId="12" fontId="0" fillId="0" borderId="0" xfId="0" applyNumberFormat="1"/>
    <xf numFmtId="12" fontId="3" fillId="0" borderId="0" xfId="0" applyNumberFormat="1" applyFont="1" applyAlignment="1">
      <alignment horizontal="center" vertical="center"/>
    </xf>
    <xf numFmtId="0" fontId="3" fillId="3" borderId="6" xfId="0" applyFont="1" applyFill="1" applyBorder="1" applyAlignment="1">
      <alignment horizontal="center" vertical="center"/>
    </xf>
    <xf numFmtId="12" fontId="5" fillId="0" borderId="0" xfId="0" applyNumberFormat="1" applyFont="1"/>
    <xf numFmtId="12" fontId="9" fillId="0" borderId="0" xfId="0" applyNumberFormat="1" applyFont="1" applyAlignment="1">
      <alignment horizontal="center" vertical="center"/>
    </xf>
    <xf numFmtId="12" fontId="12" fillId="0" borderId="0" xfId="0" applyNumberFormat="1" applyFont="1"/>
    <xf numFmtId="12" fontId="5" fillId="2" borderId="0" xfId="0" applyNumberFormat="1" applyFont="1" applyFill="1"/>
    <xf numFmtId="0" fontId="2" fillId="0" borderId="0" xfId="0" applyFont="1" applyAlignment="1">
      <alignment horizontal="center"/>
    </xf>
    <xf numFmtId="0" fontId="1" fillId="0" borderId="6" xfId="0" applyFont="1" applyBorder="1"/>
    <xf numFmtId="0" fontId="0" fillId="0" borderId="14" xfId="0" applyBorder="1"/>
    <xf numFmtId="0" fontId="0" fillId="0" borderId="15" xfId="0" applyBorder="1"/>
    <xf numFmtId="12" fontId="12" fillId="0" borderId="9" xfId="0" applyNumberFormat="1" applyFont="1" applyBorder="1"/>
    <xf numFmtId="12" fontId="6" fillId="0" borderId="6" xfId="0" applyNumberFormat="1" applyFont="1" applyBorder="1" applyAlignment="1">
      <alignment horizontal="center" vertical="center"/>
    </xf>
    <xf numFmtId="12" fontId="7" fillId="0" borderId="18" xfId="0" applyNumberFormat="1" applyFont="1" applyBorder="1" applyAlignment="1">
      <alignment horizontal="center" vertical="center" wrapText="1"/>
    </xf>
    <xf numFmtId="12" fontId="7" fillId="0" borderId="19" xfId="0" applyNumberFormat="1" applyFont="1" applyBorder="1" applyAlignment="1">
      <alignment horizontal="center" vertical="center"/>
    </xf>
    <xf numFmtId="0" fontId="14" fillId="0" borderId="15" xfId="0" applyFont="1" applyBorder="1"/>
    <xf numFmtId="12" fontId="3" fillId="0" borderId="12" xfId="0" applyNumberFormat="1" applyFont="1" applyBorder="1" applyAlignment="1">
      <alignment horizontal="center" vertical="center"/>
    </xf>
    <xf numFmtId="0" fontId="16" fillId="0" borderId="0" xfId="0" applyFont="1" applyAlignment="1">
      <alignment horizontal="center"/>
    </xf>
    <xf numFmtId="12" fontId="17" fillId="0" borderId="0" xfId="0" applyNumberFormat="1" applyFont="1"/>
    <xf numFmtId="0" fontId="0" fillId="0" borderId="14" xfId="0" applyBorder="1" applyAlignment="1">
      <alignment horizontal="center"/>
    </xf>
    <xf numFmtId="0" fontId="0" fillId="0" borderId="15" xfId="0" applyBorder="1" applyAlignment="1">
      <alignment horizontal="center"/>
    </xf>
    <xf numFmtId="0" fontId="18" fillId="0" borderId="1" xfId="0" applyFont="1" applyBorder="1"/>
    <xf numFmtId="0" fontId="3" fillId="0" borderId="0" xfId="0" applyFont="1" applyAlignment="1">
      <alignment horizontal="left" vertical="center"/>
    </xf>
    <xf numFmtId="0" fontId="1" fillId="0" borderId="1" xfId="0" applyFont="1" applyBorder="1" applyAlignment="1">
      <alignment vertical="center"/>
    </xf>
    <xf numFmtId="0" fontId="3" fillId="0" borderId="13" xfId="0" applyFont="1" applyBorder="1" applyAlignment="1">
      <alignment horizontal="left" vertical="center"/>
    </xf>
    <xf numFmtId="12" fontId="10" fillId="0" borderId="11" xfId="0" applyNumberFormat="1" applyFont="1" applyBorder="1" applyAlignment="1">
      <alignment horizontal="center" vertical="center"/>
    </xf>
    <xf numFmtId="12" fontId="15" fillId="5" borderId="28" xfId="0" applyNumberFormat="1" applyFont="1" applyFill="1" applyBorder="1" applyAlignment="1">
      <alignment horizontal="center" vertical="center"/>
    </xf>
    <xf numFmtId="12" fontId="12" fillId="0" borderId="20" xfId="0" applyNumberFormat="1" applyFont="1" applyBorder="1"/>
    <xf numFmtId="12" fontId="0" fillId="0" borderId="20" xfId="0" applyNumberFormat="1" applyBorder="1"/>
    <xf numFmtId="14" fontId="20" fillId="0" borderId="0" xfId="0" applyNumberFormat="1" applyFont="1"/>
    <xf numFmtId="14" fontId="12" fillId="0" borderId="0" xfId="0" applyNumberFormat="1" applyFont="1"/>
    <xf numFmtId="12" fontId="21" fillId="0" borderId="0" xfId="0" applyNumberFormat="1" applyFont="1"/>
    <xf numFmtId="12" fontId="21" fillId="2" borderId="0" xfId="0" applyNumberFormat="1" applyFont="1" applyFill="1"/>
    <xf numFmtId="0" fontId="3" fillId="3" borderId="29" xfId="0" applyFont="1" applyFill="1" applyBorder="1" applyAlignment="1">
      <alignment horizontal="center" vertical="center"/>
    </xf>
    <xf numFmtId="12" fontId="6" fillId="5" borderId="28" xfId="0" applyNumberFormat="1" applyFont="1" applyFill="1" applyBorder="1" applyAlignment="1">
      <alignment horizontal="center" vertical="center"/>
    </xf>
    <xf numFmtId="12" fontId="7" fillId="5" borderId="25" xfId="0" applyNumberFormat="1" applyFont="1" applyFill="1" applyBorder="1" applyAlignment="1">
      <alignment horizontal="center" vertical="center" wrapText="1"/>
    </xf>
    <xf numFmtId="12" fontId="23" fillId="5" borderId="30" xfId="0" applyNumberFormat="1" applyFont="1" applyFill="1" applyBorder="1" applyAlignment="1">
      <alignment horizontal="center" vertical="center"/>
    </xf>
    <xf numFmtId="0" fontId="8" fillId="6" borderId="28" xfId="0" applyFont="1" applyFill="1" applyBorder="1" applyAlignment="1">
      <alignment horizontal="center" vertical="center"/>
    </xf>
    <xf numFmtId="0" fontId="3" fillId="0" borderId="31" xfId="0" applyFont="1" applyBorder="1" applyAlignment="1">
      <alignment horizontal="center" vertical="center"/>
    </xf>
    <xf numFmtId="12" fontId="3" fillId="0" borderId="11" xfId="0" applyNumberFormat="1" applyFont="1" applyBorder="1" applyAlignment="1">
      <alignment horizontal="center" vertical="center"/>
    </xf>
    <xf numFmtId="12" fontId="9" fillId="5" borderId="11" xfId="0" applyNumberFormat="1" applyFont="1" applyFill="1" applyBorder="1" applyAlignment="1">
      <alignment horizontal="center" vertical="center"/>
    </xf>
    <xf numFmtId="12" fontId="3" fillId="0" borderId="32" xfId="0" applyNumberFormat="1" applyFont="1" applyBorder="1" applyAlignment="1">
      <alignment horizontal="center" vertical="center"/>
    </xf>
    <xf numFmtId="12" fontId="13" fillId="0" borderId="0" xfId="0" applyNumberFormat="1" applyFont="1" applyAlignment="1">
      <alignment horizontal="center" vertical="center"/>
    </xf>
    <xf numFmtId="0" fontId="19" fillId="0" borderId="1" xfId="0" applyFont="1" applyBorder="1" applyAlignment="1">
      <alignment horizontal="left"/>
    </xf>
    <xf numFmtId="0" fontId="18" fillId="0" borderId="1" xfId="0" applyFont="1" applyBorder="1" applyAlignment="1">
      <alignment vertical="center"/>
    </xf>
    <xf numFmtId="0" fontId="3" fillId="0" borderId="33" xfId="0" applyFont="1" applyBorder="1" applyAlignment="1">
      <alignment horizontal="center" vertical="center"/>
    </xf>
    <xf numFmtId="12" fontId="3" fillId="0" borderId="26" xfId="0" applyNumberFormat="1" applyFont="1" applyBorder="1" applyAlignment="1">
      <alignment horizontal="center" vertical="center"/>
    </xf>
    <xf numFmtId="12" fontId="9" fillId="5" borderId="26" xfId="0" applyNumberFormat="1" applyFont="1" applyFill="1" applyBorder="1" applyAlignment="1">
      <alignment horizontal="center" vertical="center"/>
    </xf>
    <xf numFmtId="12" fontId="3" fillId="0" borderId="4" xfId="0" applyNumberFormat="1" applyFont="1" applyBorder="1" applyAlignment="1">
      <alignment horizontal="center" vertical="center"/>
    </xf>
    <xf numFmtId="12" fontId="3" fillId="0" borderId="34" xfId="0" applyNumberFormat="1" applyFont="1" applyBorder="1" applyAlignment="1">
      <alignment horizontal="center" vertical="center"/>
    </xf>
    <xf numFmtId="0" fontId="11" fillId="2" borderId="11" xfId="0" applyFont="1" applyFill="1" applyBorder="1" applyAlignment="1">
      <alignment horizontal="center" vertical="center"/>
    </xf>
    <xf numFmtId="0" fontId="1" fillId="0" borderId="6" xfId="0" applyFont="1" applyBorder="1" applyAlignment="1">
      <alignment vertical="center"/>
    </xf>
    <xf numFmtId="0" fontId="3" fillId="3" borderId="36" xfId="0" applyFont="1" applyFill="1" applyBorder="1" applyAlignment="1">
      <alignment horizontal="center" vertical="center"/>
    </xf>
    <xf numFmtId="0" fontId="18" fillId="2" borderId="38" xfId="0" applyFont="1" applyFill="1" applyBorder="1" applyAlignment="1">
      <alignment horizontal="left" wrapText="1"/>
    </xf>
    <xf numFmtId="0" fontId="3" fillId="0" borderId="27" xfId="0" applyFont="1" applyBorder="1" applyAlignment="1">
      <alignment horizontal="center" vertical="center"/>
    </xf>
    <xf numFmtId="12" fontId="22" fillId="5" borderId="40" xfId="0" applyNumberFormat="1" applyFont="1" applyFill="1" applyBorder="1" applyAlignment="1">
      <alignment horizontal="center" vertical="center"/>
    </xf>
    <xf numFmtId="12" fontId="7" fillId="5" borderId="41" xfId="0" applyNumberFormat="1" applyFont="1" applyFill="1" applyBorder="1" applyAlignment="1">
      <alignment horizontal="center" vertical="center" wrapText="1"/>
    </xf>
    <xf numFmtId="14" fontId="9" fillId="5" borderId="23" xfId="0" applyNumberFormat="1" applyFont="1" applyFill="1" applyBorder="1" applyAlignment="1">
      <alignment horizontal="center" vertical="center"/>
    </xf>
    <xf numFmtId="12" fontId="7" fillId="5" borderId="28" xfId="0" applyNumberFormat="1" applyFont="1" applyFill="1" applyBorder="1" applyAlignment="1">
      <alignment horizontal="center" vertical="center" wrapText="1"/>
    </xf>
    <xf numFmtId="14" fontId="9" fillId="5" borderId="40" xfId="0" applyNumberFormat="1" applyFont="1" applyFill="1" applyBorder="1" applyAlignment="1">
      <alignment horizontal="center" vertical="center"/>
    </xf>
    <xf numFmtId="0" fontId="18" fillId="7" borderId="39" xfId="0" applyFont="1" applyFill="1" applyBorder="1" applyAlignment="1">
      <alignment horizontal="left" wrapText="1"/>
    </xf>
    <xf numFmtId="0" fontId="11" fillId="4" borderId="0" xfId="0" applyFont="1" applyFill="1" applyAlignment="1">
      <alignment horizontal="center" vertical="center"/>
    </xf>
    <xf numFmtId="0" fontId="1" fillId="0" borderId="0" xfId="0" applyFont="1"/>
    <xf numFmtId="12" fontId="11" fillId="2" borderId="11" xfId="0" applyNumberFormat="1" applyFont="1" applyFill="1" applyBorder="1" applyAlignment="1">
      <alignment horizontal="center" vertical="center"/>
    </xf>
    <xf numFmtId="12" fontId="24" fillId="2" borderId="11" xfId="0" applyNumberFormat="1" applyFont="1" applyFill="1" applyBorder="1" applyAlignment="1">
      <alignment horizontal="center" vertical="center"/>
    </xf>
    <xf numFmtId="0" fontId="25" fillId="2" borderId="11" xfId="0" applyFont="1" applyFill="1" applyBorder="1" applyAlignment="1">
      <alignment vertical="center"/>
    </xf>
    <xf numFmtId="0" fontId="3" fillId="0" borderId="28" xfId="0" applyFont="1" applyBorder="1" applyAlignment="1">
      <alignment horizontal="center" vertical="center"/>
    </xf>
    <xf numFmtId="12" fontId="9" fillId="5" borderId="28" xfId="0" applyNumberFormat="1" applyFont="1" applyFill="1" applyBorder="1" applyAlignment="1">
      <alignment horizontal="center" vertical="center" wrapText="1"/>
    </xf>
    <xf numFmtId="12" fontId="9" fillId="5" borderId="41" xfId="0" applyNumberFormat="1" applyFont="1" applyFill="1" applyBorder="1" applyAlignment="1">
      <alignment horizontal="center" vertical="center" wrapText="1"/>
    </xf>
    <xf numFmtId="14" fontId="9" fillId="5" borderId="28" xfId="0" applyNumberFormat="1" applyFont="1" applyFill="1" applyBorder="1" applyAlignment="1">
      <alignment horizontal="center" vertical="center"/>
    </xf>
    <xf numFmtId="12" fontId="9" fillId="5" borderId="28" xfId="0" applyNumberFormat="1" applyFont="1" applyFill="1" applyBorder="1" applyAlignment="1">
      <alignment horizontal="center" vertical="center"/>
    </xf>
    <xf numFmtId="12" fontId="10" fillId="2" borderId="11" xfId="0" applyNumberFormat="1" applyFont="1" applyFill="1" applyBorder="1" applyAlignment="1">
      <alignment horizontal="center" vertical="center"/>
    </xf>
    <xf numFmtId="0" fontId="18" fillId="0" borderId="1" xfId="0" applyFont="1" applyBorder="1" applyAlignment="1">
      <alignment horizontal="left"/>
    </xf>
    <xf numFmtId="0" fontId="18" fillId="0" borderId="0" xfId="0" applyFont="1" applyAlignment="1">
      <alignment horizontal="left"/>
    </xf>
    <xf numFmtId="0" fontId="11" fillId="0" borderId="31" xfId="0" applyFont="1" applyBorder="1" applyAlignment="1">
      <alignment horizontal="center" vertical="center"/>
    </xf>
    <xf numFmtId="12" fontId="22" fillId="0" borderId="11" xfId="0" applyNumberFormat="1" applyFont="1" applyBorder="1" applyAlignment="1">
      <alignment horizontal="center" vertical="center"/>
    </xf>
    <xf numFmtId="12" fontId="11" fillId="0" borderId="11" xfId="0" applyNumberFormat="1" applyFont="1" applyBorder="1" applyAlignment="1">
      <alignment horizontal="center" vertical="center"/>
    </xf>
    <xf numFmtId="12" fontId="25" fillId="5" borderId="11" xfId="0" applyNumberFormat="1" applyFont="1" applyFill="1" applyBorder="1" applyAlignment="1">
      <alignment horizontal="center" vertical="center"/>
    </xf>
    <xf numFmtId="12" fontId="11" fillId="0" borderId="12" xfId="0" applyNumberFormat="1" applyFont="1" applyBorder="1" applyAlignment="1">
      <alignment horizontal="center" vertical="center"/>
    </xf>
    <xf numFmtId="12" fontId="11" fillId="0" borderId="32" xfId="0" applyNumberFormat="1" applyFont="1" applyBorder="1" applyAlignment="1">
      <alignment horizontal="center" vertical="center"/>
    </xf>
    <xf numFmtId="0" fontId="3" fillId="0" borderId="12" xfId="0" applyFont="1" applyBorder="1" applyAlignment="1">
      <alignment horizontal="left" vertical="center"/>
    </xf>
    <xf numFmtId="0" fontId="22" fillId="2" borderId="0" xfId="0" applyFont="1" applyFill="1" applyAlignment="1">
      <alignment horizontal="left" vertical="center"/>
    </xf>
    <xf numFmtId="0" fontId="10" fillId="0" borderId="0" xfId="0" applyFont="1" applyAlignment="1">
      <alignment horizontal="left" vertical="center"/>
    </xf>
    <xf numFmtId="0" fontId="9" fillId="0" borderId="0" xfId="0" applyFont="1" applyAlignment="1">
      <alignment horizontal="center" vertical="center"/>
    </xf>
    <xf numFmtId="0" fontId="11" fillId="0" borderId="0" xfId="0" applyFont="1" applyAlignment="1">
      <alignment horizontal="left" vertical="center"/>
    </xf>
    <xf numFmtId="0" fontId="11" fillId="2" borderId="0" xfId="0" applyFont="1" applyFill="1" applyAlignment="1">
      <alignment horizontal="left" vertical="center"/>
    </xf>
    <xf numFmtId="14" fontId="17" fillId="0" borderId="0" xfId="0" applyNumberFormat="1" applyFont="1" applyAlignment="1">
      <alignment horizontal="left"/>
    </xf>
    <xf numFmtId="12" fontId="25" fillId="8" borderId="11" xfId="0" applyNumberFormat="1" applyFont="1" applyFill="1" applyBorder="1" applyAlignment="1">
      <alignment horizontal="center" vertical="center"/>
    </xf>
    <xf numFmtId="12" fontId="7" fillId="8" borderId="28" xfId="0" applyNumberFormat="1" applyFont="1" applyFill="1" applyBorder="1" applyAlignment="1">
      <alignment horizontal="center" vertical="center" wrapText="1"/>
    </xf>
    <xf numFmtId="14" fontId="9" fillId="8" borderId="40" xfId="0" applyNumberFormat="1" applyFont="1" applyFill="1" applyBorder="1" applyAlignment="1">
      <alignment horizontal="center" vertical="center"/>
    </xf>
    <xf numFmtId="12" fontId="7" fillId="9" borderId="28" xfId="0" applyNumberFormat="1" applyFont="1" applyFill="1" applyBorder="1" applyAlignment="1">
      <alignment horizontal="center" vertical="center" wrapText="1"/>
    </xf>
    <xf numFmtId="14" fontId="9" fillId="9" borderId="24" xfId="0" applyNumberFormat="1" applyFont="1" applyFill="1" applyBorder="1" applyAlignment="1">
      <alignment horizontal="center" vertical="center"/>
    </xf>
    <xf numFmtId="12" fontId="22" fillId="9" borderId="40" xfId="0" applyNumberFormat="1" applyFont="1" applyFill="1" applyBorder="1" applyAlignment="1">
      <alignment horizontal="center" vertical="center"/>
    </xf>
    <xf numFmtId="12" fontId="24" fillId="8" borderId="11" xfId="0" applyNumberFormat="1" applyFont="1" applyFill="1" applyBorder="1" applyAlignment="1">
      <alignment horizontal="center" vertical="center"/>
    </xf>
    <xf numFmtId="0" fontId="11" fillId="2" borderId="11" xfId="0" applyFont="1" applyFill="1" applyBorder="1" applyAlignment="1">
      <alignment vertical="center"/>
    </xf>
    <xf numFmtId="12" fontId="7" fillId="10" borderId="41" xfId="0" applyNumberFormat="1" applyFont="1" applyFill="1" applyBorder="1" applyAlignment="1">
      <alignment horizontal="center" vertical="center" wrapText="1"/>
    </xf>
    <xf numFmtId="12" fontId="15" fillId="10" borderId="28" xfId="0" applyNumberFormat="1" applyFont="1" applyFill="1" applyBorder="1" applyAlignment="1">
      <alignment horizontal="center" vertical="center"/>
    </xf>
    <xf numFmtId="14" fontId="9" fillId="10" borderId="23" xfId="0" applyNumberFormat="1" applyFont="1" applyFill="1" applyBorder="1" applyAlignment="1">
      <alignment horizontal="center" vertical="center"/>
    </xf>
    <xf numFmtId="12" fontId="22" fillId="10" borderId="40" xfId="0" applyNumberFormat="1" applyFont="1" applyFill="1" applyBorder="1" applyAlignment="1">
      <alignment horizontal="center" vertical="center"/>
    </xf>
    <xf numFmtId="12" fontId="11" fillId="10" borderId="11" xfId="0" applyNumberFormat="1" applyFont="1" applyFill="1" applyBorder="1" applyAlignment="1">
      <alignment horizontal="center" vertical="center"/>
    </xf>
    <xf numFmtId="12" fontId="26" fillId="8" borderId="11" xfId="0" applyNumberFormat="1" applyFont="1" applyFill="1" applyBorder="1" applyAlignment="1">
      <alignment horizontal="center" vertical="center"/>
    </xf>
    <xf numFmtId="12" fontId="11" fillId="9" borderId="11" xfId="0" applyNumberFormat="1" applyFont="1" applyFill="1" applyBorder="1" applyAlignment="1">
      <alignment horizontal="center" vertical="center"/>
    </xf>
    <xf numFmtId="0" fontId="22" fillId="0" borderId="0" xfId="0" applyFont="1" applyAlignment="1">
      <alignment horizontal="left" vertical="center"/>
    </xf>
    <xf numFmtId="12" fontId="11" fillId="11" borderId="11" xfId="0" applyNumberFormat="1" applyFont="1" applyFill="1" applyBorder="1" applyAlignment="1">
      <alignment horizontal="center" vertical="center"/>
    </xf>
    <xf numFmtId="12" fontId="7" fillId="11" borderId="41" xfId="0" applyNumberFormat="1" applyFont="1" applyFill="1" applyBorder="1" applyAlignment="1">
      <alignment horizontal="center" vertical="center" wrapText="1"/>
    </xf>
    <xf numFmtId="12" fontId="15" fillId="11" borderId="28" xfId="0" applyNumberFormat="1" applyFont="1" applyFill="1" applyBorder="1" applyAlignment="1">
      <alignment horizontal="center" vertical="center"/>
    </xf>
    <xf numFmtId="14" fontId="9" fillId="11" borderId="23" xfId="0" applyNumberFormat="1" applyFont="1" applyFill="1" applyBorder="1" applyAlignment="1">
      <alignment horizontal="center" vertical="center"/>
    </xf>
    <xf numFmtId="12" fontId="22" fillId="11" borderId="40" xfId="0" applyNumberFormat="1" applyFont="1" applyFill="1" applyBorder="1" applyAlignment="1">
      <alignment horizontal="center" vertical="center"/>
    </xf>
    <xf numFmtId="0" fontId="11" fillId="12" borderId="11" xfId="0" applyFont="1" applyFill="1" applyBorder="1" applyAlignment="1">
      <alignment horizontal="center" vertical="center"/>
    </xf>
    <xf numFmtId="0" fontId="11" fillId="12" borderId="11" xfId="0" applyFont="1" applyFill="1" applyBorder="1" applyAlignment="1">
      <alignment vertical="center"/>
    </xf>
    <xf numFmtId="12" fontId="9" fillId="12" borderId="11" xfId="0" applyNumberFormat="1" applyFont="1" applyFill="1" applyBorder="1" applyAlignment="1">
      <alignment horizontal="center" vertical="center"/>
    </xf>
    <xf numFmtId="12" fontId="11" fillId="12" borderId="11" xfId="0" applyNumberFormat="1" applyFont="1" applyFill="1" applyBorder="1" applyAlignment="1">
      <alignment horizontal="center" vertical="center"/>
    </xf>
    <xf numFmtId="12" fontId="24" fillId="12" borderId="11" xfId="0" applyNumberFormat="1" applyFont="1" applyFill="1" applyBorder="1" applyAlignment="1">
      <alignment horizontal="center" vertical="center"/>
    </xf>
    <xf numFmtId="12" fontId="25" fillId="12" borderId="11" xfId="0" applyNumberFormat="1" applyFont="1" applyFill="1" applyBorder="1" applyAlignment="1">
      <alignment horizontal="center" vertical="center"/>
    </xf>
    <xf numFmtId="0" fontId="25" fillId="12" borderId="11" xfId="0" applyFont="1" applyFill="1" applyBorder="1" applyAlignment="1">
      <alignment vertical="center"/>
    </xf>
    <xf numFmtId="12" fontId="26" fillId="12" borderId="11" xfId="0" applyNumberFormat="1" applyFont="1" applyFill="1" applyBorder="1" applyAlignment="1">
      <alignment horizontal="center" vertical="center"/>
    </xf>
    <xf numFmtId="12" fontId="9" fillId="12" borderId="26" xfId="0" applyNumberFormat="1" applyFont="1" applyFill="1" applyBorder="1" applyAlignment="1">
      <alignment horizontal="center" vertical="center"/>
    </xf>
    <xf numFmtId="0" fontId="25" fillId="0" borderId="0" xfId="0" applyFont="1" applyAlignment="1">
      <alignment horizontal="left" vertical="center"/>
    </xf>
    <xf numFmtId="0" fontId="11" fillId="12" borderId="26" xfId="0" applyFont="1" applyFill="1" applyBorder="1" applyAlignment="1">
      <alignment horizontal="center" vertical="center"/>
    </xf>
    <xf numFmtId="12" fontId="11" fillId="12" borderId="26" xfId="0" applyNumberFormat="1" applyFont="1" applyFill="1" applyBorder="1" applyAlignment="1">
      <alignment horizontal="center" vertical="center"/>
    </xf>
    <xf numFmtId="12" fontId="24" fillId="12" borderId="26" xfId="0" applyNumberFormat="1" applyFont="1" applyFill="1" applyBorder="1" applyAlignment="1">
      <alignment horizontal="center" vertical="center"/>
    </xf>
    <xf numFmtId="12" fontId="25" fillId="12" borderId="26" xfId="0" applyNumberFormat="1" applyFont="1" applyFill="1" applyBorder="1" applyAlignment="1">
      <alignment horizontal="center" vertical="center"/>
    </xf>
    <xf numFmtId="0" fontId="11" fillId="2" borderId="11" xfId="0" applyFont="1" applyFill="1" applyBorder="1"/>
    <xf numFmtId="0" fontId="3" fillId="2" borderId="11" xfId="0" applyFont="1" applyFill="1" applyBorder="1" applyAlignment="1">
      <alignment horizontal="left" vertical="center"/>
    </xf>
    <xf numFmtId="0" fontId="11" fillId="12" borderId="12" xfId="0" applyFont="1" applyFill="1" applyBorder="1" applyAlignment="1">
      <alignment vertical="center" wrapText="1"/>
    </xf>
    <xf numFmtId="0" fontId="4" fillId="3" borderId="37" xfId="0" applyFont="1" applyFill="1" applyBorder="1" applyAlignment="1">
      <alignment horizontal="center" vertical="center"/>
    </xf>
    <xf numFmtId="0" fontId="5" fillId="0" borderId="20" xfId="0" applyFont="1" applyBorder="1"/>
    <xf numFmtId="0" fontId="9" fillId="0" borderId="23" xfId="0" applyFont="1" applyBorder="1" applyAlignment="1">
      <alignment horizontal="center" vertical="center"/>
    </xf>
    <xf numFmtId="0" fontId="5" fillId="0" borderId="23" xfId="0" applyFont="1" applyBorder="1"/>
    <xf numFmtId="0" fontId="11" fillId="12" borderId="26" xfId="0" applyFont="1" applyFill="1" applyBorder="1" applyAlignment="1">
      <alignment vertical="center"/>
    </xf>
    <xf numFmtId="0" fontId="11" fillId="2" borderId="11" xfId="0" applyFont="1" applyFill="1" applyBorder="1" applyAlignment="1">
      <alignment vertical="center"/>
    </xf>
    <xf numFmtId="0" fontId="11" fillId="2" borderId="11" xfId="0" applyFont="1" applyFill="1" applyBorder="1"/>
    <xf numFmtId="0" fontId="11" fillId="12" borderId="11" xfId="0" applyFont="1" applyFill="1" applyBorder="1" applyAlignment="1">
      <alignment vertical="center"/>
    </xf>
    <xf numFmtId="0" fontId="11" fillId="2" borderId="11" xfId="0" applyFont="1" applyFill="1" applyBorder="1" applyAlignment="1">
      <alignment horizontal="left" vertical="center"/>
    </xf>
    <xf numFmtId="0" fontId="11" fillId="2" borderId="11" xfId="0" applyFont="1" applyFill="1" applyBorder="1" applyAlignment="1">
      <alignment horizontal="left"/>
    </xf>
    <xf numFmtId="0" fontId="1" fillId="0" borderId="1" xfId="0" applyFont="1" applyBorder="1"/>
    <xf numFmtId="0" fontId="2" fillId="0" borderId="3" xfId="0" applyFont="1" applyBorder="1" applyAlignment="1">
      <alignment horizontal="center"/>
    </xf>
    <xf numFmtId="0" fontId="2" fillId="0" borderId="5" xfId="0" applyFont="1" applyBorder="1" applyAlignment="1">
      <alignment horizontal="center"/>
    </xf>
    <xf numFmtId="0" fontId="1" fillId="0" borderId="9" xfId="0" applyFont="1" applyBorder="1" applyAlignment="1">
      <alignment horizontal="left" vertical="center"/>
    </xf>
    <xf numFmtId="0" fontId="1" fillId="0" borderId="10" xfId="0" applyFont="1" applyBorder="1" applyAlignment="1">
      <alignment horizontal="left" vertical="center"/>
    </xf>
    <xf numFmtId="0" fontId="1" fillId="0" borderId="6" xfId="0" applyFont="1" applyBorder="1"/>
    <xf numFmtId="0" fontId="1" fillId="0" borderId="7" xfId="0" applyFont="1" applyBorder="1" applyAlignment="1">
      <alignment horizontal="left" vertical="center"/>
    </xf>
    <xf numFmtId="0" fontId="1" fillId="0" borderId="17" xfId="0" applyFont="1" applyBorder="1" applyAlignment="1">
      <alignment horizontal="left" vertical="center"/>
    </xf>
    <xf numFmtId="0" fontId="4" fillId="3" borderId="9" xfId="0" applyFont="1" applyFill="1" applyBorder="1" applyAlignment="1">
      <alignment horizontal="center" vertical="center"/>
    </xf>
    <xf numFmtId="0" fontId="5" fillId="0" borderId="10" xfId="0" applyFont="1" applyBorder="1"/>
    <xf numFmtId="12" fontId="9" fillId="0" borderId="14" xfId="0" applyNumberFormat="1" applyFont="1" applyBorder="1" applyAlignment="1">
      <alignment horizontal="center" vertical="center"/>
    </xf>
    <xf numFmtId="12" fontId="9" fillId="0" borderId="20" xfId="0" applyNumberFormat="1" applyFont="1" applyBorder="1" applyAlignment="1">
      <alignment horizontal="center" vertical="center"/>
    </xf>
    <xf numFmtId="12" fontId="9" fillId="0" borderId="21" xfId="0" applyNumberFormat="1" applyFont="1" applyBorder="1" applyAlignment="1">
      <alignment horizontal="center" vertical="center"/>
    </xf>
    <xf numFmtId="12" fontId="9" fillId="0" borderId="15" xfId="0" applyNumberFormat="1" applyFont="1" applyBorder="1" applyAlignment="1">
      <alignment horizontal="center" vertical="center"/>
    </xf>
    <xf numFmtId="12" fontId="9" fillId="0" borderId="0" xfId="0" applyNumberFormat="1" applyFont="1" applyAlignment="1">
      <alignment horizontal="center" vertical="center"/>
    </xf>
    <xf numFmtId="12" fontId="9" fillId="0" borderId="22" xfId="0" applyNumberFormat="1" applyFont="1" applyBorder="1" applyAlignment="1">
      <alignment horizontal="center" vertical="center"/>
    </xf>
    <xf numFmtId="12" fontId="9" fillId="0" borderId="16" xfId="0" applyNumberFormat="1" applyFont="1" applyBorder="1" applyAlignment="1">
      <alignment horizontal="center" vertical="center"/>
    </xf>
    <xf numFmtId="12" fontId="9" fillId="0" borderId="23" xfId="0" applyNumberFormat="1" applyFont="1" applyBorder="1" applyAlignment="1">
      <alignment horizontal="center" vertical="center"/>
    </xf>
    <xf numFmtId="12" fontId="9" fillId="0" borderId="24" xfId="0" applyNumberFormat="1" applyFont="1" applyBorder="1" applyAlignment="1">
      <alignment horizontal="center" vertical="center"/>
    </xf>
    <xf numFmtId="0" fontId="2" fillId="0" borderId="2" xfId="0" applyFont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3" fillId="0" borderId="12" xfId="0" applyFont="1" applyBorder="1" applyAlignment="1">
      <alignment horizontal="left" vertical="center"/>
    </xf>
    <xf numFmtId="0" fontId="3" fillId="0" borderId="13" xfId="0" applyFont="1" applyBorder="1" applyAlignment="1">
      <alignment horizontal="left" vertical="center"/>
    </xf>
    <xf numFmtId="0" fontId="3" fillId="2" borderId="11" xfId="0" applyFont="1" applyFill="1" applyBorder="1" applyAlignment="1">
      <alignment horizontal="left" vertical="center"/>
    </xf>
    <xf numFmtId="0" fontId="3" fillId="2" borderId="4" xfId="0" applyFont="1" applyFill="1" applyBorder="1" applyAlignment="1">
      <alignment horizontal="left" vertical="center"/>
    </xf>
    <xf numFmtId="0" fontId="3" fillId="2" borderId="5" xfId="0" applyFont="1" applyFill="1" applyBorder="1" applyAlignment="1">
      <alignment horizontal="left" vertical="center"/>
    </xf>
    <xf numFmtId="0" fontId="11" fillId="0" borderId="12" xfId="0" applyFont="1" applyBorder="1" applyAlignment="1">
      <alignment horizontal="left" vertical="center"/>
    </xf>
    <xf numFmtId="0" fontId="11" fillId="0" borderId="13" xfId="0" applyFont="1" applyBorder="1" applyAlignment="1">
      <alignment horizontal="left" vertical="center"/>
    </xf>
    <xf numFmtId="0" fontId="3" fillId="0" borderId="4" xfId="0" applyFont="1" applyBorder="1" applyAlignment="1">
      <alignment horizontal="left" vertical="center"/>
    </xf>
    <xf numFmtId="0" fontId="5" fillId="0" borderId="25" xfId="0" applyFont="1" applyBorder="1"/>
    <xf numFmtId="0" fontId="9" fillId="0" borderId="30" xfId="0" applyFont="1" applyBorder="1" applyAlignment="1">
      <alignment horizontal="center" vertical="center"/>
    </xf>
    <xf numFmtId="0" fontId="3" fillId="0" borderId="5" xfId="0" applyFont="1" applyBorder="1" applyAlignment="1">
      <alignment horizontal="left" vertical="center"/>
    </xf>
    <xf numFmtId="0" fontId="18" fillId="0" borderId="0" xfId="0" applyFont="1" applyBorder="1" applyAlignment="1">
      <alignment horizontal="left"/>
    </xf>
    <xf numFmtId="0" fontId="5" fillId="0" borderId="41" xfId="0" applyFont="1" applyBorder="1"/>
    <xf numFmtId="0" fontId="11" fillId="2" borderId="12" xfId="0" applyFont="1" applyFill="1" applyBorder="1" applyAlignment="1">
      <alignment horizontal="left" vertical="center"/>
    </xf>
    <xf numFmtId="12" fontId="22" fillId="5" borderId="41" xfId="0" applyNumberFormat="1" applyFont="1" applyFill="1" applyBorder="1" applyAlignment="1">
      <alignment horizontal="center" vertical="center"/>
    </xf>
    <xf numFmtId="12" fontId="10" fillId="5" borderId="42" xfId="0" applyNumberFormat="1" applyFont="1" applyFill="1" applyBorder="1" applyAlignment="1">
      <alignment horizontal="center" vertical="center"/>
    </xf>
    <xf numFmtId="12" fontId="10" fillId="0" borderId="35" xfId="0" applyNumberFormat="1" applyFont="1" applyBorder="1" applyAlignment="1">
      <alignment horizontal="center" vertical="center"/>
    </xf>
    <xf numFmtId="12" fontId="10" fillId="0" borderId="43" xfId="0" applyNumberFormat="1" applyFont="1" applyBorder="1" applyAlignment="1">
      <alignment horizontal="center" vertical="center"/>
    </xf>
    <xf numFmtId="12" fontId="22" fillId="0" borderId="43" xfId="0" applyNumberFormat="1" applyFont="1" applyBorder="1" applyAlignment="1">
      <alignment horizontal="center" vertical="center"/>
    </xf>
    <xf numFmtId="0" fontId="5" fillId="0" borderId="11" xfId="0" applyFont="1" applyBorder="1"/>
    <xf numFmtId="0" fontId="19" fillId="0" borderId="0" xfId="0" applyFont="1" applyBorder="1" applyAlignment="1">
      <alignment horizontal="left"/>
    </xf>
    <xf numFmtId="0" fontId="18" fillId="0" borderId="0" xfId="0" applyFont="1" applyBorder="1" applyAlignment="1">
      <alignment vertical="center"/>
    </xf>
    <xf numFmtId="0" fontId="1" fillId="0" borderId="0" xfId="0" applyFont="1" applyBorder="1" applyAlignment="1">
      <alignment vertical="center"/>
    </xf>
    <xf numFmtId="0" fontId="18" fillId="0" borderId="0" xfId="0" applyFont="1" applyBorder="1"/>
    <xf numFmtId="0" fontId="1" fillId="0" borderId="0" xfId="0" applyFont="1" applyBorder="1"/>
    <xf numFmtId="0" fontId="11" fillId="12" borderId="4" xfId="0" applyFont="1" applyFill="1" applyBorder="1"/>
    <xf numFmtId="0" fontId="11" fillId="2" borderId="12" xfId="0" applyFont="1" applyFill="1" applyBorder="1"/>
    <xf numFmtId="0" fontId="11" fillId="12" borderId="12" xfId="0" applyFont="1" applyFill="1" applyBorder="1"/>
    <xf numFmtId="0" fontId="0" fillId="12" borderId="13" xfId="0" applyFill="1" applyBorder="1" applyAlignment="1">
      <alignment vertical="center" wrapText="1"/>
    </xf>
    <xf numFmtId="0" fontId="11" fillId="12" borderId="12" xfId="0" applyFont="1" applyFill="1" applyBorder="1" applyAlignment="1">
      <alignment vertical="center"/>
    </xf>
    <xf numFmtId="0" fontId="11" fillId="2" borderId="12" xfId="0" applyFont="1" applyFill="1" applyBorder="1" applyAlignment="1">
      <alignment vertical="center"/>
    </xf>
    <xf numFmtId="0" fontId="11" fillId="2" borderId="12" xfId="0" applyFont="1" applyFill="1" applyBorder="1" applyAlignment="1">
      <alignment horizontal="left"/>
    </xf>
    <xf numFmtId="12" fontId="12" fillId="5" borderId="41" xfId="0" applyNumberFormat="1" applyFont="1" applyFill="1" applyBorder="1"/>
    <xf numFmtId="12" fontId="10" fillId="5" borderId="23" xfId="0" applyNumberFormat="1" applyFont="1" applyFill="1" applyBorder="1" applyAlignment="1">
      <alignment horizontal="center" vertical="center"/>
    </xf>
    <xf numFmtId="12" fontId="10" fillId="12" borderId="35" xfId="0" applyNumberFormat="1" applyFont="1" applyFill="1" applyBorder="1" applyAlignment="1">
      <alignment horizontal="center" vertical="center"/>
    </xf>
    <xf numFmtId="12" fontId="10" fillId="2" borderId="43" xfId="0" applyNumberFormat="1" applyFont="1" applyFill="1" applyBorder="1" applyAlignment="1">
      <alignment horizontal="center" vertical="center"/>
    </xf>
    <xf numFmtId="12" fontId="10" fillId="12" borderId="43" xfId="0" applyNumberFormat="1" applyFont="1" applyFill="1" applyBorder="1" applyAlignment="1">
      <alignment horizontal="center" vertical="center"/>
    </xf>
    <xf numFmtId="12" fontId="10" fillId="2" borderId="35" xfId="0" applyNumberFormat="1" applyFont="1" applyFill="1" applyBorder="1" applyAlignment="1">
      <alignment horizontal="center" vertical="center"/>
    </xf>
    <xf numFmtId="12" fontId="22" fillId="2" borderId="43" xfId="0" applyNumberFormat="1" applyFont="1" applyFill="1" applyBorder="1" applyAlignment="1">
      <alignment horizontal="center" vertical="center"/>
    </xf>
    <xf numFmtId="0" fontId="3" fillId="0" borderId="11" xfId="0" applyFont="1" applyBorder="1" applyAlignment="1">
      <alignment horizontal="left" vertical="center" wrapText="1"/>
    </xf>
    <xf numFmtId="0" fontId="3" fillId="2" borderId="11" xfId="0" applyFont="1" applyFill="1" applyBorder="1" applyAlignment="1">
      <alignment horizontal="left" vertical="center" wrapText="1"/>
    </xf>
    <xf numFmtId="0" fontId="3" fillId="0" borderId="13" xfId="0" applyFont="1" applyBorder="1" applyAlignment="1">
      <alignment horizontal="left" vertical="center" wrapText="1"/>
    </xf>
    <xf numFmtId="0" fontId="3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horizontal="left" vertical="center"/>
    </xf>
    <xf numFmtId="0" fontId="27" fillId="0" borderId="0" xfId="0" applyFont="1" applyAlignment="1">
      <alignment vertical="center"/>
    </xf>
    <xf numFmtId="0" fontId="28" fillId="0" borderId="0" xfId="0" applyFont="1" applyAlignment="1">
      <alignment vertical="center"/>
    </xf>
    <xf numFmtId="0" fontId="29" fillId="0" borderId="0" xfId="0" applyFont="1"/>
    <xf numFmtId="0" fontId="30" fillId="0" borderId="0" xfId="0" applyFont="1"/>
    <xf numFmtId="0" fontId="1" fillId="12" borderId="11" xfId="0" applyFont="1" applyFill="1" applyBorder="1" applyAlignment="1">
      <alignment vertical="center" wrapText="1"/>
    </xf>
    <xf numFmtId="0" fontId="11" fillId="12" borderId="11" xfId="0" applyFont="1" applyFill="1" applyBorder="1" applyAlignment="1">
      <alignment wrapText="1"/>
    </xf>
    <xf numFmtId="0" fontId="11" fillId="2" borderId="11" xfId="0" applyFont="1" applyFill="1" applyBorder="1" applyAlignment="1">
      <alignment wrapText="1"/>
    </xf>
    <xf numFmtId="0" fontId="11" fillId="12" borderId="11" xfId="0" applyFont="1" applyFill="1" applyBorder="1" applyAlignment="1">
      <alignment vertical="center" wrapText="1"/>
    </xf>
    <xf numFmtId="0" fontId="11" fillId="2" borderId="11" xfId="0" applyFont="1" applyFill="1" applyBorder="1" applyAlignment="1">
      <alignment vertical="center" wrapText="1"/>
    </xf>
    <xf numFmtId="0" fontId="11" fillId="2" borderId="11" xfId="0" applyFont="1" applyFill="1" applyBorder="1" applyAlignment="1">
      <alignment horizontal="left" vertical="center" wrapText="1"/>
    </xf>
    <xf numFmtId="0" fontId="11" fillId="2" borderId="11" xfId="0" applyFont="1" applyFill="1" applyBorder="1" applyAlignment="1">
      <alignment horizontal="left" wrapText="1"/>
    </xf>
  </cellXfs>
  <cellStyles count="1">
    <cellStyle name="Normal" xfId="0" builtinId="0"/>
  </cellStyles>
  <dxfs count="0"/>
  <tableStyles count="0" defaultTableStyle="TableStyleMedium9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2" Type="http://schemas.openxmlformats.org/officeDocument/2006/relationships/image" Target="../media/image2.JPG"/><Relationship Id="rId1" Type="http://schemas.openxmlformats.org/officeDocument/2006/relationships/image" Target="../media/image1.jpg"/><Relationship Id="rId4" Type="http://schemas.openxmlformats.org/officeDocument/2006/relationships/image" Target="../media/image4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g"/><Relationship Id="rId2" Type="http://schemas.openxmlformats.org/officeDocument/2006/relationships/image" Target="../media/image5.jpg"/><Relationship Id="rId1" Type="http://schemas.openxmlformats.org/officeDocument/2006/relationships/image" Target="../media/image1.jpg"/><Relationship Id="rId4" Type="http://schemas.openxmlformats.org/officeDocument/2006/relationships/image" Target="../media/image7.jp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JPG"/><Relationship Id="rId2" Type="http://schemas.openxmlformats.org/officeDocument/2006/relationships/image" Target="../media/image8.JPG"/><Relationship Id="rId1" Type="http://schemas.openxmlformats.org/officeDocument/2006/relationships/image" Target="../media/image1.jpg"/><Relationship Id="rId5" Type="http://schemas.openxmlformats.org/officeDocument/2006/relationships/image" Target="../media/image11.jpg"/><Relationship Id="rId4" Type="http://schemas.openxmlformats.org/officeDocument/2006/relationships/image" Target="../media/image10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JPG"/><Relationship Id="rId2" Type="http://schemas.openxmlformats.org/officeDocument/2006/relationships/image" Target="../media/image1.jpg"/><Relationship Id="rId1" Type="http://schemas.openxmlformats.org/officeDocument/2006/relationships/image" Target="../media/image12.JPG"/><Relationship Id="rId4" Type="http://schemas.openxmlformats.org/officeDocument/2006/relationships/image" Target="../media/image14.JP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846915</xdr:colOff>
      <xdr:row>0</xdr:row>
      <xdr:rowOff>0</xdr:rowOff>
    </xdr:from>
    <xdr:to>
      <xdr:col>6</xdr:col>
      <xdr:colOff>657680</xdr:colOff>
      <xdr:row>2</xdr:row>
      <xdr:rowOff>272218</xdr:rowOff>
    </xdr:to>
    <xdr:pic>
      <xdr:nvPicPr>
        <xdr:cNvPr id="1030" name="Picture 6">
          <a:extLst>
            <a:ext uri="{FF2B5EF4-FFF2-40B4-BE49-F238E27FC236}">
              <a16:creationId xmlns:a16="http://schemas.microsoft.com/office/drawing/2014/main" id="{00000000-0008-0000-0000-00000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6323790" y="0"/>
          <a:ext cx="1897193" cy="98659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1205827</xdr:colOff>
      <xdr:row>0</xdr:row>
      <xdr:rowOff>4602</xdr:rowOff>
    </xdr:from>
    <xdr:to>
      <xdr:col>5</xdr:col>
      <xdr:colOff>755006</xdr:colOff>
      <xdr:row>3</xdr:row>
      <xdr:rowOff>21525</xdr:rowOff>
    </xdr:to>
    <xdr:pic>
      <xdr:nvPicPr>
        <xdr:cNvPr id="2" name="Picture 6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6963878" y="4602"/>
          <a:ext cx="1981552" cy="102861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6</xdr:row>
      <xdr:rowOff>29983</xdr:rowOff>
    </xdr:from>
    <xdr:to>
      <xdr:col>2</xdr:col>
      <xdr:colOff>538158</xdr:colOff>
      <xdr:row>18</xdr:row>
      <xdr:rowOff>151285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E8072DC-D745-49C6-91ED-7250B48AB8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 rot="5400000">
          <a:off x="-453403" y="2558316"/>
          <a:ext cx="3627217" cy="2720412"/>
        </a:xfrm>
        <a:prstGeom prst="rect">
          <a:avLst/>
        </a:prstGeom>
      </xdr:spPr>
    </xdr:pic>
    <xdr:clientData/>
  </xdr:twoCellAnchor>
  <xdr:twoCellAnchor editAs="oneCell">
    <xdr:from>
      <xdr:col>2</xdr:col>
      <xdr:colOff>517122</xdr:colOff>
      <xdr:row>5</xdr:row>
      <xdr:rowOff>488169</xdr:rowOff>
    </xdr:from>
    <xdr:to>
      <xdr:col>2</xdr:col>
      <xdr:colOff>3270100</xdr:colOff>
      <xdr:row>18</xdr:row>
      <xdr:rowOff>152045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8571C3F8-0912-4F8F-AE5A-B0CA7812E3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 rot="5400000">
          <a:off x="2240547" y="2521083"/>
          <a:ext cx="3670636" cy="2752978"/>
        </a:xfrm>
        <a:prstGeom prst="rect">
          <a:avLst/>
        </a:prstGeom>
      </xdr:spPr>
    </xdr:pic>
    <xdr:clientData/>
  </xdr:twoCellAnchor>
  <xdr:twoCellAnchor editAs="oneCell">
    <xdr:from>
      <xdr:col>2</xdr:col>
      <xdr:colOff>3106108</xdr:colOff>
      <xdr:row>5</xdr:row>
      <xdr:rowOff>481843</xdr:rowOff>
    </xdr:from>
    <xdr:to>
      <xdr:col>4</xdr:col>
      <xdr:colOff>1040960</xdr:colOff>
      <xdr:row>18</xdr:row>
      <xdr:rowOff>125215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2139D46A-F7AD-44DE-87A1-DF8C5BAD7D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 rot="5400000">
          <a:off x="4832095" y="2512195"/>
          <a:ext cx="3650132" cy="273759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1205827</xdr:colOff>
      <xdr:row>0</xdr:row>
      <xdr:rowOff>4602</xdr:rowOff>
    </xdr:from>
    <xdr:to>
      <xdr:col>5</xdr:col>
      <xdr:colOff>755006</xdr:colOff>
      <xdr:row>3</xdr:row>
      <xdr:rowOff>21525</xdr:rowOff>
    </xdr:to>
    <xdr:pic>
      <xdr:nvPicPr>
        <xdr:cNvPr id="2" name="Picture 6">
          <a:extLst>
            <a:ext uri="{FF2B5EF4-FFF2-40B4-BE49-F238E27FC236}">
              <a16:creationId xmlns:a16="http://schemas.microsoft.com/office/drawing/2014/main" id="{15CCAB65-2260-354D-8E5F-3BDCAE3462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7492327" y="4602"/>
          <a:ext cx="2216179" cy="100752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6</xdr:row>
      <xdr:rowOff>17887</xdr:rowOff>
    </xdr:from>
    <xdr:to>
      <xdr:col>2</xdr:col>
      <xdr:colOff>2826197</xdr:colOff>
      <xdr:row>29</xdr:row>
      <xdr:rowOff>196760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FB05736-45EA-217D-F6D5-292DBF3AFD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5400000">
          <a:off x="-867535" y="2960352"/>
          <a:ext cx="6940281" cy="5205211"/>
        </a:xfrm>
        <a:prstGeom prst="rect">
          <a:avLst/>
        </a:prstGeom>
      </xdr:spPr>
    </xdr:pic>
    <xdr:clientData/>
  </xdr:twoCellAnchor>
  <xdr:twoCellAnchor editAs="oneCell">
    <xdr:from>
      <xdr:col>2</xdr:col>
      <xdr:colOff>2844085</xdr:colOff>
      <xdr:row>6</xdr:row>
      <xdr:rowOff>17887</xdr:rowOff>
    </xdr:from>
    <xdr:to>
      <xdr:col>5</xdr:col>
      <xdr:colOff>1448874</xdr:colOff>
      <xdr:row>29</xdr:row>
      <xdr:rowOff>196761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B804D245-1C5C-3CB9-AAD6-B14248FD3E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5400000">
          <a:off x="4355564" y="2960352"/>
          <a:ext cx="6940282" cy="5205212"/>
        </a:xfrm>
        <a:prstGeom prst="rect">
          <a:avLst/>
        </a:prstGeom>
      </xdr:spPr>
    </xdr:pic>
    <xdr:clientData/>
  </xdr:twoCellAnchor>
  <xdr:twoCellAnchor editAs="oneCell">
    <xdr:from>
      <xdr:col>5</xdr:col>
      <xdr:colOff>1466761</xdr:colOff>
      <xdr:row>6</xdr:row>
      <xdr:rowOff>17887</xdr:rowOff>
    </xdr:from>
    <xdr:to>
      <xdr:col>7</xdr:col>
      <xdr:colOff>3649016</xdr:colOff>
      <xdr:row>29</xdr:row>
      <xdr:rowOff>196761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EAB6EC7D-FD5A-70F1-61D9-21E14B8B7E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5400000">
          <a:off x="9578663" y="2960352"/>
          <a:ext cx="6940282" cy="520521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1205827</xdr:colOff>
      <xdr:row>0</xdr:row>
      <xdr:rowOff>4602</xdr:rowOff>
    </xdr:from>
    <xdr:to>
      <xdr:col>5</xdr:col>
      <xdr:colOff>755006</xdr:colOff>
      <xdr:row>3</xdr:row>
      <xdr:rowOff>21525</xdr:rowOff>
    </xdr:to>
    <xdr:pic>
      <xdr:nvPicPr>
        <xdr:cNvPr id="2" name="Picture 6">
          <a:extLst>
            <a:ext uri="{FF2B5EF4-FFF2-40B4-BE49-F238E27FC236}">
              <a16:creationId xmlns:a16="http://schemas.microsoft.com/office/drawing/2014/main" id="{BF91F9E4-983D-4F7A-977D-9968E5CDE8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6971627" y="4602"/>
          <a:ext cx="1987579" cy="102022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5</xdr:row>
      <xdr:rowOff>497416</xdr:rowOff>
    </xdr:from>
    <xdr:to>
      <xdr:col>2</xdr:col>
      <xdr:colOff>1280583</xdr:colOff>
      <xdr:row>22</xdr:row>
      <xdr:rowOff>31749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89A765D7-3AA1-404E-BAA2-0B29ED0E6B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 rot="5400000">
          <a:off x="-576792" y="2640541"/>
          <a:ext cx="4614333" cy="3460750"/>
        </a:xfrm>
        <a:prstGeom prst="rect">
          <a:avLst/>
        </a:prstGeom>
      </xdr:spPr>
    </xdr:pic>
    <xdr:clientData/>
  </xdr:twoCellAnchor>
  <xdr:twoCellAnchor editAs="oneCell">
    <xdr:from>
      <xdr:col>2</xdr:col>
      <xdr:colOff>1217084</xdr:colOff>
      <xdr:row>5</xdr:row>
      <xdr:rowOff>402168</xdr:rowOff>
    </xdr:from>
    <xdr:to>
      <xdr:col>3</xdr:col>
      <xdr:colOff>1201211</xdr:colOff>
      <xdr:row>22</xdr:row>
      <xdr:rowOff>84670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7F1C5159-430E-43B1-A52F-153FEE7716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 rot="5400000">
          <a:off x="2801939" y="2563813"/>
          <a:ext cx="4762502" cy="3571877"/>
        </a:xfrm>
        <a:prstGeom prst="rect">
          <a:avLst/>
        </a:prstGeom>
      </xdr:spPr>
    </xdr:pic>
    <xdr:clientData/>
  </xdr:twoCellAnchor>
  <xdr:twoCellAnchor editAs="oneCell">
    <xdr:from>
      <xdr:col>3</xdr:col>
      <xdr:colOff>783166</xdr:colOff>
      <xdr:row>5</xdr:row>
      <xdr:rowOff>412749</xdr:rowOff>
    </xdr:from>
    <xdr:to>
      <xdr:col>6</xdr:col>
      <xdr:colOff>306915</xdr:colOff>
      <xdr:row>22</xdr:row>
      <xdr:rowOff>74080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9D068E41-3954-4B2F-845F-0553011F92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 rot="5400000">
          <a:off x="5958417" y="2571748"/>
          <a:ext cx="4741331" cy="3555999"/>
        </a:xfrm>
        <a:prstGeom prst="rect">
          <a:avLst/>
        </a:prstGeom>
      </xdr:spPr>
    </xdr:pic>
    <xdr:clientData/>
  </xdr:twoCellAnchor>
  <xdr:twoCellAnchor editAs="oneCell">
    <xdr:from>
      <xdr:col>7</xdr:col>
      <xdr:colOff>812800</xdr:colOff>
      <xdr:row>5</xdr:row>
      <xdr:rowOff>495300</xdr:rowOff>
    </xdr:from>
    <xdr:to>
      <xdr:col>7</xdr:col>
      <xdr:colOff>4833067</xdr:colOff>
      <xdr:row>17</xdr:row>
      <xdr:rowOff>147573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60A0C155-2CB7-4F19-835E-E1A3EF5EC8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23700" y="2095500"/>
          <a:ext cx="4020267" cy="3411473"/>
        </a:xfrm>
        <a:prstGeom prst="rect">
          <a:avLst/>
        </a:prstGeom>
      </xdr:spPr>
    </xdr:pic>
    <xdr:clientData/>
  </xdr:twoCellAnchor>
  <xdr:twoCellAnchor>
    <xdr:from>
      <xdr:col>7</xdr:col>
      <xdr:colOff>2882900</xdr:colOff>
      <xdr:row>8</xdr:row>
      <xdr:rowOff>254000</xdr:rowOff>
    </xdr:from>
    <xdr:to>
      <xdr:col>7</xdr:col>
      <xdr:colOff>3562671</xdr:colOff>
      <xdr:row>14</xdr:row>
      <xdr:rowOff>98023</xdr:rowOff>
    </xdr:to>
    <xdr:sp macro="" textlink="">
      <xdr:nvSpPr>
        <xdr:cNvPr id="10" name="Freeform: Shape 9">
          <a:extLst>
            <a:ext uri="{FF2B5EF4-FFF2-40B4-BE49-F238E27FC236}">
              <a16:creationId xmlns:a16="http://schemas.microsoft.com/office/drawing/2014/main" id="{3E896CCB-3DF3-4432-B539-84CCAE46E734}"/>
            </a:ext>
          </a:extLst>
        </xdr:cNvPr>
        <xdr:cNvSpPr/>
      </xdr:nvSpPr>
      <xdr:spPr>
        <a:xfrm>
          <a:off x="13893800" y="3098800"/>
          <a:ext cx="679771" cy="1520423"/>
        </a:xfrm>
        <a:custGeom>
          <a:avLst/>
          <a:gdLst>
            <a:gd name="connsiteX0" fmla="*/ 679718 w 680672"/>
            <a:gd name="connsiteY0" fmla="*/ 0 h 1520423"/>
            <a:gd name="connsiteX1" fmla="*/ 572394 w 680672"/>
            <a:gd name="connsiteY1" fmla="*/ 679718 h 1520423"/>
            <a:gd name="connsiteX2" fmla="*/ 0 w 680672"/>
            <a:gd name="connsiteY2" fmla="*/ 1520423 h 1520423"/>
            <a:gd name="connsiteX0" fmla="*/ 679718 w 679801"/>
            <a:gd name="connsiteY0" fmla="*/ 0 h 1520423"/>
            <a:gd name="connsiteX1" fmla="*/ 491901 w 679801"/>
            <a:gd name="connsiteY1" fmla="*/ 804929 h 1520423"/>
            <a:gd name="connsiteX2" fmla="*/ 0 w 679801"/>
            <a:gd name="connsiteY2" fmla="*/ 1520423 h 1520423"/>
            <a:gd name="connsiteX0" fmla="*/ 679718 w 679771"/>
            <a:gd name="connsiteY0" fmla="*/ 0 h 1520423"/>
            <a:gd name="connsiteX1" fmla="*/ 447183 w 679771"/>
            <a:gd name="connsiteY1" fmla="*/ 804929 h 1520423"/>
            <a:gd name="connsiteX2" fmla="*/ 0 w 679771"/>
            <a:gd name="connsiteY2" fmla="*/ 1520423 h 152042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679771" h="1520423">
              <a:moveTo>
                <a:pt x="679718" y="0"/>
              </a:moveTo>
              <a:cubicBezTo>
                <a:pt x="682699" y="213157"/>
                <a:pt x="560469" y="551525"/>
                <a:pt x="447183" y="804929"/>
              </a:cubicBezTo>
              <a:cubicBezTo>
                <a:pt x="333897" y="1058333"/>
                <a:pt x="229554" y="1226772"/>
                <a:pt x="0" y="1520423"/>
              </a:cubicBezTo>
            </a:path>
          </a:pathLst>
        </a:custGeom>
        <a:noFill/>
        <a:ln>
          <a:solidFill>
            <a:srgbClr val="FF0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 kern="1200"/>
        </a:p>
      </xdr:txBody>
    </xdr:sp>
    <xdr:clientData/>
  </xdr:twoCellAnchor>
  <xdr:twoCellAnchor>
    <xdr:from>
      <xdr:col>7</xdr:col>
      <xdr:colOff>2832100</xdr:colOff>
      <xdr:row>17</xdr:row>
      <xdr:rowOff>139700</xdr:rowOff>
    </xdr:from>
    <xdr:to>
      <xdr:col>8</xdr:col>
      <xdr:colOff>12700</xdr:colOff>
      <xdr:row>20</xdr:row>
      <xdr:rowOff>215900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966C546C-94DA-46C6-BD7F-B58C1965E28A}"/>
            </a:ext>
          </a:extLst>
        </xdr:cNvPr>
        <xdr:cNvSpPr txBox="1"/>
      </xdr:nvSpPr>
      <xdr:spPr>
        <a:xfrm>
          <a:off x="13843000" y="5499100"/>
          <a:ext cx="2019300" cy="914400"/>
        </a:xfrm>
        <a:prstGeom prst="rect">
          <a:avLst/>
        </a:prstGeom>
        <a:solidFill>
          <a:srgbClr val="FFFFCC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600" b="1" kern="1200"/>
            <a:t>INCREASE THE RIB</a:t>
          </a:r>
          <a:r>
            <a:rPr lang="en-US" sz="1600" b="1" kern="1200" baseline="0"/>
            <a:t> HEIGHT AT FRONT  1/8" TO "0" AT SIDE</a:t>
          </a:r>
          <a:endParaRPr lang="en-US" sz="1600" b="1" kern="1200"/>
        </a:p>
      </xdr:txBody>
    </xdr:sp>
    <xdr:clientData/>
  </xdr:twoCellAnchor>
  <xdr:twoCellAnchor>
    <xdr:from>
      <xdr:col>1</xdr:col>
      <xdr:colOff>457200</xdr:colOff>
      <xdr:row>20</xdr:row>
      <xdr:rowOff>254000</xdr:rowOff>
    </xdr:from>
    <xdr:to>
      <xdr:col>2</xdr:col>
      <xdr:colOff>508000</xdr:colOff>
      <xdr:row>23</xdr:row>
      <xdr:rowOff>241300</xdr:rowOff>
    </xdr:to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6B803FBE-F063-4EA0-B6A4-82906F584478}"/>
            </a:ext>
          </a:extLst>
        </xdr:cNvPr>
        <xdr:cNvSpPr txBox="1"/>
      </xdr:nvSpPr>
      <xdr:spPr>
        <a:xfrm>
          <a:off x="1079500" y="6451600"/>
          <a:ext cx="1612900" cy="825500"/>
        </a:xfrm>
        <a:prstGeom prst="rect">
          <a:avLst/>
        </a:prstGeom>
        <a:solidFill>
          <a:srgbClr val="FFFFCC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800" b="1" kern="1200"/>
            <a:t>REDUCE</a:t>
          </a:r>
          <a:r>
            <a:rPr lang="en-US" sz="1800" b="1" kern="1200" baseline="0"/>
            <a:t> BACK LENGHT 1/2"</a:t>
          </a:r>
          <a:endParaRPr lang="en-US" sz="1800" b="1" kern="1200"/>
        </a:p>
      </xdr:txBody>
    </xdr:sp>
    <xdr:clientData/>
  </xdr:twoCellAnchor>
  <xdr:twoCellAnchor>
    <xdr:from>
      <xdr:col>1</xdr:col>
      <xdr:colOff>1193800</xdr:colOff>
      <xdr:row>18</xdr:row>
      <xdr:rowOff>101600</xdr:rowOff>
    </xdr:from>
    <xdr:to>
      <xdr:col>1</xdr:col>
      <xdr:colOff>1263650</xdr:colOff>
      <xdr:row>20</xdr:row>
      <xdr:rowOff>254000</xdr:rowOff>
    </xdr:to>
    <xdr:cxnSp macro="">
      <xdr:nvCxnSpPr>
        <xdr:cNvPr id="14" name="Straight Arrow Connector 13">
          <a:extLst>
            <a:ext uri="{FF2B5EF4-FFF2-40B4-BE49-F238E27FC236}">
              <a16:creationId xmlns:a16="http://schemas.microsoft.com/office/drawing/2014/main" id="{F61E1D09-5FA1-3630-E7FA-187C22E45D8E}"/>
            </a:ext>
          </a:extLst>
        </xdr:cNvPr>
        <xdr:cNvCxnSpPr>
          <a:stCxn id="12" idx="0"/>
        </xdr:cNvCxnSpPr>
      </xdr:nvCxnSpPr>
      <xdr:spPr>
        <a:xfrm flipH="1" flipV="1">
          <a:off x="1816100" y="5740400"/>
          <a:ext cx="69850" cy="711200"/>
        </a:xfrm>
        <a:prstGeom prst="straightConnector1">
          <a:avLst/>
        </a:prstGeom>
        <a:ln>
          <a:tailEnd type="triangle"/>
        </a:ln>
      </xdr:spPr>
      <xdr:style>
        <a:lnRef idx="3">
          <a:schemeClr val="accent6"/>
        </a:lnRef>
        <a:fillRef idx="0">
          <a:schemeClr val="accent6"/>
        </a:fillRef>
        <a:effectRef idx="2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7</xdr:col>
      <xdr:colOff>3352800</xdr:colOff>
      <xdr:row>12</xdr:row>
      <xdr:rowOff>127000</xdr:rowOff>
    </xdr:from>
    <xdr:to>
      <xdr:col>7</xdr:col>
      <xdr:colOff>3860800</xdr:colOff>
      <xdr:row>17</xdr:row>
      <xdr:rowOff>127000</xdr:rowOff>
    </xdr:to>
    <xdr:cxnSp macro="">
      <xdr:nvCxnSpPr>
        <xdr:cNvPr id="16" name="Straight Arrow Connector 15">
          <a:extLst>
            <a:ext uri="{FF2B5EF4-FFF2-40B4-BE49-F238E27FC236}">
              <a16:creationId xmlns:a16="http://schemas.microsoft.com/office/drawing/2014/main" id="{3E73FA2B-6E78-71FD-DEB7-B07BBC6F778B}"/>
            </a:ext>
          </a:extLst>
        </xdr:cNvPr>
        <xdr:cNvCxnSpPr/>
      </xdr:nvCxnSpPr>
      <xdr:spPr>
        <a:xfrm flipH="1" flipV="1">
          <a:off x="14363700" y="4089400"/>
          <a:ext cx="508000" cy="1397000"/>
        </a:xfrm>
        <a:prstGeom prst="straightConnector1">
          <a:avLst/>
        </a:prstGeom>
        <a:ln>
          <a:tailEnd type="triangle"/>
        </a:ln>
      </xdr:spPr>
      <xdr:style>
        <a:lnRef idx="3">
          <a:schemeClr val="accent6"/>
        </a:lnRef>
        <a:fillRef idx="0">
          <a:schemeClr val="accent6"/>
        </a:fillRef>
        <a:effectRef idx="2">
          <a:schemeClr val="accent6"/>
        </a:effectRef>
        <a:fontRef idx="minor">
          <a:schemeClr val="tx1"/>
        </a:fontRef>
      </xdr:style>
    </xdr:cxn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1655496</xdr:colOff>
      <xdr:row>6</xdr:row>
      <xdr:rowOff>25802</xdr:rowOff>
    </xdr:from>
    <xdr:to>
      <xdr:col>5</xdr:col>
      <xdr:colOff>19955</xdr:colOff>
      <xdr:row>26</xdr:row>
      <xdr:rowOff>146542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CED2FA4C-2422-4CB6-96E0-875B58B55D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 rot="5400000">
          <a:off x="3113830" y="2849648"/>
          <a:ext cx="5835740" cy="4388818"/>
        </a:xfrm>
        <a:prstGeom prst="rect">
          <a:avLst/>
        </a:prstGeom>
      </xdr:spPr>
    </xdr:pic>
    <xdr:clientData/>
  </xdr:twoCellAnchor>
  <xdr:twoCellAnchor editAs="oneCell">
    <xdr:from>
      <xdr:col>3</xdr:col>
      <xdr:colOff>1205827</xdr:colOff>
      <xdr:row>0</xdr:row>
      <xdr:rowOff>4602</xdr:rowOff>
    </xdr:from>
    <xdr:to>
      <xdr:col>5</xdr:col>
      <xdr:colOff>755006</xdr:colOff>
      <xdr:row>3</xdr:row>
      <xdr:rowOff>21525</xdr:rowOff>
    </xdr:to>
    <xdr:pic>
      <xdr:nvPicPr>
        <xdr:cNvPr id="2" name="Picture 6">
          <a:extLst>
            <a:ext uri="{FF2B5EF4-FFF2-40B4-BE49-F238E27FC236}">
              <a16:creationId xmlns:a16="http://schemas.microsoft.com/office/drawing/2014/main" id="{4784D386-FD05-4F97-9ACF-5BE81CEBEA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6971627" y="4602"/>
          <a:ext cx="1987579" cy="102022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6</xdr:row>
      <xdr:rowOff>29927</xdr:rowOff>
    </xdr:from>
    <xdr:to>
      <xdr:col>2</xdr:col>
      <xdr:colOff>2161594</xdr:colOff>
      <xdr:row>26</xdr:row>
      <xdr:rowOff>97692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46086E7-7725-4AD0-A2CF-E3A8314803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 rot="5400000">
          <a:off x="-719688" y="2850000"/>
          <a:ext cx="5782765" cy="4343389"/>
        </a:xfrm>
        <a:prstGeom prst="rect">
          <a:avLst/>
        </a:prstGeom>
      </xdr:spPr>
    </xdr:pic>
    <xdr:clientData/>
  </xdr:twoCellAnchor>
  <xdr:twoCellAnchor editAs="oneCell">
    <xdr:from>
      <xdr:col>4</xdr:col>
      <xdr:colOff>652658</xdr:colOff>
      <xdr:row>6</xdr:row>
      <xdr:rowOff>27174</xdr:rowOff>
    </xdr:from>
    <xdr:to>
      <xdr:col>7</xdr:col>
      <xdr:colOff>995598</xdr:colOff>
      <xdr:row>26</xdr:row>
      <xdr:rowOff>97692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FEC35201-FD24-49B2-A566-05256AB721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 rot="5400000">
          <a:off x="6919062" y="2846155"/>
          <a:ext cx="5785518" cy="4348325"/>
        </a:xfrm>
        <a:prstGeom prst="rect">
          <a:avLst/>
        </a:prstGeom>
      </xdr:spPr>
    </xdr:pic>
    <xdr:clientData/>
  </xdr:twoCellAnchor>
  <xdr:twoCellAnchor>
    <xdr:from>
      <xdr:col>7</xdr:col>
      <xdr:colOff>325641</xdr:colOff>
      <xdr:row>6</xdr:row>
      <xdr:rowOff>130256</xdr:rowOff>
    </xdr:from>
    <xdr:to>
      <xdr:col>7</xdr:col>
      <xdr:colOff>3582051</xdr:colOff>
      <xdr:row>11</xdr:row>
      <xdr:rowOff>245341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42D74FFF-4C88-5505-A364-252E5822D57A}"/>
            </a:ext>
          </a:extLst>
        </xdr:cNvPr>
        <xdr:cNvSpPr txBox="1"/>
      </xdr:nvSpPr>
      <xdr:spPr>
        <a:xfrm>
          <a:off x="11293823" y="2222870"/>
          <a:ext cx="3256410" cy="1673721"/>
        </a:xfrm>
        <a:prstGeom prst="rect">
          <a:avLst/>
        </a:prstGeom>
        <a:solidFill>
          <a:srgbClr val="FFFFCC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800" b="1"/>
            <a:t>AT NECK RIB THE CUT MEASUREMENT INCREASE 1/2"</a:t>
          </a:r>
        </a:p>
        <a:p>
          <a:endParaRPr lang="en-US" sz="2000" b="1"/>
        </a:p>
        <a:p>
          <a:r>
            <a:rPr lang="en-US" sz="2000" b="1">
              <a:solidFill>
                <a:srgbClr val="FF0000"/>
              </a:solidFill>
            </a:rPr>
            <a:t>TĂNG THÔNG SỐ CẮT PHẦN RIB Ở CỔ THÊM 1/2"</a:t>
          </a:r>
        </a:p>
      </xdr:txBody>
    </xdr:sp>
    <xdr:clientData/>
  </xdr:twoCellAnchor>
  <xdr:twoCellAnchor>
    <xdr:from>
      <xdr:col>6</xdr:col>
      <xdr:colOff>455897</xdr:colOff>
      <xdr:row>7</xdr:row>
      <xdr:rowOff>32564</xdr:rowOff>
    </xdr:from>
    <xdr:to>
      <xdr:col>7</xdr:col>
      <xdr:colOff>309359</xdr:colOff>
      <xdr:row>8</xdr:row>
      <xdr:rowOff>97692</xdr:rowOff>
    </xdr:to>
    <xdr:cxnSp macro="">
      <xdr:nvCxnSpPr>
        <xdr:cNvPr id="8" name="Straight Arrow Connector 7">
          <a:extLst>
            <a:ext uri="{FF2B5EF4-FFF2-40B4-BE49-F238E27FC236}">
              <a16:creationId xmlns:a16="http://schemas.microsoft.com/office/drawing/2014/main" id="{C9D1C200-76FF-143D-24C0-891AAD11435F}"/>
            </a:ext>
          </a:extLst>
        </xdr:cNvPr>
        <xdr:cNvCxnSpPr/>
      </xdr:nvCxnSpPr>
      <xdr:spPr>
        <a:xfrm flipH="1">
          <a:off x="10257692" y="2588846"/>
          <a:ext cx="1042052" cy="341923"/>
        </a:xfrm>
        <a:prstGeom prst="straightConnector1">
          <a:avLst/>
        </a:prstGeom>
        <a:ln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7</xdr:col>
      <xdr:colOff>976923</xdr:colOff>
      <xdr:row>14</xdr:row>
      <xdr:rowOff>179103</xdr:rowOff>
    </xdr:from>
    <xdr:to>
      <xdr:col>7</xdr:col>
      <xdr:colOff>3940256</xdr:colOff>
      <xdr:row>22</xdr:row>
      <xdr:rowOff>129886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FAE39D27-9F21-3D31-577F-9E8D50C45D68}"/>
            </a:ext>
          </a:extLst>
        </xdr:cNvPr>
        <xdr:cNvSpPr txBox="1"/>
      </xdr:nvSpPr>
      <xdr:spPr>
        <a:xfrm>
          <a:off x="11945105" y="4652967"/>
          <a:ext cx="2963333" cy="2144419"/>
        </a:xfrm>
        <a:prstGeom prst="rect">
          <a:avLst/>
        </a:prstGeom>
        <a:solidFill>
          <a:srgbClr val="FFFFCC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000" b="1"/>
            <a:t>FOLLOW TECHPACK</a:t>
          </a:r>
          <a:r>
            <a:rPr lang="en-US" sz="2000" b="1" baseline="0"/>
            <a:t> FOR POCKET CHANGES</a:t>
          </a:r>
        </a:p>
        <a:p>
          <a:endParaRPr lang="en-US" sz="2000" b="1" baseline="0"/>
        </a:p>
        <a:p>
          <a:r>
            <a:rPr lang="en-US" sz="2000" b="1">
              <a:solidFill>
                <a:srgbClr val="FF0000"/>
              </a:solidFill>
            </a:rPr>
            <a:t>LÀM THEO TECH PACK CHO CÁC THAY ĐỔI LIÊN QUAN ĐẾN TÚI TRÊN</a:t>
          </a:r>
        </a:p>
      </xdr:txBody>
    </xdr:sp>
    <xdr:clientData/>
  </xdr:twoCellAnchor>
  <xdr:twoCellAnchor>
    <xdr:from>
      <xdr:col>6</xdr:col>
      <xdr:colOff>830384</xdr:colOff>
      <xdr:row>15</xdr:row>
      <xdr:rowOff>260513</xdr:rowOff>
    </xdr:from>
    <xdr:to>
      <xdr:col>7</xdr:col>
      <xdr:colOff>976923</xdr:colOff>
      <xdr:row>18</xdr:row>
      <xdr:rowOff>154495</xdr:rowOff>
    </xdr:to>
    <xdr:cxnSp macro="">
      <xdr:nvCxnSpPr>
        <xdr:cNvPr id="11" name="Straight Arrow Connector 10">
          <a:extLst>
            <a:ext uri="{FF2B5EF4-FFF2-40B4-BE49-F238E27FC236}">
              <a16:creationId xmlns:a16="http://schemas.microsoft.com/office/drawing/2014/main" id="{881F6F18-335B-DF58-BE39-28933E9917B6}"/>
            </a:ext>
          </a:extLst>
        </xdr:cNvPr>
        <xdr:cNvCxnSpPr>
          <a:stCxn id="9" idx="1"/>
        </xdr:cNvCxnSpPr>
      </xdr:nvCxnSpPr>
      <xdr:spPr>
        <a:xfrm flipH="1" flipV="1">
          <a:off x="10615157" y="5008581"/>
          <a:ext cx="1329948" cy="716596"/>
        </a:xfrm>
        <a:prstGeom prst="straightConnector1">
          <a:avLst/>
        </a:prstGeom>
        <a:ln>
          <a:tailEnd type="triangle"/>
        </a:ln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0</xdr:row>
      <xdr:rowOff>0</xdr:rowOff>
    </xdr:from>
    <xdr:to>
      <xdr:col>6</xdr:col>
      <xdr:colOff>401236</xdr:colOff>
      <xdr:row>2</xdr:row>
      <xdr:rowOff>269217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BE4A415-FE3F-49C0-814E-DE84F2B577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6906846" y="0"/>
          <a:ext cx="1621692" cy="89444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G858"/>
  <sheetViews>
    <sheetView tabSelected="1" view="pageBreakPreview" zoomScale="58" zoomScaleNormal="71" zoomScaleSheetLayoutView="58" workbookViewId="0">
      <pane xSplit="19" ySplit="5" topLeftCell="T43" activePane="bottomRight" state="frozen"/>
      <selection activeCell="E4" sqref="E4"/>
      <selection pane="topRight" activeCell="E4" sqref="E4"/>
      <selection pane="bottomLeft" activeCell="E4" sqref="E4"/>
      <selection pane="bottomRight" activeCell="D16" sqref="D16"/>
    </sheetView>
  </sheetViews>
  <sheetFormatPr defaultColWidth="15.1796875" defaultRowHeight="14.5" x14ac:dyDescent="0.35"/>
  <cols>
    <col min="1" max="1" width="8.81640625" customWidth="1"/>
    <col min="2" max="2" width="18.36328125" customWidth="1"/>
    <col min="3" max="3" width="51.36328125" customWidth="1"/>
    <col min="4" max="4" width="58.26953125" customWidth="1"/>
    <col min="5" max="5" width="12.36328125" style="7" customWidth="1"/>
    <col min="6" max="6" width="17.453125" style="25" customWidth="1"/>
    <col min="7" max="7" width="18" style="10" customWidth="1"/>
    <col min="8" max="8" width="11.1796875" style="10" customWidth="1"/>
    <col min="9" max="10" width="18" style="10" customWidth="1"/>
    <col min="11" max="11" width="14.1796875" style="10" customWidth="1"/>
    <col min="12" max="13" width="18" style="10" customWidth="1"/>
    <col min="14" max="14" width="11.1796875" style="10" customWidth="1"/>
    <col min="15" max="16" width="18" style="10" customWidth="1"/>
    <col min="17" max="17" width="14.1796875" style="10" customWidth="1"/>
    <col min="18" max="18" width="18" style="10" customWidth="1"/>
    <col min="19" max="19" width="67.453125" customWidth="1"/>
    <col min="20" max="20" width="12.6328125" customWidth="1"/>
    <col min="21" max="21" width="13.453125" customWidth="1"/>
    <col min="22" max="22" width="17" customWidth="1"/>
    <col min="23" max="23" width="11.81640625" customWidth="1"/>
    <col min="24" max="33" width="22.36328125" customWidth="1"/>
  </cols>
  <sheetData>
    <row r="1" spans="1:33" ht="32.25" customHeight="1" thickBot="1" x14ac:dyDescent="1.05">
      <c r="A1" s="142" t="s">
        <v>9</v>
      </c>
      <c r="B1" s="142"/>
      <c r="C1" s="50">
        <v>118583</v>
      </c>
      <c r="D1" s="183"/>
      <c r="F1" s="143"/>
      <c r="G1" s="143"/>
      <c r="H1" s="143"/>
      <c r="I1" s="14"/>
      <c r="J1" s="14"/>
      <c r="K1" s="14"/>
      <c r="L1" s="14"/>
      <c r="M1" s="14"/>
      <c r="N1" s="14"/>
      <c r="O1" s="14"/>
      <c r="P1" s="14"/>
      <c r="Q1" s="14"/>
      <c r="R1" s="14"/>
      <c r="S1" s="26"/>
    </row>
    <row r="2" spans="1:33" ht="24.75" customHeight="1" thickBot="1" x14ac:dyDescent="1.05">
      <c r="A2" s="142" t="s">
        <v>10</v>
      </c>
      <c r="B2" s="142"/>
      <c r="C2" s="51" t="s">
        <v>88</v>
      </c>
      <c r="D2" s="184"/>
      <c r="F2" s="144"/>
      <c r="G2" s="144"/>
      <c r="H2" s="144"/>
      <c r="I2" s="14"/>
      <c r="J2" s="14"/>
      <c r="K2" s="14"/>
      <c r="L2" s="14"/>
      <c r="M2" s="14"/>
      <c r="N2" s="14"/>
      <c r="O2" s="14"/>
      <c r="P2" s="14"/>
      <c r="Q2" s="14"/>
      <c r="R2" s="14"/>
      <c r="S2" s="27"/>
    </row>
    <row r="3" spans="1:33" ht="24.75" customHeight="1" thickBot="1" x14ac:dyDescent="1.05">
      <c r="A3" s="148" t="s">
        <v>29</v>
      </c>
      <c r="B3" s="149"/>
      <c r="C3" s="30" t="s">
        <v>61</v>
      </c>
      <c r="D3" s="185"/>
      <c r="F3" s="2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27"/>
    </row>
    <row r="4" spans="1:33" ht="22.75" customHeight="1" thickBot="1" x14ac:dyDescent="0.55000000000000004">
      <c r="A4" s="142" t="s">
        <v>37</v>
      </c>
      <c r="B4" s="142"/>
      <c r="C4" s="28" t="s">
        <v>67</v>
      </c>
      <c r="D4" s="186"/>
      <c r="F4" s="93" t="s">
        <v>81</v>
      </c>
      <c r="H4" s="13"/>
      <c r="N4" s="13"/>
      <c r="Q4" s="13"/>
      <c r="S4" s="27"/>
    </row>
    <row r="5" spans="1:33" ht="22.75" customHeight="1" thickBot="1" x14ac:dyDescent="0.55000000000000004">
      <c r="A5" s="147" t="s">
        <v>11</v>
      </c>
      <c r="B5" s="147"/>
      <c r="C5" s="15" t="s">
        <v>13</v>
      </c>
      <c r="D5" s="187"/>
      <c r="H5" s="13"/>
      <c r="N5" s="13"/>
      <c r="Q5" s="13"/>
      <c r="S5" s="27"/>
    </row>
    <row r="6" spans="1:33" ht="24.75" customHeight="1" thickBot="1" x14ac:dyDescent="1.05">
      <c r="A6" s="145" t="s">
        <v>8</v>
      </c>
      <c r="B6" s="146"/>
      <c r="C6" s="58"/>
      <c r="D6" s="185"/>
      <c r="F6" s="24"/>
      <c r="G6" s="14"/>
      <c r="H6" s="14"/>
      <c r="I6" s="14"/>
      <c r="J6" s="14"/>
      <c r="K6" s="14"/>
      <c r="L6" s="14"/>
      <c r="M6" s="14"/>
      <c r="N6" s="14"/>
      <c r="O6" s="14"/>
      <c r="P6" s="14"/>
      <c r="Q6" s="14"/>
      <c r="R6" s="14"/>
      <c r="S6" s="27"/>
    </row>
    <row r="7" spans="1:33" ht="49" customHeight="1" thickBot="1" x14ac:dyDescent="0.55000000000000004">
      <c r="A7" s="59"/>
      <c r="B7" s="132" t="s">
        <v>4</v>
      </c>
      <c r="C7" s="133"/>
      <c r="D7" s="182"/>
      <c r="E7" s="195"/>
      <c r="F7" s="65" t="s">
        <v>12</v>
      </c>
      <c r="G7" s="63" t="s">
        <v>66</v>
      </c>
      <c r="H7" s="33"/>
      <c r="I7" s="95" t="s">
        <v>64</v>
      </c>
      <c r="J7" s="97" t="s">
        <v>71</v>
      </c>
      <c r="K7" s="97"/>
      <c r="L7" s="95" t="s">
        <v>64</v>
      </c>
      <c r="M7" s="102" t="s">
        <v>75</v>
      </c>
      <c r="N7" s="103"/>
      <c r="O7" s="95" t="s">
        <v>64</v>
      </c>
      <c r="P7" s="111" t="s">
        <v>80</v>
      </c>
      <c r="Q7" s="112"/>
      <c r="R7" s="95" t="s">
        <v>64</v>
      </c>
      <c r="S7" s="60"/>
      <c r="T7" s="4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</row>
    <row r="8" spans="1:33" ht="44" customHeight="1" thickBot="1" x14ac:dyDescent="0.55000000000000004">
      <c r="A8" s="61" t="s">
        <v>5</v>
      </c>
      <c r="B8" s="134" t="s">
        <v>57</v>
      </c>
      <c r="C8" s="135"/>
      <c r="D8" s="182"/>
      <c r="E8" s="196" t="s">
        <v>18</v>
      </c>
      <c r="F8" s="66" t="s">
        <v>13</v>
      </c>
      <c r="G8" s="64">
        <v>45554</v>
      </c>
      <c r="H8" s="62" t="s">
        <v>36</v>
      </c>
      <c r="I8" s="96">
        <v>45554</v>
      </c>
      <c r="J8" s="98">
        <v>45594</v>
      </c>
      <c r="K8" s="99" t="s">
        <v>36</v>
      </c>
      <c r="L8" s="96">
        <v>45594</v>
      </c>
      <c r="M8" s="104">
        <v>45636</v>
      </c>
      <c r="N8" s="105" t="s">
        <v>36</v>
      </c>
      <c r="O8" s="96">
        <v>45636</v>
      </c>
      <c r="P8" s="113">
        <v>45769</v>
      </c>
      <c r="Q8" s="114" t="s">
        <v>36</v>
      </c>
      <c r="R8" s="96">
        <v>45769</v>
      </c>
      <c r="S8" s="67" t="s">
        <v>84</v>
      </c>
      <c r="T8" s="4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</row>
    <row r="9" spans="1:33" s="69" customFormat="1" ht="42" x14ac:dyDescent="0.5">
      <c r="A9" s="125">
        <v>1</v>
      </c>
      <c r="B9" s="136" t="s">
        <v>30</v>
      </c>
      <c r="C9" s="188"/>
      <c r="D9" s="212" t="s">
        <v>89</v>
      </c>
      <c r="E9" s="197">
        <v>0.25</v>
      </c>
      <c r="F9" s="123">
        <v>6.5</v>
      </c>
      <c r="G9" s="126">
        <v>6.75</v>
      </c>
      <c r="H9" s="127">
        <f t="shared" ref="H9" si="0">G9-F9</f>
        <v>0.25</v>
      </c>
      <c r="I9" s="128">
        <v>6.25</v>
      </c>
      <c r="J9" s="126">
        <v>6</v>
      </c>
      <c r="K9" s="127">
        <f>J9-I9</f>
        <v>-0.25</v>
      </c>
      <c r="L9" s="127"/>
      <c r="M9" s="126">
        <v>6.25</v>
      </c>
      <c r="N9" s="127">
        <f>M9-I9</f>
        <v>0</v>
      </c>
      <c r="O9" s="128"/>
      <c r="P9" s="126">
        <v>6</v>
      </c>
      <c r="Q9" s="127">
        <f>P9-I9</f>
        <v>-0.25</v>
      </c>
      <c r="R9" s="128"/>
      <c r="S9" s="121" t="s">
        <v>46</v>
      </c>
      <c r="T9" s="68"/>
      <c r="V9" s="6"/>
      <c r="W9" s="6"/>
      <c r="X9" s="6"/>
      <c r="Y9" s="6"/>
      <c r="Z9" s="6"/>
      <c r="AA9" s="6"/>
      <c r="AB9" s="6"/>
      <c r="AC9" s="6"/>
      <c r="AD9" s="6"/>
      <c r="AE9" s="6"/>
      <c r="AF9" s="6"/>
      <c r="AG9" s="6"/>
    </row>
    <row r="10" spans="1:33" s="69" customFormat="1" ht="25" customHeight="1" x14ac:dyDescent="0.5">
      <c r="A10" s="57">
        <v>2</v>
      </c>
      <c r="B10" s="137" t="s">
        <v>40</v>
      </c>
      <c r="C10" s="189"/>
      <c r="D10" s="213" t="s">
        <v>90</v>
      </c>
      <c r="E10" s="198">
        <v>0.75</v>
      </c>
      <c r="F10" s="47">
        <v>26</v>
      </c>
      <c r="G10" s="70">
        <v>26.25</v>
      </c>
      <c r="H10" s="71">
        <f t="shared" ref="H10" si="1">G10-F10</f>
        <v>0.25</v>
      </c>
      <c r="I10" s="94">
        <v>22</v>
      </c>
      <c r="J10" s="108">
        <v>22</v>
      </c>
      <c r="K10" s="71">
        <f t="shared" ref="K10:K21" si="2">J10-I10</f>
        <v>0</v>
      </c>
      <c r="L10" s="100"/>
      <c r="M10" s="106">
        <v>22</v>
      </c>
      <c r="N10" s="71">
        <f>M10-I10</f>
        <v>0</v>
      </c>
      <c r="O10" s="94"/>
      <c r="P10" s="110">
        <v>22</v>
      </c>
      <c r="Q10" s="71">
        <f>P10-I10</f>
        <v>0</v>
      </c>
      <c r="R10" s="94"/>
      <c r="S10" s="72"/>
      <c r="T10" s="68"/>
      <c r="W10" s="6"/>
      <c r="X10" s="6"/>
      <c r="Y10" s="6"/>
      <c r="Z10" s="6"/>
      <c r="AA10" s="6"/>
      <c r="AB10" s="6"/>
      <c r="AC10" s="6"/>
      <c r="AD10" s="6"/>
      <c r="AE10" s="6"/>
      <c r="AF10" s="6"/>
      <c r="AG10" s="6"/>
    </row>
    <row r="11" spans="1:33" s="69" customFormat="1" ht="25" customHeight="1" x14ac:dyDescent="0.5">
      <c r="A11" s="115">
        <v>3</v>
      </c>
      <c r="B11" s="139" t="s">
        <v>31</v>
      </c>
      <c r="C11" s="190"/>
      <c r="D11" s="212" t="s">
        <v>91</v>
      </c>
      <c r="E11" s="199">
        <v>0.75</v>
      </c>
      <c r="F11" s="117">
        <v>27</v>
      </c>
      <c r="G11" s="118">
        <v>27</v>
      </c>
      <c r="H11" s="119">
        <f t="shared" ref="H11" si="3">G11-F11</f>
        <v>0</v>
      </c>
      <c r="I11" s="120">
        <v>25</v>
      </c>
      <c r="J11" s="118">
        <v>25</v>
      </c>
      <c r="K11" s="119">
        <f t="shared" si="2"/>
        <v>0</v>
      </c>
      <c r="L11" s="119"/>
      <c r="M11" s="118">
        <v>25</v>
      </c>
      <c r="N11" s="119">
        <f>M11-I11</f>
        <v>0</v>
      </c>
      <c r="O11" s="120"/>
      <c r="P11" s="118">
        <v>25.25</v>
      </c>
      <c r="Q11" s="119">
        <f>P11-I11</f>
        <v>0.25</v>
      </c>
      <c r="R11" s="120"/>
      <c r="S11" s="121" t="s">
        <v>46</v>
      </c>
      <c r="T11" s="68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</row>
    <row r="12" spans="1:33" s="69" customFormat="1" ht="25" customHeight="1" x14ac:dyDescent="0.5">
      <c r="A12" s="115">
        <v>4</v>
      </c>
      <c r="B12" s="131" t="s">
        <v>32</v>
      </c>
      <c r="C12" s="191"/>
      <c r="D12" s="211" t="s">
        <v>92</v>
      </c>
      <c r="E12" s="199">
        <v>0.75</v>
      </c>
      <c r="F12" s="117">
        <v>20.5</v>
      </c>
      <c r="G12" s="118">
        <v>21</v>
      </c>
      <c r="H12" s="119">
        <f t="shared" ref="H12:H19" si="4">G12-F12</f>
        <v>0.5</v>
      </c>
      <c r="I12" s="120"/>
      <c r="J12" s="118">
        <v>20.5</v>
      </c>
      <c r="K12" s="119">
        <v>0</v>
      </c>
      <c r="L12" s="122">
        <v>20</v>
      </c>
      <c r="M12" s="118">
        <v>19.5</v>
      </c>
      <c r="N12" s="119">
        <f>M12-L12</f>
        <v>-0.5</v>
      </c>
      <c r="O12" s="120">
        <v>19</v>
      </c>
      <c r="P12" s="118">
        <v>18.5</v>
      </c>
      <c r="Q12" s="119">
        <f>P12-O12</f>
        <v>-0.5</v>
      </c>
      <c r="R12" s="120">
        <v>18.5</v>
      </c>
      <c r="S12" s="121" t="s">
        <v>65</v>
      </c>
      <c r="T12" s="68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</row>
    <row r="13" spans="1:33" s="69" customFormat="1" ht="25" customHeight="1" x14ac:dyDescent="0.5">
      <c r="A13" s="115">
        <v>5</v>
      </c>
      <c r="B13" s="116" t="s">
        <v>14</v>
      </c>
      <c r="C13" s="192"/>
      <c r="D13" s="214" t="s">
        <v>93</v>
      </c>
      <c r="E13" s="197">
        <v>0.625</v>
      </c>
      <c r="F13" s="123">
        <v>26</v>
      </c>
      <c r="G13" s="118">
        <v>26.5</v>
      </c>
      <c r="H13" s="119">
        <f t="shared" si="4"/>
        <v>0.5</v>
      </c>
      <c r="I13" s="120"/>
      <c r="J13" s="118">
        <v>26</v>
      </c>
      <c r="K13" s="119">
        <v>0</v>
      </c>
      <c r="L13" s="119"/>
      <c r="M13" s="118">
        <v>26.75</v>
      </c>
      <c r="N13" s="119">
        <f>M13-F13</f>
        <v>0.75</v>
      </c>
      <c r="O13" s="120"/>
      <c r="P13" s="118">
        <v>25.5</v>
      </c>
      <c r="Q13" s="119">
        <f>P13-F13</f>
        <v>-0.5</v>
      </c>
      <c r="R13" s="120"/>
      <c r="S13" s="121" t="s">
        <v>46</v>
      </c>
      <c r="T13" s="68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</row>
    <row r="14" spans="1:33" s="69" customFormat="1" ht="25" customHeight="1" x14ac:dyDescent="0.5">
      <c r="A14" s="57">
        <v>6</v>
      </c>
      <c r="B14" s="101" t="s">
        <v>39</v>
      </c>
      <c r="C14" s="193"/>
      <c r="D14" s="215" t="s">
        <v>94</v>
      </c>
      <c r="E14" s="198">
        <v>0.375</v>
      </c>
      <c r="F14" s="47">
        <v>11.5</v>
      </c>
      <c r="G14" s="70">
        <v>12</v>
      </c>
      <c r="H14" s="71">
        <f t="shared" si="4"/>
        <v>0.5</v>
      </c>
      <c r="I14" s="94">
        <v>11</v>
      </c>
      <c r="J14" s="108">
        <v>11</v>
      </c>
      <c r="K14" s="71">
        <f t="shared" si="2"/>
        <v>0</v>
      </c>
      <c r="L14" s="100"/>
      <c r="M14" s="106">
        <v>11.5</v>
      </c>
      <c r="N14" s="71">
        <f>M14-I14</f>
        <v>0.5</v>
      </c>
      <c r="O14" s="94"/>
      <c r="P14" s="110">
        <v>11.125</v>
      </c>
      <c r="Q14" s="71">
        <f>P14-I14</f>
        <v>0.125</v>
      </c>
      <c r="R14" s="94"/>
      <c r="S14" s="72"/>
      <c r="T14" s="68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</row>
    <row r="15" spans="1:33" s="69" customFormat="1" ht="25" customHeight="1" x14ac:dyDescent="0.5">
      <c r="A15" s="57">
        <v>7</v>
      </c>
      <c r="B15" s="140" t="s">
        <v>43</v>
      </c>
      <c r="C15" s="176"/>
      <c r="D15" s="216" t="s">
        <v>95</v>
      </c>
      <c r="E15" s="198">
        <v>0.375</v>
      </c>
      <c r="F15" s="47">
        <v>11.75</v>
      </c>
      <c r="G15" s="70">
        <v>11.75</v>
      </c>
      <c r="H15" s="71">
        <f t="shared" si="4"/>
        <v>0</v>
      </c>
      <c r="I15" s="94">
        <v>11</v>
      </c>
      <c r="J15" s="108">
        <v>11</v>
      </c>
      <c r="K15" s="71">
        <f t="shared" si="2"/>
        <v>0</v>
      </c>
      <c r="L15" s="100"/>
      <c r="M15" s="106">
        <v>11</v>
      </c>
      <c r="N15" s="71">
        <f>M15-I15</f>
        <v>0</v>
      </c>
      <c r="O15" s="94">
        <v>10.5</v>
      </c>
      <c r="P15" s="110">
        <v>10.625</v>
      </c>
      <c r="Q15" s="71">
        <f>P15-O15</f>
        <v>0.125</v>
      </c>
      <c r="R15" s="94"/>
      <c r="S15" s="72"/>
      <c r="T15" s="68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</row>
    <row r="16" spans="1:33" s="69" customFormat="1" ht="25" customHeight="1" x14ac:dyDescent="0.5">
      <c r="A16" s="115">
        <v>8</v>
      </c>
      <c r="B16" s="116" t="s">
        <v>17</v>
      </c>
      <c r="C16" s="192"/>
      <c r="D16" s="214" t="s">
        <v>96</v>
      </c>
      <c r="E16" s="199">
        <v>0.625</v>
      </c>
      <c r="F16" s="117">
        <v>22.5</v>
      </c>
      <c r="G16" s="118">
        <v>22.75</v>
      </c>
      <c r="H16" s="119">
        <f t="shared" si="4"/>
        <v>0.25</v>
      </c>
      <c r="I16" s="120"/>
      <c r="J16" s="118">
        <v>22.25</v>
      </c>
      <c r="K16" s="119">
        <v>0</v>
      </c>
      <c r="L16" s="122">
        <v>22.75</v>
      </c>
      <c r="M16" s="118">
        <v>23.5</v>
      </c>
      <c r="N16" s="119">
        <f>M16-L16</f>
        <v>0.75</v>
      </c>
      <c r="O16" s="120"/>
      <c r="P16" s="118">
        <v>22.5</v>
      </c>
      <c r="Q16" s="119">
        <f>P16-L16</f>
        <v>-0.25</v>
      </c>
      <c r="R16" s="120">
        <v>23.25</v>
      </c>
      <c r="S16" s="121" t="s">
        <v>65</v>
      </c>
      <c r="T16" s="68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</row>
    <row r="17" spans="1:33" s="69" customFormat="1" ht="42" x14ac:dyDescent="0.5">
      <c r="A17" s="115">
        <v>9</v>
      </c>
      <c r="B17" s="116" t="s">
        <v>58</v>
      </c>
      <c r="C17" s="192"/>
      <c r="D17" s="214" t="s">
        <v>97</v>
      </c>
      <c r="E17" s="199">
        <v>0.625</v>
      </c>
      <c r="F17" s="117">
        <v>22.5</v>
      </c>
      <c r="G17" s="118">
        <v>23</v>
      </c>
      <c r="H17" s="119">
        <f t="shared" ref="H17" si="5">G17-F17</f>
        <v>0.5</v>
      </c>
      <c r="I17" s="120"/>
      <c r="J17" s="118">
        <v>22</v>
      </c>
      <c r="K17" s="119">
        <v>0</v>
      </c>
      <c r="L17" s="122">
        <v>22.75</v>
      </c>
      <c r="M17" s="118">
        <v>23.25</v>
      </c>
      <c r="N17" s="119">
        <f>M17-L17</f>
        <v>0.5</v>
      </c>
      <c r="O17" s="120">
        <v>21.5</v>
      </c>
      <c r="P17" s="118">
        <v>21</v>
      </c>
      <c r="Q17" s="119">
        <f>P17-O17</f>
        <v>-0.5</v>
      </c>
      <c r="R17" s="120">
        <v>22.5</v>
      </c>
      <c r="S17" s="121" t="s">
        <v>65</v>
      </c>
      <c r="T17" s="68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</row>
    <row r="18" spans="1:33" s="69" customFormat="1" ht="25" customHeight="1" x14ac:dyDescent="0.5">
      <c r="A18" s="115">
        <v>10</v>
      </c>
      <c r="B18" s="116" t="s">
        <v>55</v>
      </c>
      <c r="C18" s="192"/>
      <c r="D18" s="214" t="s">
        <v>98</v>
      </c>
      <c r="E18" s="199">
        <v>0.25</v>
      </c>
      <c r="F18" s="117">
        <v>3.5</v>
      </c>
      <c r="G18" s="118">
        <v>3.5</v>
      </c>
      <c r="H18" s="119">
        <f t="shared" si="4"/>
        <v>0</v>
      </c>
      <c r="I18" s="120">
        <v>3.75</v>
      </c>
      <c r="J18" s="118">
        <v>3.25</v>
      </c>
      <c r="K18" s="119">
        <v>-0.5</v>
      </c>
      <c r="L18" s="119"/>
      <c r="M18" s="118">
        <v>3.625</v>
      </c>
      <c r="N18" s="119">
        <f>M18-I18</f>
        <v>-0.125</v>
      </c>
      <c r="O18" s="120"/>
      <c r="P18" s="118">
        <v>3.75</v>
      </c>
      <c r="Q18" s="119">
        <f>P18-I18</f>
        <v>0</v>
      </c>
      <c r="R18" s="120">
        <v>4</v>
      </c>
      <c r="S18" s="121" t="s">
        <v>65</v>
      </c>
      <c r="T18" s="68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</row>
    <row r="19" spans="1:33" s="69" customFormat="1" ht="25" customHeight="1" x14ac:dyDescent="0.5">
      <c r="A19" s="57">
        <v>11</v>
      </c>
      <c r="B19" s="141" t="s">
        <v>48</v>
      </c>
      <c r="C19" s="194"/>
      <c r="D19" s="217" t="s">
        <v>99</v>
      </c>
      <c r="E19" s="198">
        <v>0.125</v>
      </c>
      <c r="F19" s="47">
        <v>1.5</v>
      </c>
      <c r="G19" s="70">
        <v>2.75</v>
      </c>
      <c r="H19" s="71">
        <f t="shared" si="4"/>
        <v>1.25</v>
      </c>
      <c r="I19" s="94">
        <v>2.75</v>
      </c>
      <c r="J19" s="108">
        <v>3</v>
      </c>
      <c r="K19" s="71">
        <f t="shared" si="2"/>
        <v>0.25</v>
      </c>
      <c r="L19" s="107">
        <v>3</v>
      </c>
      <c r="M19" s="106">
        <v>3</v>
      </c>
      <c r="N19" s="71">
        <f t="shared" ref="N19:N25" si="6">M19-I19</f>
        <v>0.25</v>
      </c>
      <c r="O19" s="94"/>
      <c r="P19" s="110">
        <v>3.125</v>
      </c>
      <c r="Q19" s="71">
        <f t="shared" ref="Q19:Q23" si="7">P19-L19</f>
        <v>0.125</v>
      </c>
      <c r="R19" s="94"/>
      <c r="S19" s="72"/>
      <c r="T19" s="68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</row>
    <row r="20" spans="1:33" s="69" customFormat="1" ht="25" customHeight="1" x14ac:dyDescent="0.5">
      <c r="A20" s="57">
        <v>12</v>
      </c>
      <c r="B20" s="140" t="s">
        <v>49</v>
      </c>
      <c r="C20" s="176"/>
      <c r="D20" s="216" t="s">
        <v>100</v>
      </c>
      <c r="E20" s="200">
        <v>0.125</v>
      </c>
      <c r="F20" s="54">
        <v>1.5</v>
      </c>
      <c r="G20" s="70">
        <v>2.75</v>
      </c>
      <c r="H20" s="71">
        <f t="shared" ref="H20" si="8">G20-F20</f>
        <v>1.25</v>
      </c>
      <c r="I20" s="94">
        <v>2.75</v>
      </c>
      <c r="J20" s="108">
        <v>3</v>
      </c>
      <c r="K20" s="71">
        <f t="shared" si="2"/>
        <v>0.25</v>
      </c>
      <c r="L20" s="107">
        <v>3</v>
      </c>
      <c r="M20" s="106">
        <v>3</v>
      </c>
      <c r="N20" s="71">
        <f t="shared" si="6"/>
        <v>0.25</v>
      </c>
      <c r="O20" s="94"/>
      <c r="P20" s="110">
        <v>3.125</v>
      </c>
      <c r="Q20" s="71">
        <f t="shared" si="7"/>
        <v>0.125</v>
      </c>
      <c r="R20" s="94"/>
      <c r="S20" s="72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</row>
    <row r="21" spans="1:33" s="69" customFormat="1" ht="25" customHeight="1" x14ac:dyDescent="0.5">
      <c r="A21" s="57">
        <v>13</v>
      </c>
      <c r="B21" s="141" t="s">
        <v>44</v>
      </c>
      <c r="C21" s="194"/>
      <c r="D21" s="217" t="s">
        <v>101</v>
      </c>
      <c r="E21" s="198">
        <v>0.125</v>
      </c>
      <c r="F21" s="47">
        <v>1</v>
      </c>
      <c r="G21" s="70">
        <v>1.5</v>
      </c>
      <c r="H21" s="71">
        <f t="shared" ref="H21" si="9">G21-F21</f>
        <v>0.5</v>
      </c>
      <c r="I21" s="94">
        <v>1.5</v>
      </c>
      <c r="J21" s="108">
        <v>1.5</v>
      </c>
      <c r="K21" s="71">
        <f t="shared" si="2"/>
        <v>0</v>
      </c>
      <c r="L21" s="107">
        <v>1.75</v>
      </c>
      <c r="M21" s="106">
        <v>1.75</v>
      </c>
      <c r="N21" s="71">
        <f>M21-L21</f>
        <v>0</v>
      </c>
      <c r="O21" s="94"/>
      <c r="P21" s="110">
        <v>1.625</v>
      </c>
      <c r="Q21" s="71">
        <f t="shared" si="7"/>
        <v>-0.125</v>
      </c>
      <c r="R21" s="94"/>
      <c r="S21" s="72"/>
      <c r="T21" s="68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</row>
    <row r="22" spans="1:33" s="69" customFormat="1" ht="42" x14ac:dyDescent="0.5">
      <c r="A22" s="115">
        <v>14</v>
      </c>
      <c r="B22" s="139" t="s">
        <v>15</v>
      </c>
      <c r="C22" s="190"/>
      <c r="D22" s="212" t="s">
        <v>102</v>
      </c>
      <c r="E22" s="199">
        <v>0.125</v>
      </c>
      <c r="F22" s="117">
        <v>4.25</v>
      </c>
      <c r="G22" s="118">
        <v>4.25</v>
      </c>
      <c r="H22" s="119">
        <f>G22-F22</f>
        <v>0</v>
      </c>
      <c r="I22" s="120">
        <v>3.75</v>
      </c>
      <c r="J22" s="118">
        <v>4</v>
      </c>
      <c r="K22" s="119">
        <f>J22-I22</f>
        <v>0.25</v>
      </c>
      <c r="L22" s="122">
        <v>4</v>
      </c>
      <c r="M22" s="118">
        <v>4.25</v>
      </c>
      <c r="N22" s="119">
        <f t="shared" si="6"/>
        <v>0.5</v>
      </c>
      <c r="O22" s="120">
        <v>4.25</v>
      </c>
      <c r="P22" s="118">
        <v>4</v>
      </c>
      <c r="Q22" s="119">
        <f>P22-O22</f>
        <v>-0.25</v>
      </c>
      <c r="R22" s="120"/>
      <c r="S22" s="121" t="s">
        <v>46</v>
      </c>
      <c r="T22" s="68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</row>
    <row r="23" spans="1:33" s="69" customFormat="1" ht="42" x14ac:dyDescent="0.5">
      <c r="A23" s="115">
        <v>15</v>
      </c>
      <c r="B23" s="139" t="s">
        <v>16</v>
      </c>
      <c r="C23" s="190"/>
      <c r="D23" s="212" t="s">
        <v>103</v>
      </c>
      <c r="E23" s="199">
        <v>0.125</v>
      </c>
      <c r="F23" s="117">
        <v>1</v>
      </c>
      <c r="G23" s="118">
        <v>1</v>
      </c>
      <c r="H23" s="119">
        <f>G23-F23</f>
        <v>0</v>
      </c>
      <c r="I23" s="120">
        <v>1.5</v>
      </c>
      <c r="J23" s="118">
        <v>1</v>
      </c>
      <c r="K23" s="119">
        <f>J23-I23</f>
        <v>-0.5</v>
      </c>
      <c r="L23" s="122">
        <v>1</v>
      </c>
      <c r="M23" s="118">
        <v>0.75</v>
      </c>
      <c r="N23" s="119">
        <f>M23-L23</f>
        <v>-0.25</v>
      </c>
      <c r="O23" s="120"/>
      <c r="P23" s="118">
        <v>0.75</v>
      </c>
      <c r="Q23" s="119">
        <f t="shared" si="7"/>
        <v>-0.25</v>
      </c>
      <c r="R23" s="120"/>
      <c r="S23" s="121" t="s">
        <v>46</v>
      </c>
      <c r="T23" s="68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</row>
    <row r="24" spans="1:33" s="69" customFormat="1" ht="34" customHeight="1" x14ac:dyDescent="0.5">
      <c r="A24" s="57">
        <v>16</v>
      </c>
      <c r="B24" s="140" t="s">
        <v>50</v>
      </c>
      <c r="C24" s="176"/>
      <c r="D24" s="216" t="s">
        <v>104</v>
      </c>
      <c r="E24" s="201">
        <v>0.25</v>
      </c>
      <c r="F24" s="84">
        <v>9.75</v>
      </c>
      <c r="G24" s="70">
        <v>9.75</v>
      </c>
      <c r="H24" s="71">
        <f t="shared" ref="H24:H27" si="10">G24-F24</f>
        <v>0</v>
      </c>
      <c r="I24" s="94">
        <v>9.25</v>
      </c>
      <c r="J24" s="108">
        <v>9</v>
      </c>
      <c r="K24" s="71">
        <f t="shared" ref="K24:K27" si="11">J24-I24</f>
        <v>-0.25</v>
      </c>
      <c r="L24" s="107">
        <v>9</v>
      </c>
      <c r="M24" s="106">
        <v>9.375</v>
      </c>
      <c r="N24" s="71">
        <f t="shared" si="6"/>
        <v>0.125</v>
      </c>
      <c r="O24" s="94"/>
      <c r="P24" s="110">
        <v>8.875</v>
      </c>
      <c r="Q24" s="71">
        <f t="shared" ref="Q24" si="12">P24-L24</f>
        <v>-0.125</v>
      </c>
      <c r="R24" s="94"/>
      <c r="S24" s="72"/>
      <c r="T24" s="68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</row>
    <row r="25" spans="1:33" s="69" customFormat="1" ht="34" customHeight="1" x14ac:dyDescent="0.5">
      <c r="A25" s="57">
        <v>17</v>
      </c>
      <c r="B25" s="140" t="s">
        <v>51</v>
      </c>
      <c r="C25" s="176"/>
      <c r="D25" s="216" t="s">
        <v>105</v>
      </c>
      <c r="E25" s="201">
        <v>0.25</v>
      </c>
      <c r="F25" s="84">
        <v>7.25</v>
      </c>
      <c r="G25" s="70">
        <v>7.125</v>
      </c>
      <c r="H25" s="71">
        <f t="shared" si="10"/>
        <v>-0.125</v>
      </c>
      <c r="I25" s="94">
        <v>7</v>
      </c>
      <c r="J25" s="108">
        <v>7</v>
      </c>
      <c r="K25" s="71">
        <f t="shared" si="11"/>
        <v>0</v>
      </c>
      <c r="L25" s="100"/>
      <c r="M25" s="106">
        <v>7</v>
      </c>
      <c r="N25" s="71">
        <f t="shared" si="6"/>
        <v>0</v>
      </c>
      <c r="O25" s="94"/>
      <c r="P25" s="110">
        <v>7</v>
      </c>
      <c r="Q25" s="71">
        <f>P25-I25</f>
        <v>0</v>
      </c>
      <c r="R25" s="94"/>
      <c r="S25" s="72"/>
      <c r="T25" s="68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</row>
    <row r="26" spans="1:33" s="69" customFormat="1" ht="34" customHeight="1" x14ac:dyDescent="0.5">
      <c r="A26" s="57">
        <v>18</v>
      </c>
      <c r="B26" s="140" t="s">
        <v>52</v>
      </c>
      <c r="C26" s="176"/>
      <c r="D26" s="216" t="s">
        <v>106</v>
      </c>
      <c r="E26" s="201">
        <v>0.25</v>
      </c>
      <c r="F26" s="84">
        <v>5.25</v>
      </c>
      <c r="G26" s="70">
        <v>5</v>
      </c>
      <c r="H26" s="71">
        <f t="shared" si="10"/>
        <v>-0.25</v>
      </c>
      <c r="I26" s="94"/>
      <c r="J26" s="108">
        <v>4.5</v>
      </c>
      <c r="K26" s="71">
        <v>-0.75</v>
      </c>
      <c r="L26" s="100"/>
      <c r="M26" s="106">
        <v>5</v>
      </c>
      <c r="N26" s="71">
        <f>M26-F26</f>
        <v>-0.25</v>
      </c>
      <c r="O26" s="94"/>
      <c r="P26" s="110">
        <v>5.125</v>
      </c>
      <c r="Q26" s="71">
        <f>P26-F26</f>
        <v>-0.125</v>
      </c>
      <c r="R26" s="94"/>
      <c r="S26" s="72"/>
      <c r="T26" s="68"/>
      <c r="W26" s="6"/>
      <c r="X26" s="6"/>
      <c r="Y26" s="6"/>
      <c r="Z26" s="6"/>
      <c r="AA26" s="6"/>
      <c r="AB26" s="6"/>
      <c r="AC26" s="6"/>
      <c r="AD26" s="6"/>
      <c r="AE26" s="6"/>
      <c r="AF26" s="6"/>
      <c r="AG26" s="6"/>
    </row>
    <row r="27" spans="1:33" s="69" customFormat="1" ht="34" customHeight="1" x14ac:dyDescent="0.5">
      <c r="A27" s="57">
        <v>19</v>
      </c>
      <c r="B27" s="101" t="s">
        <v>53</v>
      </c>
      <c r="C27" s="193"/>
      <c r="D27" s="215" t="s">
        <v>107</v>
      </c>
      <c r="E27" s="201">
        <v>0.5</v>
      </c>
      <c r="F27" s="84">
        <v>24</v>
      </c>
      <c r="G27" s="70">
        <v>23</v>
      </c>
      <c r="H27" s="71">
        <f t="shared" si="10"/>
        <v>-1</v>
      </c>
      <c r="I27" s="94">
        <v>22</v>
      </c>
      <c r="J27" s="108">
        <v>24</v>
      </c>
      <c r="K27" s="71">
        <f t="shared" si="11"/>
        <v>2</v>
      </c>
      <c r="L27" s="100"/>
      <c r="M27" s="106">
        <v>22</v>
      </c>
      <c r="N27" s="71">
        <f>M27-I27</f>
        <v>0</v>
      </c>
      <c r="O27" s="94"/>
      <c r="P27" s="110">
        <v>22</v>
      </c>
      <c r="Q27" s="71">
        <f>P27-I27</f>
        <v>0</v>
      </c>
      <c r="R27" s="94"/>
      <c r="S27" s="72"/>
      <c r="T27" s="68"/>
      <c r="W27" s="6"/>
      <c r="X27" s="6"/>
      <c r="Y27" s="6"/>
      <c r="Z27" s="6"/>
      <c r="AA27" s="6"/>
      <c r="AB27" s="6"/>
      <c r="AC27" s="6"/>
      <c r="AD27" s="6"/>
      <c r="AE27" s="6"/>
      <c r="AF27" s="6"/>
      <c r="AG27" s="6"/>
    </row>
    <row r="28" spans="1:33" s="69" customFormat="1" ht="20.5" hidden="1" customHeight="1" x14ac:dyDescent="0.5">
      <c r="A28" s="57">
        <v>15</v>
      </c>
      <c r="B28" s="137" t="s">
        <v>45</v>
      </c>
      <c r="C28" s="138"/>
      <c r="D28" s="129"/>
      <c r="E28" s="78">
        <v>0.125</v>
      </c>
      <c r="F28" s="47">
        <v>8.75</v>
      </c>
      <c r="G28" s="70"/>
      <c r="H28" s="71">
        <f>G28-F28</f>
        <v>-8.75</v>
      </c>
      <c r="I28" s="94"/>
      <c r="J28" s="94"/>
      <c r="K28" s="94"/>
      <c r="L28" s="94"/>
      <c r="M28" s="70"/>
      <c r="N28" s="71">
        <f>M28-L28</f>
        <v>0</v>
      </c>
      <c r="O28" s="94"/>
      <c r="P28" s="70"/>
      <c r="Q28" s="71">
        <f>P28-O28</f>
        <v>0</v>
      </c>
      <c r="R28" s="94"/>
      <c r="S28" s="72"/>
      <c r="T28" s="68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</row>
    <row r="29" spans="1:33" ht="19" customHeight="1" x14ac:dyDescent="0.35">
      <c r="A29" s="5"/>
      <c r="B29" s="89" t="s">
        <v>69</v>
      </c>
      <c r="C29" s="5"/>
      <c r="D29" s="5"/>
      <c r="E29" s="8"/>
      <c r="F29" s="8"/>
      <c r="G29" s="8"/>
      <c r="H29" s="8"/>
      <c r="I29" s="8"/>
      <c r="J29" s="8"/>
      <c r="K29" s="8"/>
      <c r="L29" s="8"/>
      <c r="M29" s="8"/>
      <c r="N29" s="8"/>
      <c r="O29" s="8"/>
      <c r="P29" s="8"/>
      <c r="Q29" s="8"/>
      <c r="R29" s="8"/>
      <c r="S29" s="90"/>
      <c r="T29" s="5"/>
      <c r="U29" s="5"/>
      <c r="V29" s="5"/>
      <c r="W29" s="5"/>
      <c r="X29" s="5"/>
      <c r="Y29" s="5"/>
      <c r="Z29" s="5"/>
      <c r="AA29" s="5"/>
      <c r="AB29" s="5"/>
      <c r="AC29" s="5"/>
    </row>
    <row r="30" spans="1:33" ht="19" customHeight="1" x14ac:dyDescent="0.35">
      <c r="A30" s="6">
        <v>1</v>
      </c>
      <c r="B30" s="91" t="s">
        <v>60</v>
      </c>
      <c r="C30" s="5"/>
      <c r="D30" s="5"/>
      <c r="E30" s="8"/>
      <c r="F30" s="11"/>
      <c r="G30" s="8"/>
      <c r="H30" s="8"/>
      <c r="I30" s="8"/>
      <c r="J30" s="8"/>
      <c r="K30" s="8"/>
      <c r="L30" s="8"/>
      <c r="M30" s="8"/>
      <c r="N30" s="8"/>
      <c r="O30" s="8"/>
      <c r="P30" s="8"/>
      <c r="Q30" s="8"/>
      <c r="R30" s="8"/>
      <c r="S30" s="90"/>
      <c r="T30" s="5"/>
      <c r="U30" s="5"/>
      <c r="V30" s="5"/>
      <c r="W30" s="5"/>
      <c r="X30" s="5"/>
      <c r="Y30" s="5"/>
      <c r="Z30" s="5"/>
      <c r="AA30" s="5"/>
      <c r="AB30" s="5"/>
      <c r="AC30" s="5"/>
    </row>
    <row r="31" spans="1:33" ht="19" customHeight="1" x14ac:dyDescent="0.35">
      <c r="A31" s="6">
        <v>2</v>
      </c>
      <c r="B31" s="91" t="s">
        <v>70</v>
      </c>
      <c r="C31" s="5"/>
      <c r="D31" s="5"/>
      <c r="E31" s="8"/>
      <c r="F31" s="11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  <c r="S31" s="90"/>
      <c r="T31" s="5"/>
      <c r="U31" s="5"/>
      <c r="V31" s="5"/>
      <c r="W31" s="5"/>
      <c r="X31" s="5"/>
      <c r="Y31" s="5"/>
      <c r="Z31" s="5"/>
      <c r="AA31" s="5"/>
      <c r="AB31" s="5"/>
      <c r="AC31" s="5"/>
    </row>
    <row r="32" spans="1:33" ht="19" customHeight="1" x14ac:dyDescent="0.35">
      <c r="A32" s="6">
        <v>3</v>
      </c>
      <c r="B32" s="92" t="s">
        <v>62</v>
      </c>
      <c r="C32" s="5"/>
      <c r="D32" s="5"/>
      <c r="E32" s="8"/>
      <c r="F32" s="11"/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90"/>
      <c r="T32" s="5"/>
      <c r="U32" s="5"/>
      <c r="V32" s="5"/>
      <c r="W32" s="5"/>
      <c r="X32" s="5"/>
      <c r="Y32" s="5"/>
      <c r="Z32" s="5"/>
      <c r="AA32" s="5"/>
      <c r="AB32" s="5"/>
      <c r="AC32" s="5"/>
    </row>
    <row r="33" spans="1:33" ht="19" customHeight="1" x14ac:dyDescent="0.35">
      <c r="A33" s="6">
        <v>4</v>
      </c>
      <c r="B33" s="91" t="s">
        <v>68</v>
      </c>
      <c r="C33" s="5"/>
      <c r="D33" s="5"/>
      <c r="E33" s="8"/>
      <c r="F33" s="11"/>
      <c r="G33" s="8"/>
      <c r="H33" s="8"/>
      <c r="I33" s="8"/>
      <c r="J33" s="8"/>
      <c r="K33" s="8"/>
      <c r="L33" s="8"/>
      <c r="M33" s="8"/>
      <c r="N33" s="8"/>
      <c r="O33" s="8"/>
      <c r="P33" s="8"/>
      <c r="Q33" s="8"/>
      <c r="R33" s="8"/>
      <c r="S33" s="90"/>
      <c r="T33" s="5"/>
      <c r="U33" s="5"/>
      <c r="V33" s="5"/>
      <c r="W33" s="5"/>
      <c r="X33" s="5"/>
      <c r="Y33" s="5"/>
      <c r="Z33" s="5"/>
      <c r="AA33" s="5"/>
      <c r="AB33" s="5"/>
      <c r="AC33" s="5"/>
    </row>
    <row r="34" spans="1:33" ht="19" customHeight="1" x14ac:dyDescent="0.35">
      <c r="A34" s="5"/>
      <c r="B34" s="89" t="s">
        <v>72</v>
      </c>
      <c r="C34" s="5"/>
      <c r="D34" s="5"/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  <c r="Q34" s="8"/>
      <c r="R34" s="8"/>
      <c r="S34" s="90"/>
      <c r="T34" s="5"/>
      <c r="U34" s="5"/>
      <c r="V34" s="5"/>
      <c r="W34" s="5"/>
      <c r="X34" s="5"/>
      <c r="Y34" s="5"/>
      <c r="Z34" s="5"/>
      <c r="AA34" s="5"/>
      <c r="AB34" s="5"/>
      <c r="AC34" s="5"/>
    </row>
    <row r="35" spans="1:33" ht="19" customHeight="1" x14ac:dyDescent="0.35">
      <c r="A35" s="6">
        <v>1</v>
      </c>
      <c r="B35" s="91" t="s">
        <v>60</v>
      </c>
      <c r="C35" s="5"/>
      <c r="D35" s="5"/>
      <c r="E35" s="8"/>
      <c r="F35" s="11"/>
      <c r="G35" s="8"/>
      <c r="H35" s="8"/>
      <c r="I35" s="8"/>
      <c r="J35" s="8"/>
      <c r="K35" s="8"/>
      <c r="L35" s="8"/>
      <c r="M35" s="8"/>
      <c r="N35" s="8"/>
      <c r="O35" s="8"/>
      <c r="P35" s="8"/>
      <c r="Q35" s="8"/>
      <c r="R35" s="8"/>
      <c r="S35" s="90"/>
      <c r="T35" s="5"/>
      <c r="U35" s="5"/>
      <c r="V35" s="5"/>
      <c r="W35" s="5"/>
      <c r="X35" s="5"/>
      <c r="Y35" s="5"/>
      <c r="Z35" s="5"/>
      <c r="AA35" s="5"/>
      <c r="AB35" s="5"/>
      <c r="AC35" s="5"/>
    </row>
    <row r="36" spans="1:33" ht="19" customHeight="1" x14ac:dyDescent="0.35">
      <c r="A36" s="6">
        <v>2</v>
      </c>
      <c r="B36" s="91" t="s">
        <v>73</v>
      </c>
      <c r="C36" s="5"/>
      <c r="D36" s="5"/>
      <c r="E36" s="8"/>
      <c r="F36" s="11"/>
      <c r="G36" s="8"/>
      <c r="H36" s="8"/>
      <c r="I36" s="8"/>
      <c r="J36" s="8"/>
      <c r="K36" s="8"/>
      <c r="L36" s="8"/>
      <c r="M36" s="8"/>
      <c r="N36" s="8"/>
      <c r="O36" s="8"/>
      <c r="P36" s="8"/>
      <c r="Q36" s="8"/>
      <c r="R36" s="8"/>
      <c r="S36" s="90"/>
      <c r="T36" s="5"/>
      <c r="U36" s="5"/>
      <c r="V36" s="5"/>
      <c r="W36" s="5"/>
      <c r="X36" s="5"/>
      <c r="Y36" s="5"/>
      <c r="Z36" s="5"/>
      <c r="AA36" s="5"/>
      <c r="AB36" s="5"/>
      <c r="AC36" s="5"/>
    </row>
    <row r="37" spans="1:33" ht="19" customHeight="1" x14ac:dyDescent="0.35">
      <c r="A37" s="6">
        <v>3</v>
      </c>
      <c r="B37" s="92" t="s">
        <v>62</v>
      </c>
      <c r="C37" s="5"/>
      <c r="D37" s="5"/>
      <c r="E37" s="8"/>
      <c r="F37" s="11"/>
      <c r="G37" s="8"/>
      <c r="H37" s="8"/>
      <c r="I37" s="8"/>
      <c r="J37" s="8"/>
      <c r="K37" s="8"/>
      <c r="L37" s="8"/>
      <c r="M37" s="8"/>
      <c r="N37" s="8"/>
      <c r="O37" s="8"/>
      <c r="P37" s="8"/>
      <c r="Q37" s="8"/>
      <c r="R37" s="8"/>
      <c r="S37" s="90"/>
      <c r="T37" s="5"/>
      <c r="U37" s="5"/>
      <c r="V37" s="5"/>
      <c r="W37" s="5"/>
      <c r="X37" s="5"/>
      <c r="Y37" s="5"/>
      <c r="Z37" s="5"/>
      <c r="AA37" s="5"/>
      <c r="AB37" s="5"/>
      <c r="AC37" s="5"/>
    </row>
    <row r="38" spans="1:33" ht="19" customHeight="1" x14ac:dyDescent="0.35">
      <c r="A38" s="6">
        <v>4</v>
      </c>
      <c r="B38" s="91" t="s">
        <v>74</v>
      </c>
      <c r="C38" s="5"/>
      <c r="D38" s="5"/>
      <c r="E38" s="8"/>
      <c r="F38" s="11"/>
      <c r="G38" s="8"/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  <c r="S38" s="90"/>
      <c r="T38" s="5"/>
      <c r="U38" s="5"/>
      <c r="V38" s="5"/>
      <c r="W38" s="5"/>
      <c r="X38" s="5"/>
      <c r="Y38" s="5"/>
      <c r="Z38" s="5"/>
      <c r="AA38" s="5"/>
      <c r="AB38" s="5"/>
      <c r="AC38" s="5"/>
    </row>
    <row r="39" spans="1:33" ht="19" customHeight="1" x14ac:dyDescent="0.35">
      <c r="A39" s="5"/>
      <c r="B39" s="109" t="s">
        <v>76</v>
      </c>
      <c r="C39" s="5"/>
      <c r="D39" s="5"/>
      <c r="E39" s="11"/>
      <c r="F39" s="8"/>
      <c r="G39" s="8"/>
      <c r="H39" s="8"/>
      <c r="I39" s="8"/>
      <c r="J39" s="8"/>
      <c r="K39" s="8"/>
      <c r="L39" s="8"/>
      <c r="M39" s="8"/>
      <c r="N39" s="8"/>
      <c r="O39" s="5"/>
      <c r="P39" s="8"/>
      <c r="Q39" s="8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</row>
    <row r="40" spans="1:33" ht="19" customHeight="1" x14ac:dyDescent="0.35">
      <c r="A40" s="6">
        <v>1</v>
      </c>
      <c r="B40" s="91" t="s">
        <v>60</v>
      </c>
      <c r="C40" s="5"/>
      <c r="D40" s="5"/>
      <c r="E40" s="11"/>
      <c r="F40" s="8"/>
      <c r="G40" s="8"/>
      <c r="H40" s="8"/>
      <c r="I40" s="8"/>
      <c r="J40" s="8"/>
      <c r="K40" s="8"/>
      <c r="L40" s="90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</row>
    <row r="41" spans="1:33" ht="19" customHeight="1" x14ac:dyDescent="0.35">
      <c r="A41" s="6">
        <v>2</v>
      </c>
      <c r="B41" s="91" t="s">
        <v>73</v>
      </c>
      <c r="C41" s="5"/>
      <c r="D41" s="5"/>
      <c r="E41" s="11"/>
      <c r="F41" s="8"/>
      <c r="G41" s="8"/>
      <c r="H41" s="8"/>
      <c r="I41" s="8"/>
      <c r="J41" s="8"/>
      <c r="K41" s="8"/>
      <c r="L41" s="90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</row>
    <row r="42" spans="1:33" ht="19" customHeight="1" x14ac:dyDescent="0.35">
      <c r="A42" s="6">
        <v>3</v>
      </c>
      <c r="B42" s="91" t="s">
        <v>77</v>
      </c>
      <c r="C42" s="5"/>
      <c r="D42" s="5"/>
      <c r="E42" s="11"/>
      <c r="F42" s="8"/>
      <c r="G42" s="8"/>
      <c r="H42" s="8"/>
      <c r="I42" s="8"/>
      <c r="J42" s="8"/>
      <c r="K42" s="8"/>
      <c r="L42" s="90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</row>
    <row r="43" spans="1:33" ht="19" customHeight="1" x14ac:dyDescent="0.35">
      <c r="A43" s="6">
        <v>4</v>
      </c>
      <c r="B43" s="91" t="s">
        <v>78</v>
      </c>
      <c r="C43" s="5"/>
      <c r="D43" s="5"/>
      <c r="E43" s="11"/>
      <c r="F43" s="8"/>
      <c r="G43" s="8"/>
      <c r="H43" s="8"/>
      <c r="I43" s="8"/>
      <c r="J43" s="8"/>
      <c r="K43" s="8"/>
      <c r="L43" s="90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</row>
    <row r="44" spans="1:33" ht="19" customHeight="1" x14ac:dyDescent="0.35">
      <c r="A44" s="6">
        <v>5</v>
      </c>
      <c r="B44" s="92" t="s">
        <v>62</v>
      </c>
      <c r="C44" s="5"/>
      <c r="D44" s="5"/>
      <c r="E44" s="11"/>
      <c r="F44" s="8"/>
      <c r="G44" s="8"/>
      <c r="H44" s="8"/>
      <c r="I44" s="8"/>
      <c r="J44" s="8"/>
      <c r="K44" s="8"/>
      <c r="L44" s="90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</row>
    <row r="45" spans="1:33" ht="19" customHeight="1" x14ac:dyDescent="0.35">
      <c r="A45" s="6">
        <v>6</v>
      </c>
      <c r="B45" s="91" t="s">
        <v>79</v>
      </c>
      <c r="C45" s="5"/>
      <c r="D45" s="5"/>
      <c r="E45" s="11"/>
      <c r="F45" s="8"/>
      <c r="G45" s="8"/>
      <c r="H45" s="8"/>
      <c r="I45" s="8"/>
      <c r="J45" s="8"/>
      <c r="K45" s="8"/>
      <c r="L45" s="90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</row>
    <row r="46" spans="1:33" ht="19" customHeight="1" x14ac:dyDescent="0.35">
      <c r="A46" s="5"/>
      <c r="B46" s="88" t="s">
        <v>82</v>
      </c>
      <c r="C46" s="5"/>
      <c r="D46" s="5"/>
      <c r="E46" s="8"/>
      <c r="F46" s="11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</row>
    <row r="47" spans="1:33" ht="19" customHeight="1" x14ac:dyDescent="0.35">
      <c r="A47" s="6">
        <v>1</v>
      </c>
      <c r="B47" s="91" t="s">
        <v>60</v>
      </c>
      <c r="C47" s="5"/>
      <c r="D47" s="5"/>
      <c r="E47" s="8"/>
      <c r="F47" s="11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90"/>
      <c r="T47" s="5"/>
      <c r="U47" s="5"/>
      <c r="V47" s="5"/>
      <c r="W47" s="5"/>
      <c r="X47" s="5"/>
      <c r="Y47" s="5"/>
      <c r="Z47" s="5"/>
      <c r="AA47" s="5"/>
      <c r="AB47" s="5"/>
      <c r="AC47" s="5"/>
    </row>
    <row r="48" spans="1:33" ht="26" customHeight="1" x14ac:dyDescent="0.75">
      <c r="A48" s="6">
        <v>2</v>
      </c>
      <c r="B48" s="91" t="s">
        <v>87</v>
      </c>
      <c r="C48" s="5"/>
      <c r="D48" s="5"/>
      <c r="E48" s="210" t="s">
        <v>111</v>
      </c>
      <c r="F48" s="11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90"/>
      <c r="T48" s="5"/>
      <c r="U48" s="5"/>
      <c r="V48" s="5"/>
      <c r="W48" s="5"/>
      <c r="X48" s="5"/>
      <c r="Y48" s="5"/>
      <c r="Z48" s="5"/>
      <c r="AA48" s="5"/>
      <c r="AB48" s="5"/>
      <c r="AC48" s="5"/>
    </row>
    <row r="49" spans="1:33" ht="39" customHeight="1" x14ac:dyDescent="0.8">
      <c r="A49" s="6">
        <v>3</v>
      </c>
      <c r="B49" s="124" t="s">
        <v>85</v>
      </c>
      <c r="C49" s="5"/>
      <c r="D49" s="5"/>
      <c r="E49" s="209" t="s">
        <v>110</v>
      </c>
      <c r="F49" s="11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90"/>
      <c r="T49" s="5"/>
      <c r="U49" s="5"/>
      <c r="V49" s="5"/>
      <c r="W49" s="5"/>
      <c r="X49" s="5"/>
      <c r="Y49" s="5"/>
      <c r="Z49" s="5"/>
      <c r="AA49" s="5"/>
      <c r="AB49" s="5"/>
      <c r="AC49" s="5"/>
    </row>
    <row r="50" spans="1:33" ht="37" customHeight="1" x14ac:dyDescent="0.8">
      <c r="A50" s="6">
        <v>4</v>
      </c>
      <c r="B50" s="124" t="s">
        <v>86</v>
      </c>
      <c r="C50" s="5"/>
      <c r="D50" s="5"/>
      <c r="E50" s="209" t="s">
        <v>112</v>
      </c>
      <c r="F50" s="11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90"/>
      <c r="T50" s="5"/>
      <c r="U50" s="5"/>
      <c r="V50" s="5"/>
      <c r="W50" s="5"/>
      <c r="X50" s="5"/>
      <c r="Y50" s="5"/>
      <c r="Z50" s="5"/>
      <c r="AA50" s="5"/>
      <c r="AB50" s="5"/>
      <c r="AC50" s="5"/>
    </row>
    <row r="51" spans="1:33" ht="33.5" customHeight="1" x14ac:dyDescent="0.8">
      <c r="A51" s="6">
        <v>5</v>
      </c>
      <c r="B51" s="92" t="s">
        <v>62</v>
      </c>
      <c r="C51" s="5"/>
      <c r="D51" s="5"/>
      <c r="E51" s="209" t="s">
        <v>113</v>
      </c>
      <c r="F51" s="11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90"/>
      <c r="T51" s="5"/>
      <c r="U51" s="5"/>
      <c r="V51" s="5"/>
      <c r="W51" s="5"/>
      <c r="X51" s="5"/>
      <c r="Y51" s="5"/>
      <c r="Z51" s="5"/>
      <c r="AA51" s="5"/>
      <c r="AB51" s="5"/>
      <c r="AC51" s="5"/>
    </row>
    <row r="52" spans="1:33" ht="40.5" customHeight="1" x14ac:dyDescent="0.8">
      <c r="A52" s="5">
        <v>6</v>
      </c>
      <c r="B52" s="91" t="s">
        <v>83</v>
      </c>
      <c r="C52" s="5"/>
      <c r="D52" s="5"/>
      <c r="E52" s="209" t="s">
        <v>114</v>
      </c>
      <c r="F52" s="11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</row>
    <row r="53" spans="1:33" ht="19" customHeight="1" x14ac:dyDescent="0.35">
      <c r="A53" s="205"/>
      <c r="B53" s="206"/>
      <c r="C53" s="205"/>
      <c r="D53" s="5"/>
      <c r="E53" s="8"/>
      <c r="F53" s="11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</row>
    <row r="54" spans="1:33" ht="21.5" customHeight="1" x14ac:dyDescent="0.35">
      <c r="A54" s="205"/>
      <c r="B54" s="208" t="s">
        <v>108</v>
      </c>
      <c r="C54" s="205"/>
      <c r="D54" s="5"/>
      <c r="E54" s="8"/>
      <c r="F54" s="11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</row>
    <row r="55" spans="1:33" ht="31" customHeight="1" x14ac:dyDescent="0.8">
      <c r="A55" s="205"/>
      <c r="B55" s="207" t="s">
        <v>109</v>
      </c>
      <c r="C55" s="205"/>
      <c r="D55" s="5"/>
      <c r="E55" s="209" t="s">
        <v>115</v>
      </c>
      <c r="F55" s="209"/>
      <c r="G55" s="209"/>
      <c r="H55" s="209"/>
      <c r="I55" s="209"/>
      <c r="J55" s="8"/>
      <c r="K55" s="8"/>
      <c r="L55" s="8"/>
      <c r="M55" s="8"/>
      <c r="N55" s="8"/>
      <c r="O55" s="8"/>
      <c r="P55" s="8"/>
      <c r="Q55" s="8"/>
      <c r="R55" s="8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</row>
    <row r="56" spans="1:33" ht="19" customHeight="1" x14ac:dyDescent="0.35">
      <c r="A56" s="205"/>
      <c r="B56" s="206"/>
      <c r="C56" s="205"/>
      <c r="D56" s="5"/>
      <c r="E56" s="8"/>
      <c r="F56" s="11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</row>
    <row r="57" spans="1:33" ht="19" customHeight="1" x14ac:dyDescent="0.35">
      <c r="A57" s="5"/>
      <c r="B57" s="29"/>
      <c r="C57" s="5"/>
      <c r="D57" s="5"/>
      <c r="E57" s="8"/>
      <c r="F57" s="11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</row>
    <row r="58" spans="1:33" ht="19" customHeight="1" x14ac:dyDescent="0.35">
      <c r="A58" s="5"/>
      <c r="B58" s="29"/>
      <c r="C58" s="5"/>
      <c r="D58" s="5"/>
      <c r="E58" s="8"/>
      <c r="F58" s="11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</row>
    <row r="59" spans="1:33" ht="19" customHeight="1" x14ac:dyDescent="0.35">
      <c r="A59" s="5"/>
      <c r="B59" s="29"/>
      <c r="C59" s="5"/>
      <c r="D59" s="5"/>
      <c r="E59" s="8"/>
      <c r="F59" s="11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</row>
    <row r="60" spans="1:33" ht="19" customHeight="1" x14ac:dyDescent="0.35">
      <c r="A60" s="5"/>
      <c r="B60" s="29"/>
      <c r="C60" s="5"/>
      <c r="D60" s="5"/>
      <c r="E60" s="8"/>
      <c r="F60" s="11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</row>
    <row r="61" spans="1:33" ht="19" customHeight="1" x14ac:dyDescent="0.35">
      <c r="A61" s="5"/>
      <c r="B61" s="29"/>
      <c r="C61" s="5"/>
      <c r="D61" s="5"/>
      <c r="E61" s="8"/>
      <c r="F61" s="11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</row>
    <row r="62" spans="1:33" ht="19" customHeight="1" x14ac:dyDescent="0.35">
      <c r="A62" s="5"/>
      <c r="B62" s="29"/>
      <c r="C62" s="5"/>
      <c r="D62" s="5"/>
      <c r="E62" s="8"/>
      <c r="F62" s="11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</row>
    <row r="63" spans="1:33" ht="19" customHeight="1" x14ac:dyDescent="0.35">
      <c r="A63" s="5"/>
      <c r="B63" s="29"/>
      <c r="C63" s="5"/>
      <c r="D63" s="5"/>
      <c r="E63" s="8"/>
      <c r="F63" s="11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</row>
    <row r="64" spans="1:33" ht="19" customHeight="1" x14ac:dyDescent="0.35">
      <c r="A64" s="5"/>
      <c r="B64" s="29"/>
      <c r="C64" s="5"/>
      <c r="D64" s="5"/>
      <c r="E64" s="8"/>
      <c r="F64" s="11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</row>
    <row r="65" spans="1:33" ht="19" customHeight="1" x14ac:dyDescent="0.35">
      <c r="A65" s="5"/>
      <c r="B65" s="29"/>
      <c r="C65" s="5"/>
      <c r="D65" s="5"/>
      <c r="E65" s="8"/>
      <c r="F65" s="11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</row>
    <row r="66" spans="1:33" ht="19" customHeight="1" x14ac:dyDescent="0.35">
      <c r="A66" s="5"/>
      <c r="B66" s="29"/>
      <c r="C66" s="5"/>
      <c r="D66" s="5"/>
      <c r="E66" s="8"/>
      <c r="F66" s="11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</row>
    <row r="67" spans="1:33" ht="19" customHeight="1" x14ac:dyDescent="0.35">
      <c r="A67" s="5"/>
      <c r="B67" s="29"/>
      <c r="C67" s="5"/>
      <c r="D67" s="5"/>
      <c r="E67" s="8"/>
      <c r="F67" s="11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</row>
    <row r="68" spans="1:33" ht="19" customHeight="1" x14ac:dyDescent="0.35">
      <c r="A68" s="5"/>
      <c r="B68" s="5"/>
      <c r="C68" s="5"/>
      <c r="D68" s="5"/>
      <c r="E68" s="8"/>
      <c r="F68" s="11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</row>
    <row r="69" spans="1:33" ht="19" customHeight="1" x14ac:dyDescent="0.35">
      <c r="A69" s="5"/>
      <c r="B69" s="5"/>
      <c r="C69" s="5"/>
      <c r="D69" s="5"/>
      <c r="E69" s="8"/>
      <c r="F69" s="11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</row>
    <row r="70" spans="1:33" ht="19" customHeight="1" x14ac:dyDescent="0.35">
      <c r="A70" s="5"/>
      <c r="B70" s="5"/>
      <c r="C70" s="5"/>
      <c r="D70" s="5"/>
      <c r="E70" s="8"/>
      <c r="F70" s="11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</row>
    <row r="71" spans="1:33" ht="19" customHeight="1" x14ac:dyDescent="0.35">
      <c r="A71" s="5"/>
      <c r="B71" s="5"/>
      <c r="C71" s="5"/>
      <c r="D71" s="5"/>
      <c r="E71" s="8"/>
      <c r="F71" s="11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</row>
    <row r="72" spans="1:33" ht="19" customHeight="1" x14ac:dyDescent="0.35">
      <c r="A72" s="5"/>
      <c r="B72" s="5"/>
      <c r="C72" s="5"/>
      <c r="D72" s="5"/>
      <c r="E72" s="8"/>
      <c r="F72" s="11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</row>
    <row r="73" spans="1:33" ht="19" customHeight="1" x14ac:dyDescent="0.35">
      <c r="A73" s="5"/>
      <c r="B73" s="5"/>
      <c r="C73" s="5"/>
      <c r="D73" s="5"/>
      <c r="E73" s="8"/>
      <c r="F73" s="11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</row>
    <row r="74" spans="1:33" ht="19" customHeight="1" x14ac:dyDescent="0.35">
      <c r="A74" s="5"/>
      <c r="B74" s="5"/>
      <c r="C74" s="5"/>
      <c r="D74" s="5"/>
      <c r="E74" s="8"/>
      <c r="F74" s="11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</row>
    <row r="75" spans="1:33" ht="19" customHeight="1" x14ac:dyDescent="0.35">
      <c r="A75" s="5"/>
      <c r="B75" s="5"/>
      <c r="C75" s="5"/>
      <c r="D75" s="5"/>
      <c r="E75" s="8"/>
      <c r="F75" s="11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</row>
    <row r="76" spans="1:33" ht="19" customHeight="1" x14ac:dyDescent="0.35">
      <c r="A76" s="5"/>
      <c r="B76" s="5"/>
      <c r="C76" s="5"/>
      <c r="D76" s="5"/>
      <c r="E76" s="8"/>
      <c r="F76" s="11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</row>
    <row r="77" spans="1:33" ht="19" customHeight="1" x14ac:dyDescent="0.35">
      <c r="A77" s="5"/>
      <c r="B77" s="5"/>
      <c r="C77" s="5"/>
      <c r="D77" s="5"/>
      <c r="E77" s="8"/>
      <c r="F77" s="11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</row>
    <row r="78" spans="1:33" ht="19" customHeight="1" x14ac:dyDescent="0.35">
      <c r="A78" s="5"/>
      <c r="B78" s="5"/>
      <c r="C78" s="5"/>
      <c r="D78" s="5"/>
      <c r="E78" s="8"/>
      <c r="F78" s="11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</row>
    <row r="79" spans="1:33" ht="19" customHeight="1" x14ac:dyDescent="0.35">
      <c r="A79" s="5"/>
      <c r="B79" s="5"/>
      <c r="C79" s="5"/>
      <c r="D79" s="5"/>
      <c r="E79" s="8"/>
      <c r="F79" s="11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</row>
    <row r="80" spans="1:33" ht="19" customHeight="1" x14ac:dyDescent="0.35">
      <c r="A80" s="5"/>
      <c r="B80" s="5"/>
      <c r="C80" s="5"/>
      <c r="D80" s="5"/>
      <c r="E80" s="8"/>
      <c r="F80" s="11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</row>
    <row r="81" spans="1:33" ht="19" customHeight="1" x14ac:dyDescent="0.35">
      <c r="A81" s="5"/>
      <c r="B81" s="5"/>
      <c r="C81" s="5"/>
      <c r="D81" s="5"/>
      <c r="E81" s="8"/>
      <c r="F81" s="11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</row>
    <row r="82" spans="1:33" ht="19" customHeight="1" x14ac:dyDescent="0.35">
      <c r="A82" s="5"/>
      <c r="B82" s="5"/>
      <c r="C82" s="5"/>
      <c r="D82" s="5"/>
      <c r="E82" s="8"/>
      <c r="F82" s="11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</row>
    <row r="83" spans="1:33" ht="19" customHeight="1" x14ac:dyDescent="0.35">
      <c r="A83" s="5"/>
      <c r="B83" s="5"/>
      <c r="C83" s="5"/>
      <c r="D83" s="5"/>
      <c r="E83" s="8"/>
      <c r="F83" s="11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</row>
    <row r="84" spans="1:33" ht="19" customHeight="1" x14ac:dyDescent="0.35">
      <c r="A84" s="5"/>
      <c r="B84" s="5"/>
      <c r="C84" s="5"/>
      <c r="D84" s="5"/>
      <c r="E84" s="8"/>
      <c r="F84" s="11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</row>
    <row r="85" spans="1:33" ht="19" customHeight="1" x14ac:dyDescent="0.35">
      <c r="A85" s="5"/>
      <c r="B85" s="5"/>
      <c r="C85" s="5"/>
      <c r="D85" s="5"/>
      <c r="E85" s="8"/>
      <c r="F85" s="11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</row>
    <row r="86" spans="1:33" ht="19" customHeight="1" x14ac:dyDescent="0.35">
      <c r="A86" s="5"/>
      <c r="B86" s="5"/>
      <c r="C86" s="5"/>
      <c r="D86" s="5"/>
      <c r="E86" s="8"/>
      <c r="F86" s="11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</row>
    <row r="87" spans="1:33" ht="19" customHeight="1" x14ac:dyDescent="0.35">
      <c r="A87" s="5"/>
      <c r="B87" s="5"/>
      <c r="C87" s="5"/>
      <c r="D87" s="5"/>
      <c r="E87" s="8"/>
      <c r="F87" s="11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</row>
    <row r="88" spans="1:33" ht="19" customHeight="1" x14ac:dyDescent="0.35">
      <c r="A88" s="5"/>
      <c r="B88" s="5"/>
      <c r="C88" s="5"/>
      <c r="D88" s="5"/>
      <c r="E88" s="8"/>
      <c r="F88" s="11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</row>
    <row r="89" spans="1:33" ht="19" customHeight="1" x14ac:dyDescent="0.35">
      <c r="A89" s="5"/>
      <c r="B89" s="5"/>
      <c r="C89" s="5"/>
      <c r="D89" s="5"/>
      <c r="E89" s="8"/>
      <c r="F89" s="11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</row>
    <row r="90" spans="1:33" ht="19" customHeight="1" x14ac:dyDescent="0.35">
      <c r="A90" s="5"/>
      <c r="B90" s="5"/>
      <c r="C90" s="5"/>
      <c r="D90" s="5"/>
      <c r="E90" s="8"/>
      <c r="F90" s="11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</row>
    <row r="91" spans="1:33" ht="19" customHeight="1" x14ac:dyDescent="0.35">
      <c r="A91" s="5"/>
      <c r="B91" s="5"/>
      <c r="C91" s="5"/>
      <c r="D91" s="5"/>
      <c r="E91" s="8"/>
      <c r="F91" s="11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</row>
    <row r="92" spans="1:33" ht="19" customHeight="1" x14ac:dyDescent="0.35">
      <c r="A92" s="5"/>
      <c r="B92" s="5"/>
      <c r="C92" s="5"/>
      <c r="D92" s="5"/>
      <c r="E92" s="8"/>
      <c r="F92" s="11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</row>
    <row r="93" spans="1:33" ht="19" customHeight="1" x14ac:dyDescent="0.35">
      <c r="A93" s="5"/>
      <c r="B93" s="5"/>
      <c r="C93" s="5"/>
      <c r="D93" s="5"/>
      <c r="E93" s="8"/>
      <c r="F93" s="11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</row>
    <row r="94" spans="1:33" ht="19" customHeight="1" x14ac:dyDescent="0.35">
      <c r="A94" s="5"/>
      <c r="B94" s="5"/>
      <c r="C94" s="5"/>
      <c r="D94" s="5"/>
      <c r="E94" s="8"/>
      <c r="F94" s="11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</row>
    <row r="95" spans="1:33" ht="19" customHeight="1" x14ac:dyDescent="0.35">
      <c r="A95" s="5"/>
      <c r="B95" s="5"/>
      <c r="C95" s="5"/>
      <c r="D95" s="5"/>
      <c r="E95" s="8"/>
      <c r="F95" s="11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</row>
    <row r="96" spans="1:33" ht="19" customHeight="1" x14ac:dyDescent="0.35">
      <c r="A96" s="5"/>
      <c r="B96" s="5"/>
      <c r="C96" s="5"/>
      <c r="D96" s="5"/>
      <c r="E96" s="8"/>
      <c r="F96" s="11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</row>
    <row r="97" spans="1:33" ht="19" customHeight="1" x14ac:dyDescent="0.35">
      <c r="A97" s="5"/>
      <c r="B97" s="5"/>
      <c r="C97" s="5"/>
      <c r="D97" s="5"/>
      <c r="E97" s="8"/>
      <c r="F97" s="11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</row>
    <row r="98" spans="1:33" ht="19" customHeight="1" x14ac:dyDescent="0.35">
      <c r="A98" s="5"/>
      <c r="B98" s="5"/>
      <c r="C98" s="5"/>
      <c r="D98" s="5"/>
      <c r="E98" s="8"/>
      <c r="F98" s="11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</row>
    <row r="99" spans="1:33" ht="19" customHeight="1" x14ac:dyDescent="0.35">
      <c r="A99" s="5"/>
      <c r="B99" s="5"/>
      <c r="C99" s="5"/>
      <c r="D99" s="5"/>
      <c r="E99" s="8"/>
      <c r="F99" s="11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</row>
    <row r="100" spans="1:33" ht="19" customHeight="1" x14ac:dyDescent="0.35">
      <c r="A100" s="5"/>
      <c r="B100" s="5"/>
      <c r="C100" s="5"/>
      <c r="D100" s="5"/>
      <c r="E100" s="8"/>
      <c r="F100" s="11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</row>
    <row r="101" spans="1:33" ht="19" customHeight="1" x14ac:dyDescent="0.35">
      <c r="A101" s="5"/>
      <c r="B101" s="5"/>
      <c r="C101" s="5"/>
      <c r="D101" s="5"/>
      <c r="E101" s="8"/>
      <c r="F101" s="11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</row>
    <row r="102" spans="1:33" ht="19" customHeight="1" x14ac:dyDescent="0.35">
      <c r="A102" s="5"/>
      <c r="B102" s="5"/>
      <c r="C102" s="5"/>
      <c r="D102" s="5"/>
      <c r="E102" s="8"/>
      <c r="F102" s="11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</row>
    <row r="103" spans="1:33" ht="19" customHeight="1" x14ac:dyDescent="0.35">
      <c r="A103" s="5"/>
      <c r="B103" s="5"/>
      <c r="C103" s="5"/>
      <c r="D103" s="5"/>
      <c r="E103" s="8"/>
      <c r="F103" s="11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</row>
    <row r="104" spans="1:33" ht="19" customHeight="1" x14ac:dyDescent="0.35">
      <c r="A104" s="5"/>
      <c r="B104" s="5"/>
      <c r="C104" s="5"/>
      <c r="D104" s="5"/>
      <c r="E104" s="8"/>
      <c r="F104" s="11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</row>
    <row r="105" spans="1:33" ht="19" customHeight="1" x14ac:dyDescent="0.35">
      <c r="A105" s="5"/>
      <c r="B105" s="5"/>
      <c r="C105" s="5"/>
      <c r="D105" s="5"/>
      <c r="E105" s="8"/>
      <c r="F105" s="11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</row>
    <row r="106" spans="1:33" ht="19" customHeight="1" x14ac:dyDescent="0.35">
      <c r="A106" s="5"/>
      <c r="B106" s="5"/>
      <c r="C106" s="5"/>
      <c r="D106" s="5"/>
      <c r="E106" s="8"/>
      <c r="F106" s="11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</row>
    <row r="107" spans="1:33" ht="19" customHeight="1" x14ac:dyDescent="0.35">
      <c r="A107" s="5"/>
      <c r="B107" s="5"/>
      <c r="C107" s="5"/>
      <c r="D107" s="5"/>
      <c r="E107" s="8"/>
      <c r="F107" s="11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</row>
    <row r="108" spans="1:33" ht="19" customHeight="1" x14ac:dyDescent="0.35">
      <c r="A108" s="5"/>
      <c r="B108" s="5"/>
      <c r="C108" s="5"/>
      <c r="D108" s="5"/>
      <c r="E108" s="8"/>
      <c r="F108" s="11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</row>
    <row r="109" spans="1:33" ht="19" customHeight="1" x14ac:dyDescent="0.35">
      <c r="A109" s="5"/>
      <c r="B109" s="5"/>
      <c r="C109" s="5"/>
      <c r="D109" s="5"/>
      <c r="E109" s="8"/>
      <c r="F109" s="11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</row>
    <row r="110" spans="1:33" ht="19" customHeight="1" x14ac:dyDescent="0.35">
      <c r="A110" s="5"/>
      <c r="B110" s="5"/>
      <c r="C110" s="5"/>
      <c r="D110" s="5"/>
      <c r="E110" s="8"/>
      <c r="F110" s="11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</row>
    <row r="111" spans="1:33" ht="19" customHeight="1" x14ac:dyDescent="0.35">
      <c r="A111" s="5"/>
      <c r="B111" s="5"/>
      <c r="C111" s="5"/>
      <c r="D111" s="5"/>
      <c r="E111" s="8"/>
      <c r="F111" s="11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</row>
    <row r="112" spans="1:33" ht="19" customHeight="1" x14ac:dyDescent="0.35">
      <c r="A112" s="5"/>
      <c r="B112" s="5"/>
      <c r="C112" s="5"/>
      <c r="D112" s="5"/>
      <c r="E112" s="8"/>
      <c r="F112" s="11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</row>
    <row r="113" spans="1:33" ht="19" customHeight="1" x14ac:dyDescent="0.35">
      <c r="A113" s="5"/>
      <c r="B113" s="5"/>
      <c r="C113" s="5"/>
      <c r="D113" s="5"/>
      <c r="E113" s="8"/>
      <c r="F113" s="11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</row>
    <row r="114" spans="1:33" ht="19" customHeight="1" x14ac:dyDescent="0.35">
      <c r="A114" s="5"/>
      <c r="B114" s="5"/>
      <c r="C114" s="5"/>
      <c r="D114" s="5"/>
      <c r="E114" s="8"/>
      <c r="F114" s="11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</row>
    <row r="115" spans="1:33" ht="19" customHeight="1" x14ac:dyDescent="0.35">
      <c r="A115" s="5"/>
      <c r="B115" s="5"/>
      <c r="C115" s="5"/>
      <c r="D115" s="5"/>
      <c r="E115" s="8"/>
      <c r="F115" s="11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</row>
    <row r="116" spans="1:33" ht="19" customHeight="1" x14ac:dyDescent="0.35">
      <c r="A116" s="5"/>
      <c r="B116" s="5"/>
      <c r="C116" s="5"/>
      <c r="D116" s="5"/>
      <c r="E116" s="8"/>
      <c r="F116" s="11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</row>
    <row r="117" spans="1:33" ht="19" customHeight="1" x14ac:dyDescent="0.35">
      <c r="A117" s="5"/>
      <c r="B117" s="5"/>
      <c r="C117" s="5"/>
      <c r="D117" s="5"/>
      <c r="E117" s="8"/>
      <c r="F117" s="11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</row>
    <row r="118" spans="1:33" ht="19" customHeight="1" x14ac:dyDescent="0.35">
      <c r="A118" s="5"/>
      <c r="B118" s="5"/>
      <c r="C118" s="5"/>
      <c r="D118" s="5"/>
      <c r="E118" s="8"/>
      <c r="F118" s="11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</row>
    <row r="119" spans="1:33" ht="19" customHeight="1" x14ac:dyDescent="0.35">
      <c r="A119" s="5"/>
      <c r="B119" s="5"/>
      <c r="C119" s="5"/>
      <c r="D119" s="5"/>
      <c r="E119" s="8"/>
      <c r="F119" s="11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</row>
    <row r="120" spans="1:33" ht="19" customHeight="1" x14ac:dyDescent="0.35">
      <c r="A120" s="5"/>
      <c r="B120" s="5"/>
      <c r="C120" s="5"/>
      <c r="D120" s="5"/>
      <c r="E120" s="8"/>
      <c r="F120" s="11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</row>
    <row r="121" spans="1:33" ht="19" customHeight="1" x14ac:dyDescent="0.35">
      <c r="A121" s="5"/>
      <c r="B121" s="5"/>
      <c r="C121" s="5"/>
      <c r="D121" s="5"/>
      <c r="E121" s="8"/>
      <c r="F121" s="11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</row>
    <row r="122" spans="1:33" ht="19" customHeight="1" x14ac:dyDescent="0.35">
      <c r="A122" s="5"/>
      <c r="B122" s="5"/>
      <c r="C122" s="5"/>
      <c r="D122" s="5"/>
      <c r="E122" s="8"/>
      <c r="F122" s="11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</row>
    <row r="123" spans="1:33" ht="19" customHeight="1" x14ac:dyDescent="0.35">
      <c r="A123" s="5"/>
      <c r="B123" s="5"/>
      <c r="C123" s="5"/>
      <c r="D123" s="5"/>
      <c r="E123" s="8"/>
      <c r="F123" s="11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</row>
    <row r="124" spans="1:33" ht="19" customHeight="1" x14ac:dyDescent="0.35">
      <c r="A124" s="5"/>
      <c r="B124" s="5"/>
      <c r="C124" s="5"/>
      <c r="D124" s="5"/>
      <c r="E124" s="8"/>
      <c r="F124" s="11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</row>
    <row r="125" spans="1:33" ht="19" customHeight="1" x14ac:dyDescent="0.35">
      <c r="A125" s="5"/>
      <c r="B125" s="5"/>
      <c r="C125" s="5"/>
      <c r="D125" s="5"/>
      <c r="E125" s="8"/>
      <c r="F125" s="11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</row>
    <row r="126" spans="1:33" ht="19" customHeight="1" x14ac:dyDescent="0.35">
      <c r="A126" s="5"/>
      <c r="B126" s="5"/>
      <c r="C126" s="5"/>
      <c r="D126" s="5"/>
      <c r="E126" s="8"/>
      <c r="F126" s="11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</row>
    <row r="127" spans="1:33" ht="19" customHeight="1" x14ac:dyDescent="0.35">
      <c r="A127" s="5"/>
      <c r="B127" s="5"/>
      <c r="C127" s="5"/>
      <c r="D127" s="5"/>
      <c r="E127" s="8"/>
      <c r="F127" s="11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</row>
    <row r="128" spans="1:33" ht="19" customHeight="1" x14ac:dyDescent="0.35">
      <c r="A128" s="5"/>
      <c r="B128" s="5"/>
      <c r="C128" s="5"/>
      <c r="D128" s="5"/>
      <c r="E128" s="8"/>
      <c r="F128" s="11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</row>
    <row r="129" spans="1:33" ht="19" customHeight="1" x14ac:dyDescent="0.35">
      <c r="A129" s="5"/>
      <c r="B129" s="5"/>
      <c r="C129" s="5"/>
      <c r="D129" s="5"/>
      <c r="E129" s="8"/>
      <c r="F129" s="11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</row>
    <row r="130" spans="1:33" ht="19" customHeight="1" x14ac:dyDescent="0.35">
      <c r="A130" s="5"/>
      <c r="B130" s="5"/>
      <c r="C130" s="5"/>
      <c r="D130" s="5"/>
      <c r="E130" s="8"/>
      <c r="F130" s="11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</row>
    <row r="131" spans="1:33" ht="19" customHeight="1" x14ac:dyDescent="0.35">
      <c r="A131" s="5"/>
      <c r="B131" s="5"/>
      <c r="C131" s="5"/>
      <c r="D131" s="5"/>
      <c r="E131" s="8"/>
      <c r="F131" s="11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</row>
    <row r="132" spans="1:33" ht="19" customHeight="1" x14ac:dyDescent="0.35">
      <c r="A132" s="5"/>
      <c r="B132" s="5"/>
      <c r="C132" s="5"/>
      <c r="D132" s="5"/>
      <c r="E132" s="8"/>
      <c r="F132" s="11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</row>
    <row r="133" spans="1:33" ht="19" customHeight="1" x14ac:dyDescent="0.35">
      <c r="A133" s="5"/>
      <c r="B133" s="5"/>
      <c r="C133" s="5"/>
      <c r="D133" s="5"/>
      <c r="E133" s="8"/>
      <c r="F133" s="11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</row>
    <row r="134" spans="1:33" ht="19" customHeight="1" x14ac:dyDescent="0.35">
      <c r="A134" s="5"/>
      <c r="B134" s="5"/>
      <c r="C134" s="5"/>
      <c r="D134" s="5"/>
      <c r="E134" s="8"/>
      <c r="F134" s="11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</row>
    <row r="135" spans="1:33" ht="19" customHeight="1" x14ac:dyDescent="0.35">
      <c r="A135" s="5"/>
      <c r="B135" s="5"/>
      <c r="C135" s="5"/>
      <c r="D135" s="5"/>
      <c r="E135" s="8"/>
      <c r="F135" s="11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</row>
    <row r="136" spans="1:33" ht="19" customHeight="1" x14ac:dyDescent="0.35">
      <c r="A136" s="5"/>
      <c r="B136" s="5"/>
      <c r="C136" s="5"/>
      <c r="D136" s="5"/>
      <c r="E136" s="8"/>
      <c r="F136" s="11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</row>
    <row r="137" spans="1:33" ht="19" customHeight="1" x14ac:dyDescent="0.35">
      <c r="A137" s="5"/>
      <c r="B137" s="5"/>
      <c r="C137" s="5"/>
      <c r="D137" s="5"/>
      <c r="E137" s="8"/>
      <c r="F137" s="11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</row>
    <row r="138" spans="1:33" ht="19" customHeight="1" x14ac:dyDescent="0.35">
      <c r="A138" s="5"/>
      <c r="B138" s="5"/>
      <c r="C138" s="5"/>
      <c r="D138" s="5"/>
      <c r="E138" s="8"/>
      <c r="F138" s="11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</row>
    <row r="139" spans="1:33" ht="19" customHeight="1" x14ac:dyDescent="0.35">
      <c r="A139" s="5"/>
      <c r="B139" s="5"/>
      <c r="C139" s="5"/>
      <c r="D139" s="5"/>
      <c r="E139" s="8"/>
      <c r="F139" s="11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</row>
    <row r="140" spans="1:33" ht="19" customHeight="1" x14ac:dyDescent="0.35">
      <c r="A140" s="5"/>
      <c r="B140" s="5"/>
      <c r="C140" s="5"/>
      <c r="D140" s="5"/>
      <c r="E140" s="8"/>
      <c r="F140" s="11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</row>
    <row r="141" spans="1:33" ht="19" customHeight="1" x14ac:dyDescent="0.35">
      <c r="A141" s="5"/>
      <c r="B141" s="5"/>
      <c r="C141" s="5"/>
      <c r="D141" s="5"/>
      <c r="E141" s="8"/>
      <c r="F141" s="11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</row>
    <row r="142" spans="1:33" ht="19" customHeight="1" x14ac:dyDescent="0.35">
      <c r="A142" s="5"/>
      <c r="B142" s="5"/>
      <c r="C142" s="5"/>
      <c r="D142" s="5"/>
      <c r="E142" s="8"/>
      <c r="F142" s="11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</row>
    <row r="143" spans="1:33" ht="19" customHeight="1" x14ac:dyDescent="0.35">
      <c r="A143" s="5"/>
      <c r="B143" s="5"/>
      <c r="C143" s="5"/>
      <c r="D143" s="5"/>
      <c r="E143" s="8"/>
      <c r="F143" s="11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</row>
    <row r="144" spans="1:33" ht="19" customHeight="1" x14ac:dyDescent="0.35">
      <c r="A144" s="5"/>
      <c r="B144" s="5"/>
      <c r="C144" s="5"/>
      <c r="D144" s="5"/>
      <c r="E144" s="8"/>
      <c r="F144" s="11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</row>
    <row r="145" spans="1:33" ht="19" customHeight="1" x14ac:dyDescent="0.35">
      <c r="A145" s="5"/>
      <c r="B145" s="5"/>
      <c r="C145" s="5"/>
      <c r="D145" s="5"/>
      <c r="E145" s="8"/>
      <c r="F145" s="11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</row>
    <row r="146" spans="1:33" ht="19" customHeight="1" x14ac:dyDescent="0.35">
      <c r="A146" s="5"/>
      <c r="B146" s="5"/>
      <c r="C146" s="5"/>
      <c r="D146" s="5"/>
      <c r="E146" s="8"/>
      <c r="F146" s="11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</row>
    <row r="147" spans="1:33" ht="19" customHeight="1" x14ac:dyDescent="0.35">
      <c r="A147" s="5"/>
      <c r="B147" s="5"/>
      <c r="C147" s="5"/>
      <c r="D147" s="5"/>
      <c r="E147" s="8"/>
      <c r="F147" s="11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</row>
    <row r="148" spans="1:33" ht="19" customHeight="1" x14ac:dyDescent="0.35">
      <c r="A148" s="5"/>
      <c r="B148" s="5"/>
      <c r="C148" s="5"/>
      <c r="D148" s="5"/>
      <c r="E148" s="8"/>
      <c r="F148" s="11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</row>
    <row r="149" spans="1:33" ht="19" customHeight="1" x14ac:dyDescent="0.35">
      <c r="A149" s="5"/>
      <c r="B149" s="5"/>
      <c r="C149" s="5"/>
      <c r="D149" s="5"/>
      <c r="E149" s="8"/>
      <c r="F149" s="11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</row>
    <row r="150" spans="1:33" ht="19" customHeight="1" x14ac:dyDescent="0.35">
      <c r="A150" s="5"/>
      <c r="B150" s="5"/>
      <c r="C150" s="5"/>
      <c r="D150" s="5"/>
      <c r="E150" s="8"/>
      <c r="F150" s="11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</row>
    <row r="151" spans="1:33" ht="19" customHeight="1" x14ac:dyDescent="0.35">
      <c r="A151" s="5"/>
      <c r="B151" s="5"/>
      <c r="C151" s="5"/>
      <c r="D151" s="5"/>
      <c r="E151" s="8"/>
      <c r="F151" s="11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</row>
    <row r="152" spans="1:33" ht="19" customHeight="1" x14ac:dyDescent="0.35">
      <c r="A152" s="5"/>
      <c r="B152" s="5"/>
      <c r="C152" s="5"/>
      <c r="D152" s="5"/>
      <c r="E152" s="8"/>
      <c r="F152" s="11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</row>
    <row r="153" spans="1:33" ht="19" customHeight="1" x14ac:dyDescent="0.35">
      <c r="A153" s="5"/>
      <c r="B153" s="5"/>
      <c r="C153" s="5"/>
      <c r="D153" s="5"/>
      <c r="E153" s="8"/>
      <c r="F153" s="11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</row>
    <row r="154" spans="1:33" ht="19" customHeight="1" x14ac:dyDescent="0.35">
      <c r="A154" s="5"/>
      <c r="B154" s="5"/>
      <c r="C154" s="5"/>
      <c r="D154" s="5"/>
      <c r="E154" s="8"/>
      <c r="F154" s="11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</row>
    <row r="155" spans="1:33" ht="19" customHeight="1" x14ac:dyDescent="0.35">
      <c r="A155" s="5"/>
      <c r="B155" s="5"/>
      <c r="C155" s="5"/>
      <c r="D155" s="5"/>
      <c r="E155" s="8"/>
      <c r="F155" s="11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</row>
    <row r="156" spans="1:33" ht="19" customHeight="1" x14ac:dyDescent="0.35">
      <c r="A156" s="5"/>
      <c r="B156" s="5"/>
      <c r="C156" s="5"/>
      <c r="D156" s="5"/>
      <c r="E156" s="8"/>
      <c r="F156" s="11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</row>
    <row r="157" spans="1:33" ht="19" customHeight="1" x14ac:dyDescent="0.35">
      <c r="A157" s="5"/>
      <c r="B157" s="5"/>
      <c r="C157" s="5"/>
      <c r="D157" s="5"/>
      <c r="E157" s="8"/>
      <c r="F157" s="11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</row>
    <row r="158" spans="1:33" ht="19" customHeight="1" x14ac:dyDescent="0.35">
      <c r="A158" s="5"/>
      <c r="B158" s="5"/>
      <c r="C158" s="5"/>
      <c r="D158" s="5"/>
      <c r="E158" s="8"/>
      <c r="F158" s="11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</row>
    <row r="159" spans="1:33" ht="19" customHeight="1" x14ac:dyDescent="0.35">
      <c r="A159" s="5"/>
      <c r="B159" s="5"/>
      <c r="C159" s="5"/>
      <c r="D159" s="5"/>
      <c r="E159" s="8"/>
      <c r="F159" s="11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</row>
    <row r="160" spans="1:33" ht="19" customHeight="1" x14ac:dyDescent="0.35">
      <c r="A160" s="5"/>
      <c r="B160" s="5"/>
      <c r="C160" s="5"/>
      <c r="D160" s="5"/>
      <c r="E160" s="8"/>
      <c r="F160" s="11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</row>
    <row r="161" spans="1:33" ht="19" customHeight="1" x14ac:dyDescent="0.35">
      <c r="A161" s="5"/>
      <c r="B161" s="5"/>
      <c r="C161" s="5"/>
      <c r="D161" s="5"/>
      <c r="E161" s="8"/>
      <c r="F161" s="11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</row>
    <row r="162" spans="1:33" ht="19" customHeight="1" x14ac:dyDescent="0.35">
      <c r="A162" s="5"/>
      <c r="B162" s="5"/>
      <c r="C162" s="5"/>
      <c r="D162" s="5"/>
      <c r="E162" s="8"/>
      <c r="F162" s="11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</row>
    <row r="163" spans="1:33" ht="19" customHeight="1" x14ac:dyDescent="0.35">
      <c r="A163" s="5"/>
      <c r="B163" s="5"/>
      <c r="C163" s="5"/>
      <c r="D163" s="5"/>
      <c r="E163" s="8"/>
      <c r="F163" s="11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</row>
    <row r="164" spans="1:33" ht="19" customHeight="1" x14ac:dyDescent="0.35">
      <c r="A164" s="5"/>
      <c r="B164" s="5"/>
      <c r="C164" s="5"/>
      <c r="D164" s="5"/>
      <c r="E164" s="8"/>
      <c r="F164" s="11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</row>
    <row r="165" spans="1:33" ht="19" customHeight="1" x14ac:dyDescent="0.35">
      <c r="A165" s="5"/>
      <c r="B165" s="5"/>
      <c r="C165" s="5"/>
      <c r="D165" s="5"/>
      <c r="E165" s="8"/>
      <c r="F165" s="11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</row>
    <row r="166" spans="1:33" ht="19" customHeight="1" x14ac:dyDescent="0.35">
      <c r="A166" s="5"/>
      <c r="B166" s="5"/>
      <c r="C166" s="5"/>
      <c r="D166" s="5"/>
      <c r="E166" s="8"/>
      <c r="F166" s="11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</row>
    <row r="167" spans="1:33" ht="19" customHeight="1" x14ac:dyDescent="0.35">
      <c r="A167" s="5"/>
      <c r="B167" s="5"/>
      <c r="C167" s="5"/>
      <c r="D167" s="5"/>
      <c r="E167" s="8"/>
      <c r="F167" s="11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</row>
    <row r="168" spans="1:33" ht="19" customHeight="1" x14ac:dyDescent="0.35">
      <c r="A168" s="5"/>
      <c r="B168" s="5"/>
      <c r="C168" s="5"/>
      <c r="D168" s="5"/>
      <c r="E168" s="8"/>
      <c r="F168" s="11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</row>
    <row r="169" spans="1:33" ht="19" customHeight="1" x14ac:dyDescent="0.35">
      <c r="A169" s="5"/>
      <c r="B169" s="5"/>
      <c r="C169" s="5"/>
      <c r="D169" s="5"/>
      <c r="E169" s="8"/>
      <c r="F169" s="11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</row>
    <row r="170" spans="1:33" ht="19" customHeight="1" x14ac:dyDescent="0.35">
      <c r="A170" s="5"/>
      <c r="B170" s="5"/>
      <c r="C170" s="5"/>
      <c r="D170" s="5"/>
      <c r="E170" s="8"/>
      <c r="F170" s="11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</row>
    <row r="171" spans="1:33" ht="19" customHeight="1" x14ac:dyDescent="0.35">
      <c r="A171" s="5"/>
      <c r="B171" s="5"/>
      <c r="C171" s="5"/>
      <c r="D171" s="5"/>
      <c r="E171" s="8"/>
      <c r="F171" s="11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</row>
    <row r="172" spans="1:33" ht="19" customHeight="1" x14ac:dyDescent="0.35">
      <c r="A172" s="5"/>
      <c r="B172" s="5"/>
      <c r="C172" s="5"/>
      <c r="D172" s="5"/>
      <c r="E172" s="8"/>
      <c r="F172" s="11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</row>
    <row r="173" spans="1:33" ht="19" customHeight="1" x14ac:dyDescent="0.35">
      <c r="A173" s="5"/>
      <c r="B173" s="5"/>
      <c r="C173" s="5"/>
      <c r="D173" s="5"/>
      <c r="E173" s="8"/>
      <c r="F173" s="11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</row>
    <row r="174" spans="1:33" ht="19" customHeight="1" x14ac:dyDescent="0.35">
      <c r="A174" s="5"/>
      <c r="B174" s="5"/>
      <c r="C174" s="5"/>
      <c r="D174" s="5"/>
      <c r="E174" s="8"/>
      <c r="F174" s="11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</row>
    <row r="175" spans="1:33" ht="19" customHeight="1" x14ac:dyDescent="0.35">
      <c r="A175" s="5"/>
      <c r="B175" s="5"/>
      <c r="C175" s="5"/>
      <c r="D175" s="5"/>
      <c r="E175" s="8"/>
      <c r="F175" s="11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</row>
    <row r="176" spans="1:33" ht="19" customHeight="1" x14ac:dyDescent="0.35">
      <c r="A176" s="5"/>
      <c r="B176" s="5"/>
      <c r="C176" s="5"/>
      <c r="D176" s="5"/>
      <c r="E176" s="8"/>
      <c r="F176" s="11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</row>
    <row r="177" spans="1:33" ht="19" customHeight="1" x14ac:dyDescent="0.35">
      <c r="A177" s="5"/>
      <c r="B177" s="5"/>
      <c r="C177" s="5"/>
      <c r="D177" s="5"/>
      <c r="E177" s="8"/>
      <c r="F177" s="11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</row>
    <row r="178" spans="1:33" ht="19" customHeight="1" x14ac:dyDescent="0.35">
      <c r="A178" s="5"/>
      <c r="B178" s="5"/>
      <c r="C178" s="5"/>
      <c r="D178" s="5"/>
      <c r="E178" s="8"/>
      <c r="F178" s="11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</row>
    <row r="179" spans="1:33" ht="19" customHeight="1" x14ac:dyDescent="0.35">
      <c r="A179" s="5"/>
      <c r="B179" s="5"/>
      <c r="C179" s="5"/>
      <c r="D179" s="5"/>
      <c r="E179" s="8"/>
      <c r="F179" s="11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</row>
    <row r="180" spans="1:33" ht="19" customHeight="1" x14ac:dyDescent="0.35">
      <c r="A180" s="5"/>
      <c r="B180" s="5"/>
      <c r="C180" s="5"/>
      <c r="D180" s="5"/>
      <c r="E180" s="8"/>
      <c r="F180" s="11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</row>
    <row r="181" spans="1:33" ht="19" customHeight="1" x14ac:dyDescent="0.35">
      <c r="A181" s="5"/>
      <c r="B181" s="5"/>
      <c r="C181" s="5"/>
      <c r="D181" s="5"/>
      <c r="E181" s="8"/>
      <c r="F181" s="11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</row>
    <row r="182" spans="1:33" ht="19" customHeight="1" x14ac:dyDescent="0.35">
      <c r="A182" s="5"/>
      <c r="B182" s="5"/>
      <c r="C182" s="5"/>
      <c r="D182" s="5"/>
      <c r="E182" s="8"/>
      <c r="F182" s="11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</row>
    <row r="183" spans="1:33" ht="19" customHeight="1" x14ac:dyDescent="0.35">
      <c r="A183" s="5"/>
      <c r="B183" s="5"/>
      <c r="C183" s="5"/>
      <c r="D183" s="5"/>
      <c r="E183" s="8"/>
      <c r="F183" s="11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</row>
    <row r="184" spans="1:33" ht="19" customHeight="1" x14ac:dyDescent="0.35">
      <c r="A184" s="5"/>
      <c r="B184" s="5"/>
      <c r="C184" s="5"/>
      <c r="D184" s="5"/>
      <c r="E184" s="8"/>
      <c r="F184" s="11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</row>
    <row r="185" spans="1:33" ht="19" customHeight="1" x14ac:dyDescent="0.35">
      <c r="A185" s="5"/>
      <c r="B185" s="5"/>
      <c r="C185" s="5"/>
      <c r="D185" s="5"/>
      <c r="E185" s="8"/>
      <c r="F185" s="11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</row>
    <row r="186" spans="1:33" ht="19" customHeight="1" x14ac:dyDescent="0.35">
      <c r="A186" s="5"/>
      <c r="B186" s="5"/>
      <c r="C186" s="5"/>
      <c r="D186" s="5"/>
      <c r="E186" s="8"/>
      <c r="F186" s="11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</row>
    <row r="187" spans="1:33" ht="19" customHeight="1" x14ac:dyDescent="0.35">
      <c r="A187" s="5"/>
      <c r="B187" s="5"/>
      <c r="C187" s="5"/>
      <c r="D187" s="5"/>
      <c r="E187" s="8"/>
      <c r="F187" s="11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</row>
    <row r="188" spans="1:33" ht="19" customHeight="1" x14ac:dyDescent="0.35">
      <c r="A188" s="5"/>
      <c r="B188" s="5"/>
      <c r="C188" s="5"/>
      <c r="D188" s="5"/>
      <c r="E188" s="8"/>
      <c r="F188" s="11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</row>
    <row r="189" spans="1:33" ht="19" customHeight="1" x14ac:dyDescent="0.35">
      <c r="A189" s="5"/>
      <c r="B189" s="5"/>
      <c r="C189" s="5"/>
      <c r="D189" s="5"/>
      <c r="E189" s="8"/>
      <c r="F189" s="11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</row>
    <row r="190" spans="1:33" ht="19" customHeight="1" x14ac:dyDescent="0.35">
      <c r="A190" s="5"/>
      <c r="B190" s="5"/>
      <c r="C190" s="5"/>
      <c r="D190" s="5"/>
      <c r="E190" s="8"/>
      <c r="F190" s="11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</row>
    <row r="191" spans="1:33" ht="19" customHeight="1" x14ac:dyDescent="0.35">
      <c r="A191" s="5"/>
      <c r="B191" s="5"/>
      <c r="C191" s="5"/>
      <c r="D191" s="5"/>
      <c r="E191" s="8"/>
      <c r="F191" s="11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</row>
    <row r="192" spans="1:33" ht="19" customHeight="1" x14ac:dyDescent="0.35">
      <c r="A192" s="5"/>
      <c r="B192" s="5"/>
      <c r="C192" s="5"/>
      <c r="D192" s="5"/>
      <c r="E192" s="8"/>
      <c r="F192" s="11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</row>
    <row r="193" spans="1:33" ht="19" customHeight="1" x14ac:dyDescent="0.35">
      <c r="A193" s="5"/>
      <c r="B193" s="5"/>
      <c r="C193" s="5"/>
      <c r="D193" s="5"/>
      <c r="E193" s="8"/>
      <c r="F193" s="11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</row>
    <row r="194" spans="1:33" ht="19" customHeight="1" x14ac:dyDescent="0.35">
      <c r="A194" s="5"/>
      <c r="B194" s="5"/>
      <c r="C194" s="5"/>
      <c r="D194" s="5"/>
      <c r="E194" s="8"/>
      <c r="F194" s="11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</row>
    <row r="195" spans="1:33" ht="19" customHeight="1" x14ac:dyDescent="0.35">
      <c r="A195" s="5"/>
      <c r="B195" s="5"/>
      <c r="C195" s="5"/>
      <c r="D195" s="5"/>
      <c r="E195" s="8"/>
      <c r="F195" s="11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</row>
    <row r="196" spans="1:33" ht="19" customHeight="1" x14ac:dyDescent="0.35">
      <c r="A196" s="5"/>
      <c r="B196" s="5"/>
      <c r="C196" s="5"/>
      <c r="D196" s="5"/>
      <c r="E196" s="8"/>
      <c r="F196" s="11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</row>
    <row r="197" spans="1:33" ht="19" customHeight="1" x14ac:dyDescent="0.35">
      <c r="A197" s="5"/>
      <c r="B197" s="5"/>
      <c r="C197" s="5"/>
      <c r="D197" s="5"/>
      <c r="E197" s="8"/>
      <c r="F197" s="11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</row>
    <row r="198" spans="1:33" ht="19" customHeight="1" x14ac:dyDescent="0.35">
      <c r="A198" s="5"/>
      <c r="B198" s="5"/>
      <c r="C198" s="5"/>
      <c r="D198" s="5"/>
      <c r="E198" s="8"/>
      <c r="F198" s="11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</row>
    <row r="199" spans="1:33" ht="19" customHeight="1" x14ac:dyDescent="0.35">
      <c r="A199" s="5"/>
      <c r="B199" s="5"/>
      <c r="C199" s="5"/>
      <c r="D199" s="5"/>
      <c r="E199" s="8"/>
      <c r="F199" s="11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</row>
    <row r="200" spans="1:33" ht="19" customHeight="1" x14ac:dyDescent="0.35">
      <c r="A200" s="5"/>
      <c r="B200" s="5"/>
      <c r="C200" s="5"/>
      <c r="D200" s="5"/>
      <c r="E200" s="8"/>
      <c r="F200" s="11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</row>
    <row r="201" spans="1:33" ht="19" customHeight="1" x14ac:dyDescent="0.35">
      <c r="A201" s="5"/>
      <c r="B201" s="5"/>
      <c r="C201" s="5"/>
      <c r="D201" s="5"/>
      <c r="E201" s="8"/>
      <c r="F201" s="11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</row>
    <row r="202" spans="1:33" ht="19" customHeight="1" x14ac:dyDescent="0.35">
      <c r="A202" s="5"/>
      <c r="B202" s="5"/>
      <c r="C202" s="5"/>
      <c r="D202" s="5"/>
      <c r="E202" s="8"/>
      <c r="F202" s="11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</row>
    <row r="203" spans="1:33" ht="19" customHeight="1" x14ac:dyDescent="0.35">
      <c r="A203" s="5"/>
      <c r="B203" s="5"/>
      <c r="C203" s="5"/>
      <c r="D203" s="5"/>
      <c r="E203" s="8"/>
      <c r="F203" s="11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</row>
    <row r="204" spans="1:33" ht="19" customHeight="1" x14ac:dyDescent="0.35">
      <c r="A204" s="5"/>
      <c r="B204" s="5"/>
      <c r="C204" s="5"/>
      <c r="D204" s="5"/>
      <c r="E204" s="8"/>
      <c r="F204" s="11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</row>
    <row r="205" spans="1:33" ht="19" customHeight="1" x14ac:dyDescent="0.35">
      <c r="A205" s="5"/>
      <c r="B205" s="5"/>
      <c r="C205" s="5"/>
      <c r="D205" s="5"/>
      <c r="E205" s="8"/>
      <c r="F205" s="11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</row>
    <row r="206" spans="1:33" ht="19" customHeight="1" x14ac:dyDescent="0.35">
      <c r="A206" s="5"/>
      <c r="B206" s="5"/>
      <c r="C206" s="5"/>
      <c r="D206" s="5"/>
      <c r="E206" s="8"/>
      <c r="F206" s="11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</row>
    <row r="207" spans="1:33" ht="19" customHeight="1" x14ac:dyDescent="0.35">
      <c r="A207" s="5"/>
      <c r="B207" s="5"/>
      <c r="C207" s="5"/>
      <c r="D207" s="5"/>
      <c r="E207" s="8"/>
      <c r="F207" s="11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</row>
    <row r="208" spans="1:33" ht="19" customHeight="1" x14ac:dyDescent="0.35">
      <c r="A208" s="5"/>
      <c r="B208" s="5"/>
      <c r="C208" s="5"/>
      <c r="D208" s="5"/>
      <c r="E208" s="8"/>
      <c r="F208" s="11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</row>
    <row r="209" spans="1:33" ht="19" customHeight="1" x14ac:dyDescent="0.35">
      <c r="A209" s="5"/>
      <c r="B209" s="5"/>
      <c r="C209" s="5"/>
      <c r="D209" s="5"/>
      <c r="E209" s="8"/>
      <c r="F209" s="11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</row>
    <row r="210" spans="1:33" ht="19" customHeight="1" x14ac:dyDescent="0.35">
      <c r="A210" s="5"/>
      <c r="B210" s="5"/>
      <c r="C210" s="5"/>
      <c r="D210" s="5"/>
      <c r="E210" s="8"/>
      <c r="F210" s="11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</row>
    <row r="211" spans="1:33" ht="19" customHeight="1" x14ac:dyDescent="0.35">
      <c r="A211" s="5"/>
      <c r="B211" s="5"/>
      <c r="C211" s="5"/>
      <c r="D211" s="5"/>
      <c r="E211" s="8"/>
      <c r="F211" s="11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</row>
    <row r="212" spans="1:33" ht="19" customHeight="1" x14ac:dyDescent="0.35">
      <c r="A212" s="5"/>
      <c r="B212" s="5"/>
      <c r="C212" s="5"/>
      <c r="D212" s="5"/>
      <c r="E212" s="8"/>
      <c r="F212" s="11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</row>
    <row r="213" spans="1:33" ht="19" customHeight="1" x14ac:dyDescent="0.35">
      <c r="A213" s="5"/>
      <c r="B213" s="5"/>
      <c r="C213" s="5"/>
      <c r="D213" s="5"/>
      <c r="E213" s="8"/>
      <c r="F213" s="11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</row>
    <row r="214" spans="1:33" ht="19" customHeight="1" x14ac:dyDescent="0.35">
      <c r="A214" s="5"/>
      <c r="B214" s="5"/>
      <c r="C214" s="5"/>
      <c r="D214" s="5"/>
      <c r="E214" s="8"/>
      <c r="F214" s="11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</row>
    <row r="215" spans="1:33" ht="19" customHeight="1" x14ac:dyDescent="0.35">
      <c r="A215" s="5"/>
      <c r="B215" s="5"/>
      <c r="C215" s="5"/>
      <c r="D215" s="5"/>
      <c r="E215" s="8"/>
      <c r="F215" s="11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</row>
    <row r="216" spans="1:33" ht="19" customHeight="1" x14ac:dyDescent="0.35">
      <c r="A216" s="5"/>
      <c r="B216" s="5"/>
      <c r="C216" s="5"/>
      <c r="D216" s="5"/>
      <c r="E216" s="8"/>
      <c r="F216" s="11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</row>
    <row r="217" spans="1:33" ht="19" customHeight="1" x14ac:dyDescent="0.35">
      <c r="A217" s="5"/>
      <c r="B217" s="5"/>
      <c r="C217" s="5"/>
      <c r="D217" s="5"/>
      <c r="E217" s="8"/>
      <c r="F217" s="11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</row>
    <row r="218" spans="1:33" ht="19" customHeight="1" x14ac:dyDescent="0.35">
      <c r="A218" s="5"/>
      <c r="B218" s="5"/>
      <c r="C218" s="5"/>
      <c r="D218" s="5"/>
      <c r="E218" s="8"/>
      <c r="F218" s="11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</row>
    <row r="219" spans="1:33" ht="19" customHeight="1" x14ac:dyDescent="0.35">
      <c r="A219" s="5"/>
      <c r="B219" s="5"/>
      <c r="C219" s="5"/>
      <c r="D219" s="5"/>
      <c r="E219" s="8"/>
      <c r="F219" s="11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</row>
    <row r="220" spans="1:33" ht="19" customHeight="1" x14ac:dyDescent="0.35">
      <c r="A220" s="5"/>
      <c r="B220" s="5"/>
      <c r="C220" s="5"/>
      <c r="D220" s="5"/>
      <c r="E220" s="8"/>
      <c r="F220" s="11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</row>
    <row r="221" spans="1:33" ht="19" customHeight="1" x14ac:dyDescent="0.35">
      <c r="A221" s="5"/>
      <c r="B221" s="5"/>
      <c r="C221" s="5"/>
      <c r="D221" s="5"/>
      <c r="E221" s="8"/>
      <c r="F221" s="11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</row>
    <row r="222" spans="1:33" ht="19" customHeight="1" x14ac:dyDescent="0.35">
      <c r="A222" s="5"/>
      <c r="B222" s="5"/>
      <c r="C222" s="5"/>
      <c r="D222" s="5"/>
      <c r="E222" s="8"/>
      <c r="F222" s="11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</row>
    <row r="223" spans="1:33" ht="19" customHeight="1" x14ac:dyDescent="0.35">
      <c r="A223" s="5"/>
      <c r="B223" s="5"/>
      <c r="C223" s="5"/>
      <c r="D223" s="5"/>
      <c r="E223" s="8"/>
      <c r="F223" s="11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</row>
    <row r="224" spans="1:33" ht="19" customHeight="1" x14ac:dyDescent="0.35">
      <c r="A224" s="5"/>
      <c r="B224" s="5"/>
      <c r="C224" s="5"/>
      <c r="D224" s="5"/>
      <c r="E224" s="8"/>
      <c r="F224" s="11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</row>
    <row r="225" spans="1:33" ht="19" customHeight="1" x14ac:dyDescent="0.35">
      <c r="A225" s="5"/>
      <c r="B225" s="5"/>
      <c r="C225" s="5"/>
      <c r="D225" s="5"/>
      <c r="E225" s="8"/>
      <c r="F225" s="11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</row>
    <row r="226" spans="1:33" ht="19" customHeight="1" x14ac:dyDescent="0.35">
      <c r="A226" s="5"/>
      <c r="B226" s="5"/>
      <c r="C226" s="5"/>
      <c r="D226" s="5"/>
      <c r="E226" s="8"/>
      <c r="F226" s="11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</row>
    <row r="227" spans="1:33" ht="19" customHeight="1" x14ac:dyDescent="0.35">
      <c r="A227" s="5"/>
      <c r="B227" s="5"/>
      <c r="C227" s="5"/>
      <c r="D227" s="5"/>
      <c r="E227" s="8"/>
      <c r="F227" s="11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</row>
    <row r="228" spans="1:33" ht="19" customHeight="1" x14ac:dyDescent="0.35">
      <c r="A228" s="5"/>
      <c r="B228" s="5"/>
      <c r="C228" s="5"/>
      <c r="D228" s="5"/>
      <c r="E228" s="8"/>
      <c r="F228" s="11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</row>
    <row r="229" spans="1:33" ht="19" customHeight="1" x14ac:dyDescent="0.35">
      <c r="A229" s="5"/>
      <c r="B229" s="5"/>
      <c r="C229" s="5"/>
      <c r="D229" s="5"/>
      <c r="E229" s="8"/>
      <c r="F229" s="11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</row>
    <row r="230" spans="1:33" ht="19" customHeight="1" x14ac:dyDescent="0.35">
      <c r="A230" s="5"/>
      <c r="B230" s="5"/>
      <c r="C230" s="5"/>
      <c r="D230" s="5"/>
      <c r="E230" s="8"/>
      <c r="F230" s="11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</row>
    <row r="231" spans="1:33" ht="19" customHeight="1" x14ac:dyDescent="0.35">
      <c r="A231" s="5"/>
      <c r="B231" s="5"/>
      <c r="C231" s="5"/>
      <c r="D231" s="5"/>
      <c r="E231" s="8"/>
      <c r="F231" s="11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</row>
    <row r="232" spans="1:33" ht="19" customHeight="1" x14ac:dyDescent="0.35">
      <c r="A232" s="5"/>
      <c r="B232" s="5"/>
      <c r="C232" s="5"/>
      <c r="D232" s="5"/>
      <c r="E232" s="8"/>
      <c r="F232" s="11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</row>
    <row r="233" spans="1:33" ht="19" customHeight="1" x14ac:dyDescent="0.35">
      <c r="A233" s="5"/>
      <c r="B233" s="5"/>
      <c r="C233" s="5"/>
      <c r="D233" s="5"/>
      <c r="E233" s="8"/>
      <c r="F233" s="11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</row>
    <row r="234" spans="1:33" ht="19" customHeight="1" x14ac:dyDescent="0.35">
      <c r="A234" s="5"/>
      <c r="B234" s="5"/>
      <c r="C234" s="5"/>
      <c r="D234" s="5"/>
      <c r="E234" s="8"/>
      <c r="F234" s="11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</row>
    <row r="235" spans="1:33" ht="19" customHeight="1" x14ac:dyDescent="0.35">
      <c r="A235" s="5"/>
      <c r="B235" s="5"/>
      <c r="C235" s="5"/>
      <c r="D235" s="5"/>
      <c r="E235" s="8"/>
      <c r="F235" s="11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</row>
    <row r="236" spans="1:33" ht="19" customHeight="1" x14ac:dyDescent="0.35">
      <c r="A236" s="5"/>
      <c r="B236" s="5"/>
      <c r="C236" s="5"/>
      <c r="D236" s="5"/>
      <c r="E236" s="8"/>
      <c r="F236" s="11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</row>
    <row r="237" spans="1:33" ht="19" customHeight="1" x14ac:dyDescent="0.35">
      <c r="A237" s="5"/>
      <c r="B237" s="5"/>
      <c r="C237" s="5"/>
      <c r="D237" s="5"/>
      <c r="E237" s="8"/>
      <c r="F237" s="11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</row>
    <row r="238" spans="1:33" ht="19" customHeight="1" x14ac:dyDescent="0.35">
      <c r="A238" s="5"/>
      <c r="B238" s="5"/>
      <c r="C238" s="5"/>
      <c r="D238" s="5"/>
      <c r="E238" s="8"/>
      <c r="F238" s="11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</row>
    <row r="239" spans="1:33" ht="19" customHeight="1" x14ac:dyDescent="0.35">
      <c r="A239" s="5"/>
      <c r="B239" s="5"/>
      <c r="C239" s="5"/>
      <c r="D239" s="5"/>
      <c r="E239" s="8"/>
      <c r="F239" s="11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</row>
    <row r="240" spans="1:33" ht="19" customHeight="1" x14ac:dyDescent="0.35">
      <c r="A240" s="5"/>
      <c r="B240" s="5"/>
      <c r="C240" s="5"/>
      <c r="D240" s="5"/>
      <c r="E240" s="8"/>
      <c r="F240" s="11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</row>
    <row r="241" spans="1:33" ht="19" customHeight="1" x14ac:dyDescent="0.35">
      <c r="A241" s="5"/>
      <c r="B241" s="5"/>
      <c r="C241" s="5"/>
      <c r="D241" s="5"/>
      <c r="E241" s="8"/>
      <c r="F241" s="11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</row>
    <row r="242" spans="1:33" ht="19" customHeight="1" x14ac:dyDescent="0.35">
      <c r="A242" s="5"/>
      <c r="B242" s="5"/>
      <c r="C242" s="5"/>
      <c r="D242" s="5"/>
      <c r="E242" s="8"/>
      <c r="F242" s="11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</row>
    <row r="243" spans="1:33" ht="19" customHeight="1" x14ac:dyDescent="0.35">
      <c r="A243" s="5"/>
      <c r="B243" s="5"/>
      <c r="C243" s="5"/>
      <c r="D243" s="5"/>
      <c r="E243" s="8"/>
      <c r="F243" s="11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</row>
    <row r="244" spans="1:33" ht="19" customHeight="1" x14ac:dyDescent="0.35">
      <c r="A244" s="5"/>
      <c r="B244" s="5"/>
      <c r="C244" s="5"/>
      <c r="D244" s="5"/>
      <c r="E244" s="8"/>
      <c r="F244" s="11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</row>
    <row r="245" spans="1:33" ht="19" customHeight="1" x14ac:dyDescent="0.35">
      <c r="A245" s="5"/>
      <c r="B245" s="5"/>
      <c r="C245" s="5"/>
      <c r="D245" s="5"/>
      <c r="E245" s="8"/>
      <c r="F245" s="11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</row>
    <row r="246" spans="1:33" ht="19" customHeight="1" x14ac:dyDescent="0.35">
      <c r="A246" s="5"/>
      <c r="B246" s="5"/>
      <c r="C246" s="5"/>
      <c r="D246" s="5"/>
      <c r="E246" s="8"/>
      <c r="F246" s="11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</row>
    <row r="247" spans="1:33" ht="19" customHeight="1" x14ac:dyDescent="0.35">
      <c r="A247" s="5"/>
      <c r="B247" s="5"/>
      <c r="C247" s="5"/>
      <c r="D247" s="5"/>
      <c r="E247" s="8"/>
      <c r="F247" s="11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</row>
    <row r="248" spans="1:33" ht="19" customHeight="1" x14ac:dyDescent="0.35">
      <c r="A248" s="5"/>
      <c r="B248" s="5"/>
      <c r="C248" s="5"/>
      <c r="D248" s="5"/>
      <c r="E248" s="8"/>
      <c r="F248" s="11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</row>
    <row r="249" spans="1:33" ht="19" customHeight="1" x14ac:dyDescent="0.35">
      <c r="A249" s="5"/>
      <c r="B249" s="5"/>
      <c r="C249" s="5"/>
      <c r="D249" s="5"/>
      <c r="E249" s="8"/>
      <c r="F249" s="11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</row>
    <row r="250" spans="1:33" ht="19" customHeight="1" x14ac:dyDescent="0.35">
      <c r="A250" s="5"/>
      <c r="B250" s="5"/>
      <c r="C250" s="5"/>
      <c r="D250" s="5"/>
      <c r="E250" s="8"/>
      <c r="F250" s="11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</row>
    <row r="251" spans="1:33" ht="19" customHeight="1" x14ac:dyDescent="0.35">
      <c r="A251" s="5"/>
      <c r="B251" s="5"/>
      <c r="C251" s="5"/>
      <c r="D251" s="5"/>
      <c r="E251" s="8"/>
      <c r="F251" s="11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</row>
    <row r="252" spans="1:33" ht="19" customHeight="1" x14ac:dyDescent="0.35">
      <c r="A252" s="5"/>
      <c r="B252" s="5"/>
      <c r="C252" s="5"/>
      <c r="D252" s="5"/>
      <c r="E252" s="8"/>
      <c r="F252" s="11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</row>
    <row r="253" spans="1:33" ht="19" customHeight="1" x14ac:dyDescent="0.35">
      <c r="A253" s="5"/>
      <c r="B253" s="5"/>
      <c r="C253" s="5"/>
      <c r="D253" s="5"/>
      <c r="E253" s="8"/>
      <c r="F253" s="11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</row>
    <row r="254" spans="1:33" ht="19" customHeight="1" x14ac:dyDescent="0.35">
      <c r="A254" s="5"/>
      <c r="B254" s="5"/>
      <c r="C254" s="5"/>
      <c r="D254" s="5"/>
      <c r="E254" s="8"/>
      <c r="F254" s="11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</row>
    <row r="255" spans="1:33" ht="19" customHeight="1" x14ac:dyDescent="0.35">
      <c r="A255" s="5"/>
      <c r="B255" s="5"/>
      <c r="C255" s="5"/>
      <c r="D255" s="5"/>
      <c r="E255" s="8"/>
      <c r="F255" s="11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</row>
    <row r="256" spans="1:33" ht="19" customHeight="1" x14ac:dyDescent="0.35">
      <c r="A256" s="5"/>
      <c r="B256" s="5"/>
      <c r="C256" s="5"/>
      <c r="D256" s="5"/>
      <c r="E256" s="8"/>
      <c r="F256" s="11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</row>
    <row r="257" spans="1:33" ht="19" customHeight="1" x14ac:dyDescent="0.35">
      <c r="A257" s="5"/>
      <c r="B257" s="5"/>
      <c r="C257" s="5"/>
      <c r="D257" s="5"/>
      <c r="E257" s="8"/>
      <c r="F257" s="11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</row>
    <row r="258" spans="1:33" ht="19" customHeight="1" x14ac:dyDescent="0.35">
      <c r="A258" s="5"/>
      <c r="B258" s="5"/>
      <c r="C258" s="5"/>
      <c r="D258" s="5"/>
      <c r="E258" s="8"/>
      <c r="F258" s="11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</row>
    <row r="259" spans="1:33" ht="19" customHeight="1" x14ac:dyDescent="0.35">
      <c r="A259" s="5"/>
      <c r="B259" s="5"/>
      <c r="C259" s="5"/>
      <c r="D259" s="5"/>
      <c r="E259" s="8"/>
      <c r="F259" s="11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</row>
    <row r="260" spans="1:33" ht="19" customHeight="1" x14ac:dyDescent="0.35">
      <c r="A260" s="5"/>
      <c r="B260" s="5"/>
      <c r="C260" s="5"/>
      <c r="D260" s="5"/>
      <c r="E260" s="8"/>
      <c r="F260" s="11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</row>
    <row r="261" spans="1:33" ht="19" customHeight="1" x14ac:dyDescent="0.35">
      <c r="A261" s="5"/>
      <c r="B261" s="5"/>
      <c r="C261" s="5"/>
      <c r="D261" s="5"/>
      <c r="E261" s="8"/>
      <c r="F261" s="11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</row>
    <row r="262" spans="1:33" ht="19" customHeight="1" x14ac:dyDescent="0.35">
      <c r="A262" s="5"/>
      <c r="B262" s="5"/>
      <c r="C262" s="5"/>
      <c r="D262" s="5"/>
      <c r="E262" s="8"/>
      <c r="F262" s="11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</row>
    <row r="263" spans="1:33" ht="19" customHeight="1" x14ac:dyDescent="0.35">
      <c r="A263" s="5"/>
      <c r="B263" s="5"/>
      <c r="C263" s="5"/>
      <c r="D263" s="5"/>
      <c r="E263" s="8"/>
      <c r="F263" s="11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</row>
    <row r="264" spans="1:33" ht="19" customHeight="1" x14ac:dyDescent="0.35">
      <c r="A264" s="5"/>
      <c r="B264" s="5"/>
      <c r="C264" s="5"/>
      <c r="D264" s="5"/>
      <c r="E264" s="8"/>
      <c r="F264" s="11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</row>
    <row r="265" spans="1:33" ht="19" customHeight="1" x14ac:dyDescent="0.35">
      <c r="A265" s="5"/>
      <c r="B265" s="5"/>
      <c r="C265" s="5"/>
      <c r="D265" s="5"/>
      <c r="E265" s="8"/>
      <c r="F265" s="11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</row>
    <row r="266" spans="1:33" ht="19" customHeight="1" x14ac:dyDescent="0.35">
      <c r="A266" s="5"/>
      <c r="B266" s="5"/>
      <c r="C266" s="5"/>
      <c r="D266" s="5"/>
      <c r="E266" s="8"/>
      <c r="F266" s="11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</row>
    <row r="267" spans="1:33" ht="19" customHeight="1" x14ac:dyDescent="0.35">
      <c r="A267" s="5"/>
      <c r="B267" s="5"/>
      <c r="C267" s="5"/>
      <c r="D267" s="5"/>
      <c r="E267" s="8"/>
      <c r="F267" s="11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</row>
    <row r="268" spans="1:33" ht="19" customHeight="1" x14ac:dyDescent="0.35">
      <c r="A268" s="5"/>
      <c r="B268" s="5"/>
      <c r="C268" s="5"/>
      <c r="D268" s="5"/>
      <c r="E268" s="8"/>
      <c r="F268" s="11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</row>
    <row r="269" spans="1:33" ht="19" customHeight="1" x14ac:dyDescent="0.35">
      <c r="A269" s="5"/>
      <c r="B269" s="5"/>
      <c r="C269" s="5"/>
      <c r="D269" s="5"/>
      <c r="E269" s="8"/>
      <c r="F269" s="11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</row>
    <row r="270" spans="1:33" ht="19" customHeight="1" x14ac:dyDescent="0.35">
      <c r="A270" s="5"/>
      <c r="B270" s="5"/>
      <c r="C270" s="5"/>
      <c r="D270" s="5"/>
      <c r="E270" s="8"/>
      <c r="F270" s="11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</row>
    <row r="271" spans="1:33" ht="19" customHeight="1" x14ac:dyDescent="0.35">
      <c r="A271" s="5"/>
      <c r="B271" s="5"/>
      <c r="C271" s="5"/>
      <c r="D271" s="5"/>
      <c r="E271" s="8"/>
      <c r="F271" s="11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</row>
    <row r="272" spans="1:33" ht="19" customHeight="1" x14ac:dyDescent="0.35">
      <c r="A272" s="5"/>
      <c r="B272" s="5"/>
      <c r="C272" s="5"/>
      <c r="D272" s="5"/>
      <c r="E272" s="8"/>
      <c r="F272" s="11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</row>
    <row r="273" spans="1:33" ht="19" customHeight="1" x14ac:dyDescent="0.35">
      <c r="A273" s="5"/>
      <c r="B273" s="5"/>
      <c r="C273" s="5"/>
      <c r="D273" s="5"/>
      <c r="E273" s="8"/>
      <c r="F273" s="11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</row>
    <row r="274" spans="1:33" ht="19" customHeight="1" x14ac:dyDescent="0.35">
      <c r="A274" s="5"/>
      <c r="B274" s="5"/>
      <c r="C274" s="5"/>
      <c r="D274" s="5"/>
      <c r="E274" s="8"/>
      <c r="F274" s="11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</row>
    <row r="275" spans="1:33" ht="19" customHeight="1" x14ac:dyDescent="0.35">
      <c r="A275" s="5"/>
      <c r="B275" s="5"/>
      <c r="C275" s="5"/>
      <c r="D275" s="5"/>
      <c r="E275" s="8"/>
      <c r="F275" s="11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</row>
    <row r="276" spans="1:33" ht="19" customHeight="1" x14ac:dyDescent="0.35">
      <c r="A276" s="5"/>
      <c r="B276" s="5"/>
      <c r="C276" s="5"/>
      <c r="D276" s="5"/>
      <c r="E276" s="8"/>
      <c r="F276" s="11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</row>
    <row r="277" spans="1:33" ht="19" customHeight="1" x14ac:dyDescent="0.35">
      <c r="A277" s="5"/>
      <c r="B277" s="5"/>
      <c r="C277" s="5"/>
      <c r="D277" s="5"/>
      <c r="E277" s="8"/>
      <c r="F277" s="11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</row>
    <row r="278" spans="1:33" ht="19" customHeight="1" x14ac:dyDescent="0.35">
      <c r="A278" s="5"/>
      <c r="B278" s="5"/>
      <c r="C278" s="5"/>
      <c r="D278" s="5"/>
      <c r="E278" s="8"/>
      <c r="F278" s="11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</row>
    <row r="279" spans="1:33" ht="19" customHeight="1" x14ac:dyDescent="0.35">
      <c r="A279" s="5"/>
      <c r="B279" s="5"/>
      <c r="C279" s="5"/>
      <c r="D279" s="5"/>
      <c r="E279" s="8"/>
      <c r="F279" s="11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</row>
    <row r="280" spans="1:33" ht="19" customHeight="1" x14ac:dyDescent="0.35">
      <c r="A280" s="5"/>
      <c r="B280" s="5"/>
      <c r="C280" s="5"/>
      <c r="D280" s="5"/>
      <c r="E280" s="8"/>
      <c r="F280" s="11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</row>
    <row r="281" spans="1:33" ht="19" customHeight="1" x14ac:dyDescent="0.35">
      <c r="A281" s="5"/>
      <c r="B281" s="5"/>
      <c r="C281" s="5"/>
      <c r="D281" s="5"/>
      <c r="E281" s="8"/>
      <c r="F281" s="11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</row>
    <row r="282" spans="1:33" ht="19" customHeight="1" x14ac:dyDescent="0.35">
      <c r="A282" s="5"/>
      <c r="B282" s="5"/>
      <c r="C282" s="5"/>
      <c r="D282" s="5"/>
      <c r="E282" s="8"/>
      <c r="F282" s="11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</row>
    <row r="283" spans="1:33" ht="19" customHeight="1" x14ac:dyDescent="0.35">
      <c r="A283" s="5"/>
      <c r="B283" s="5"/>
      <c r="C283" s="5"/>
      <c r="D283" s="5"/>
      <c r="E283" s="8"/>
      <c r="F283" s="11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</row>
    <row r="284" spans="1:33" ht="19" customHeight="1" x14ac:dyDescent="0.35">
      <c r="A284" s="5"/>
      <c r="B284" s="5"/>
      <c r="C284" s="5"/>
      <c r="D284" s="5"/>
      <c r="E284" s="8"/>
      <c r="F284" s="11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</row>
    <row r="285" spans="1:33" ht="19" customHeight="1" x14ac:dyDescent="0.35">
      <c r="A285" s="5"/>
      <c r="B285" s="5"/>
      <c r="C285" s="5"/>
      <c r="D285" s="5"/>
      <c r="E285" s="8"/>
      <c r="F285" s="11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</row>
    <row r="286" spans="1:33" ht="19" customHeight="1" x14ac:dyDescent="0.35">
      <c r="A286" s="5"/>
      <c r="B286" s="5"/>
      <c r="C286" s="5"/>
      <c r="D286" s="5"/>
      <c r="E286" s="8"/>
      <c r="F286" s="11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</row>
    <row r="287" spans="1:33" ht="19" customHeight="1" x14ac:dyDescent="0.35">
      <c r="A287" s="5"/>
      <c r="B287" s="5"/>
      <c r="C287" s="5"/>
      <c r="D287" s="5"/>
      <c r="E287" s="8"/>
      <c r="F287" s="11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</row>
    <row r="288" spans="1:33" ht="19" customHeight="1" x14ac:dyDescent="0.35">
      <c r="A288" s="5"/>
      <c r="B288" s="5"/>
      <c r="C288" s="5"/>
      <c r="D288" s="5"/>
      <c r="E288" s="8"/>
      <c r="F288" s="11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</row>
    <row r="289" spans="1:33" ht="19" customHeight="1" x14ac:dyDescent="0.35">
      <c r="A289" s="5"/>
      <c r="B289" s="5"/>
      <c r="C289" s="5"/>
      <c r="D289" s="5"/>
      <c r="E289" s="8"/>
      <c r="F289" s="11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</row>
    <row r="290" spans="1:33" ht="19" customHeight="1" x14ac:dyDescent="0.35">
      <c r="A290" s="5"/>
      <c r="B290" s="5"/>
      <c r="C290" s="5"/>
      <c r="D290" s="5"/>
      <c r="E290" s="8"/>
      <c r="F290" s="11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</row>
    <row r="291" spans="1:33" ht="19" customHeight="1" x14ac:dyDescent="0.35">
      <c r="A291" s="5"/>
      <c r="B291" s="5"/>
      <c r="C291" s="5"/>
      <c r="D291" s="5"/>
      <c r="E291" s="8"/>
      <c r="F291" s="11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</row>
    <row r="292" spans="1:33" ht="19" customHeight="1" x14ac:dyDescent="0.35">
      <c r="A292" s="5"/>
      <c r="B292" s="5"/>
      <c r="C292" s="5"/>
      <c r="D292" s="5"/>
      <c r="E292" s="8"/>
      <c r="F292" s="11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</row>
    <row r="293" spans="1:33" ht="19" customHeight="1" x14ac:dyDescent="0.35">
      <c r="A293" s="5"/>
      <c r="B293" s="5"/>
      <c r="C293" s="5"/>
      <c r="D293" s="5"/>
      <c r="E293" s="8"/>
      <c r="F293" s="11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</row>
    <row r="294" spans="1:33" ht="19" customHeight="1" x14ac:dyDescent="0.35">
      <c r="A294" s="5"/>
      <c r="B294" s="5"/>
      <c r="C294" s="5"/>
      <c r="D294" s="5"/>
      <c r="E294" s="8"/>
      <c r="F294" s="11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</row>
    <row r="295" spans="1:33" ht="19" customHeight="1" x14ac:dyDescent="0.35">
      <c r="A295" s="5"/>
      <c r="B295" s="5"/>
      <c r="C295" s="5"/>
      <c r="D295" s="5"/>
      <c r="E295" s="8"/>
      <c r="F295" s="11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</row>
    <row r="296" spans="1:33" ht="19" customHeight="1" x14ac:dyDescent="0.35">
      <c r="A296" s="5"/>
      <c r="B296" s="5"/>
      <c r="C296" s="5"/>
      <c r="D296" s="5"/>
      <c r="E296" s="8"/>
      <c r="F296" s="11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</row>
    <row r="297" spans="1:33" ht="19" customHeight="1" x14ac:dyDescent="0.35">
      <c r="A297" s="5"/>
      <c r="B297" s="5"/>
      <c r="C297" s="5"/>
      <c r="D297" s="5"/>
      <c r="E297" s="8"/>
      <c r="F297" s="11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</row>
    <row r="298" spans="1:33" ht="19" customHeight="1" x14ac:dyDescent="0.35">
      <c r="A298" s="5"/>
      <c r="B298" s="5"/>
      <c r="C298" s="5"/>
      <c r="D298" s="5"/>
      <c r="E298" s="8"/>
      <c r="F298" s="11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</row>
    <row r="299" spans="1:33" ht="19" customHeight="1" x14ac:dyDescent="0.35">
      <c r="A299" s="5"/>
      <c r="B299" s="5"/>
      <c r="C299" s="5"/>
      <c r="D299" s="5"/>
      <c r="E299" s="8"/>
      <c r="F299" s="11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</row>
    <row r="300" spans="1:33" ht="19" customHeight="1" x14ac:dyDescent="0.35">
      <c r="A300" s="5"/>
      <c r="B300" s="5"/>
      <c r="C300" s="5"/>
      <c r="D300" s="5"/>
      <c r="E300" s="8"/>
      <c r="F300" s="11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</row>
    <row r="301" spans="1:33" ht="19" customHeight="1" x14ac:dyDescent="0.35">
      <c r="A301" s="5"/>
      <c r="B301" s="5"/>
      <c r="C301" s="5"/>
      <c r="D301" s="5"/>
      <c r="E301" s="8"/>
      <c r="F301" s="11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</row>
    <row r="302" spans="1:33" ht="19" customHeight="1" x14ac:dyDescent="0.35">
      <c r="A302" s="5"/>
      <c r="B302" s="5"/>
      <c r="C302" s="5"/>
      <c r="D302" s="5"/>
      <c r="E302" s="8"/>
      <c r="F302" s="11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</row>
    <row r="303" spans="1:33" ht="19" customHeight="1" x14ac:dyDescent="0.35">
      <c r="A303" s="5"/>
      <c r="B303" s="5"/>
      <c r="C303" s="5"/>
      <c r="D303" s="5"/>
      <c r="E303" s="8"/>
      <c r="F303" s="11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</row>
    <row r="304" spans="1:33" ht="19" customHeight="1" x14ac:dyDescent="0.35">
      <c r="A304" s="5"/>
      <c r="B304" s="5"/>
      <c r="C304" s="5"/>
      <c r="D304" s="5"/>
      <c r="E304" s="8"/>
      <c r="F304" s="11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</row>
    <row r="305" spans="1:33" ht="19" customHeight="1" x14ac:dyDescent="0.35">
      <c r="A305" s="5"/>
      <c r="B305" s="5"/>
      <c r="C305" s="5"/>
      <c r="D305" s="5"/>
      <c r="E305" s="8"/>
      <c r="F305" s="11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</row>
    <row r="306" spans="1:33" ht="19" customHeight="1" x14ac:dyDescent="0.35">
      <c r="A306" s="5"/>
      <c r="B306" s="5"/>
      <c r="C306" s="5"/>
      <c r="D306" s="5"/>
      <c r="E306" s="8"/>
      <c r="F306" s="11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</row>
    <row r="307" spans="1:33" ht="19" customHeight="1" x14ac:dyDescent="0.35">
      <c r="A307" s="5"/>
      <c r="B307" s="5"/>
      <c r="C307" s="5"/>
      <c r="D307" s="5"/>
      <c r="E307" s="8"/>
      <c r="F307" s="11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</row>
    <row r="308" spans="1:33" ht="19" customHeight="1" x14ac:dyDescent="0.35">
      <c r="A308" s="5"/>
      <c r="B308" s="5"/>
      <c r="C308" s="5"/>
      <c r="D308" s="5"/>
      <c r="E308" s="8"/>
      <c r="F308" s="11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</row>
    <row r="309" spans="1:33" ht="19" customHeight="1" x14ac:dyDescent="0.35">
      <c r="A309" s="5"/>
      <c r="B309" s="5"/>
      <c r="C309" s="5"/>
      <c r="D309" s="5"/>
      <c r="E309" s="8"/>
      <c r="F309" s="11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</row>
    <row r="310" spans="1:33" ht="19" customHeight="1" x14ac:dyDescent="0.35">
      <c r="A310" s="5"/>
      <c r="B310" s="5"/>
      <c r="C310" s="5"/>
      <c r="D310" s="5"/>
      <c r="E310" s="8"/>
      <c r="F310" s="11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</row>
    <row r="311" spans="1:33" ht="19" customHeight="1" x14ac:dyDescent="0.35">
      <c r="A311" s="5"/>
      <c r="B311" s="5"/>
      <c r="C311" s="5"/>
      <c r="D311" s="5"/>
      <c r="E311" s="8"/>
      <c r="F311" s="11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</row>
    <row r="312" spans="1:33" ht="19" customHeight="1" x14ac:dyDescent="0.35">
      <c r="A312" s="5"/>
      <c r="B312" s="5"/>
      <c r="C312" s="5"/>
      <c r="D312" s="5"/>
      <c r="E312" s="8"/>
      <c r="F312" s="11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</row>
    <row r="313" spans="1:33" ht="19" customHeight="1" x14ac:dyDescent="0.35">
      <c r="A313" s="5"/>
      <c r="B313" s="5"/>
      <c r="C313" s="5"/>
      <c r="D313" s="5"/>
      <c r="E313" s="8"/>
      <c r="F313" s="11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</row>
    <row r="314" spans="1:33" ht="19" customHeight="1" x14ac:dyDescent="0.35">
      <c r="A314" s="5"/>
      <c r="B314" s="5"/>
      <c r="C314" s="5"/>
      <c r="D314" s="5"/>
      <c r="E314" s="8"/>
      <c r="F314" s="11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</row>
    <row r="315" spans="1:33" ht="19" customHeight="1" x14ac:dyDescent="0.35">
      <c r="A315" s="5"/>
      <c r="B315" s="5"/>
      <c r="C315" s="5"/>
      <c r="D315" s="5"/>
      <c r="E315" s="8"/>
      <c r="F315" s="11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</row>
    <row r="316" spans="1:33" ht="19" customHeight="1" x14ac:dyDescent="0.35">
      <c r="A316" s="5"/>
      <c r="B316" s="5"/>
      <c r="C316" s="5"/>
      <c r="D316" s="5"/>
      <c r="E316" s="8"/>
      <c r="F316" s="11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</row>
    <row r="317" spans="1:33" ht="19" customHeight="1" x14ac:dyDescent="0.35">
      <c r="A317" s="5"/>
      <c r="B317" s="5"/>
      <c r="C317" s="5"/>
      <c r="D317" s="5"/>
      <c r="E317" s="8"/>
      <c r="F317" s="11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</row>
    <row r="318" spans="1:33" ht="19" customHeight="1" x14ac:dyDescent="0.35">
      <c r="A318" s="5"/>
      <c r="B318" s="5"/>
      <c r="C318" s="5"/>
      <c r="D318" s="5"/>
      <c r="E318" s="8"/>
      <c r="F318" s="11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</row>
    <row r="319" spans="1:33" ht="19" customHeight="1" x14ac:dyDescent="0.35">
      <c r="A319" s="5"/>
      <c r="B319" s="5"/>
      <c r="C319" s="5"/>
      <c r="D319" s="5"/>
      <c r="E319" s="8"/>
      <c r="F319" s="11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</row>
    <row r="320" spans="1:33" ht="19" customHeight="1" x14ac:dyDescent="0.35">
      <c r="A320" s="5"/>
      <c r="B320" s="5"/>
      <c r="C320" s="5"/>
      <c r="D320" s="5"/>
      <c r="E320" s="8"/>
      <c r="F320" s="11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</row>
    <row r="321" spans="1:33" ht="19" customHeight="1" x14ac:dyDescent="0.35">
      <c r="A321" s="5"/>
      <c r="B321" s="5"/>
      <c r="C321" s="5"/>
      <c r="D321" s="5"/>
      <c r="E321" s="8"/>
      <c r="F321" s="11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</row>
    <row r="322" spans="1:33" ht="19" customHeight="1" x14ac:dyDescent="0.35">
      <c r="A322" s="5"/>
      <c r="B322" s="5"/>
      <c r="C322" s="5"/>
      <c r="D322" s="5"/>
      <c r="E322" s="8"/>
      <c r="F322" s="11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</row>
    <row r="323" spans="1:33" ht="19" customHeight="1" x14ac:dyDescent="0.35">
      <c r="A323" s="5"/>
      <c r="B323" s="5"/>
      <c r="C323" s="5"/>
      <c r="D323" s="5"/>
      <c r="E323" s="8"/>
      <c r="F323" s="11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</row>
    <row r="324" spans="1:33" ht="19" customHeight="1" x14ac:dyDescent="0.35">
      <c r="A324" s="5"/>
      <c r="B324" s="5"/>
      <c r="C324" s="5"/>
      <c r="D324" s="5"/>
      <c r="E324" s="8"/>
      <c r="F324" s="11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</row>
    <row r="325" spans="1:33" ht="19" customHeight="1" x14ac:dyDescent="0.35">
      <c r="A325" s="5"/>
      <c r="B325" s="5"/>
      <c r="C325" s="5"/>
      <c r="D325" s="5"/>
      <c r="E325" s="8"/>
      <c r="F325" s="11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</row>
    <row r="326" spans="1:33" ht="19" customHeight="1" x14ac:dyDescent="0.35">
      <c r="A326" s="5"/>
      <c r="B326" s="5"/>
      <c r="C326" s="5"/>
      <c r="D326" s="5"/>
      <c r="E326" s="8"/>
      <c r="F326" s="11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</row>
    <row r="327" spans="1:33" ht="19" customHeight="1" x14ac:dyDescent="0.35">
      <c r="A327" s="5"/>
      <c r="B327" s="5"/>
      <c r="C327" s="5"/>
      <c r="D327" s="5"/>
      <c r="E327" s="8"/>
      <c r="F327" s="11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</row>
    <row r="328" spans="1:33" ht="19" customHeight="1" x14ac:dyDescent="0.35">
      <c r="A328" s="5"/>
      <c r="B328" s="5"/>
      <c r="C328" s="5"/>
      <c r="D328" s="5"/>
      <c r="E328" s="8"/>
      <c r="F328" s="11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</row>
    <row r="329" spans="1:33" ht="19" customHeight="1" x14ac:dyDescent="0.35">
      <c r="A329" s="5"/>
      <c r="B329" s="5"/>
      <c r="C329" s="5"/>
      <c r="D329" s="5"/>
      <c r="E329" s="8"/>
      <c r="F329" s="11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</row>
    <row r="330" spans="1:33" ht="19" customHeight="1" x14ac:dyDescent="0.35">
      <c r="A330" s="5"/>
      <c r="B330" s="5"/>
      <c r="C330" s="5"/>
      <c r="D330" s="5"/>
      <c r="E330" s="8"/>
      <c r="F330" s="11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</row>
    <row r="331" spans="1:33" ht="19" customHeight="1" x14ac:dyDescent="0.35">
      <c r="A331" s="5"/>
      <c r="B331" s="5"/>
      <c r="C331" s="5"/>
      <c r="D331" s="5"/>
      <c r="E331" s="8"/>
      <c r="F331" s="11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</row>
    <row r="332" spans="1:33" ht="19" customHeight="1" x14ac:dyDescent="0.35">
      <c r="A332" s="5"/>
      <c r="B332" s="5"/>
      <c r="C332" s="5"/>
      <c r="D332" s="5"/>
      <c r="E332" s="8"/>
      <c r="F332" s="11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</row>
    <row r="333" spans="1:33" ht="19" customHeight="1" x14ac:dyDescent="0.35">
      <c r="A333" s="5"/>
      <c r="B333" s="5"/>
      <c r="C333" s="5"/>
      <c r="D333" s="5"/>
      <c r="E333" s="8"/>
      <c r="F333" s="11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</row>
    <row r="334" spans="1:33" ht="19" customHeight="1" x14ac:dyDescent="0.35">
      <c r="A334" s="5"/>
      <c r="B334" s="5"/>
      <c r="C334" s="5"/>
      <c r="D334" s="5"/>
      <c r="E334" s="8"/>
      <c r="F334" s="11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</row>
    <row r="335" spans="1:33" ht="19" customHeight="1" x14ac:dyDescent="0.35">
      <c r="A335" s="5"/>
      <c r="B335" s="5"/>
      <c r="C335" s="5"/>
      <c r="D335" s="5"/>
      <c r="E335" s="8"/>
      <c r="F335" s="11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</row>
    <row r="336" spans="1:33" ht="19" customHeight="1" x14ac:dyDescent="0.35">
      <c r="A336" s="5"/>
      <c r="B336" s="5"/>
      <c r="C336" s="5"/>
      <c r="D336" s="5"/>
      <c r="E336" s="8"/>
      <c r="F336" s="11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</row>
    <row r="337" spans="1:33" ht="19" customHeight="1" x14ac:dyDescent="0.35">
      <c r="A337" s="5"/>
      <c r="B337" s="5"/>
      <c r="C337" s="5"/>
      <c r="D337" s="5"/>
      <c r="E337" s="8"/>
      <c r="F337" s="11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</row>
    <row r="338" spans="1:33" ht="19" customHeight="1" x14ac:dyDescent="0.35">
      <c r="A338" s="5"/>
      <c r="B338" s="5"/>
      <c r="C338" s="5"/>
      <c r="D338" s="5"/>
      <c r="E338" s="8"/>
      <c r="F338" s="11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</row>
    <row r="339" spans="1:33" ht="19" customHeight="1" x14ac:dyDescent="0.35">
      <c r="A339" s="5"/>
      <c r="B339" s="5"/>
      <c r="C339" s="5"/>
      <c r="D339" s="5"/>
      <c r="E339" s="8"/>
      <c r="F339" s="11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</row>
    <row r="340" spans="1:33" ht="19" customHeight="1" x14ac:dyDescent="0.35">
      <c r="A340" s="5"/>
      <c r="B340" s="5"/>
      <c r="C340" s="5"/>
      <c r="D340" s="5"/>
      <c r="E340" s="8"/>
      <c r="F340" s="11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</row>
    <row r="341" spans="1:33" ht="19" customHeight="1" x14ac:dyDescent="0.35">
      <c r="A341" s="5"/>
      <c r="B341" s="5"/>
      <c r="C341" s="5"/>
      <c r="D341" s="5"/>
      <c r="E341" s="8"/>
      <c r="F341" s="11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</row>
    <row r="342" spans="1:33" ht="19" customHeight="1" x14ac:dyDescent="0.35">
      <c r="A342" s="5"/>
      <c r="B342" s="5"/>
      <c r="C342" s="5"/>
      <c r="D342" s="5"/>
      <c r="E342" s="8"/>
      <c r="F342" s="11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</row>
    <row r="343" spans="1:33" ht="19" customHeight="1" x14ac:dyDescent="0.35">
      <c r="A343" s="5"/>
      <c r="B343" s="5"/>
      <c r="C343" s="5"/>
      <c r="D343" s="5"/>
      <c r="E343" s="8"/>
      <c r="F343" s="11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</row>
    <row r="344" spans="1:33" ht="19" customHeight="1" x14ac:dyDescent="0.35">
      <c r="A344" s="5"/>
      <c r="B344" s="5"/>
      <c r="C344" s="5"/>
      <c r="D344" s="5"/>
      <c r="E344" s="8"/>
      <c r="F344" s="11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</row>
    <row r="345" spans="1:33" ht="19" customHeight="1" x14ac:dyDescent="0.35">
      <c r="A345" s="5"/>
      <c r="B345" s="5"/>
      <c r="C345" s="5"/>
      <c r="D345" s="5"/>
      <c r="E345" s="8"/>
      <c r="F345" s="11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</row>
    <row r="346" spans="1:33" ht="19" customHeight="1" x14ac:dyDescent="0.35">
      <c r="A346" s="5"/>
      <c r="B346" s="5"/>
      <c r="C346" s="5"/>
      <c r="D346" s="5"/>
      <c r="E346" s="8"/>
      <c r="F346" s="11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</row>
    <row r="347" spans="1:33" ht="19" customHeight="1" x14ac:dyDescent="0.35">
      <c r="A347" s="5"/>
      <c r="B347" s="5"/>
      <c r="C347" s="5"/>
      <c r="D347" s="5"/>
      <c r="E347" s="8"/>
      <c r="F347" s="11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</row>
    <row r="348" spans="1:33" ht="19" customHeight="1" x14ac:dyDescent="0.35">
      <c r="A348" s="5"/>
      <c r="B348" s="5"/>
      <c r="C348" s="5"/>
      <c r="D348" s="5"/>
      <c r="E348" s="8"/>
      <c r="F348" s="11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</row>
    <row r="349" spans="1:33" ht="19" customHeight="1" x14ac:dyDescent="0.35">
      <c r="A349" s="5"/>
      <c r="B349" s="5"/>
      <c r="C349" s="5"/>
      <c r="D349" s="5"/>
      <c r="E349" s="8"/>
      <c r="F349" s="11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</row>
    <row r="350" spans="1:33" ht="19" customHeight="1" x14ac:dyDescent="0.35">
      <c r="A350" s="5"/>
      <c r="B350" s="5"/>
      <c r="C350" s="5"/>
      <c r="D350" s="5"/>
      <c r="E350" s="8"/>
      <c r="F350" s="11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</row>
    <row r="351" spans="1:33" ht="19" customHeight="1" x14ac:dyDescent="0.35">
      <c r="A351" s="5"/>
      <c r="B351" s="5"/>
      <c r="C351" s="5"/>
      <c r="D351" s="5"/>
      <c r="E351" s="8"/>
      <c r="F351" s="11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</row>
    <row r="352" spans="1:33" ht="19" customHeight="1" x14ac:dyDescent="0.35">
      <c r="A352" s="5"/>
      <c r="B352" s="5"/>
      <c r="C352" s="5"/>
      <c r="D352" s="5"/>
      <c r="E352" s="8"/>
      <c r="F352" s="11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</row>
    <row r="353" spans="1:33" ht="19" customHeight="1" x14ac:dyDescent="0.35">
      <c r="A353" s="5"/>
      <c r="B353" s="5"/>
      <c r="C353" s="5"/>
      <c r="D353" s="5"/>
      <c r="E353" s="8"/>
      <c r="F353" s="11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</row>
    <row r="354" spans="1:33" ht="19" customHeight="1" x14ac:dyDescent="0.35">
      <c r="A354" s="5"/>
      <c r="B354" s="5"/>
      <c r="C354" s="5"/>
      <c r="D354" s="5"/>
      <c r="E354" s="8"/>
      <c r="F354" s="11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</row>
    <row r="355" spans="1:33" ht="19" customHeight="1" x14ac:dyDescent="0.35">
      <c r="A355" s="5"/>
      <c r="B355" s="5"/>
      <c r="C355" s="5"/>
      <c r="D355" s="5"/>
      <c r="E355" s="8"/>
      <c r="F355" s="11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</row>
    <row r="356" spans="1:33" ht="19" customHeight="1" x14ac:dyDescent="0.35">
      <c r="A356" s="5"/>
      <c r="B356" s="5"/>
      <c r="C356" s="5"/>
      <c r="D356" s="5"/>
      <c r="E356" s="8"/>
      <c r="F356" s="11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</row>
    <row r="357" spans="1:33" ht="19" customHeight="1" x14ac:dyDescent="0.35">
      <c r="A357" s="5"/>
      <c r="B357" s="5"/>
      <c r="C357" s="5"/>
      <c r="D357" s="5"/>
      <c r="E357" s="8"/>
      <c r="F357" s="11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</row>
    <row r="358" spans="1:33" ht="19" customHeight="1" x14ac:dyDescent="0.35">
      <c r="A358" s="5"/>
      <c r="B358" s="5"/>
      <c r="C358" s="5"/>
      <c r="D358" s="5"/>
      <c r="E358" s="8"/>
      <c r="F358" s="11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  <c r="AE358" s="5"/>
      <c r="AF358" s="5"/>
      <c r="AG358" s="5"/>
    </row>
    <row r="359" spans="1:33" ht="19" customHeight="1" x14ac:dyDescent="0.35">
      <c r="A359" s="5"/>
      <c r="B359" s="5"/>
      <c r="C359" s="5"/>
      <c r="D359" s="5"/>
      <c r="E359" s="8"/>
      <c r="F359" s="11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  <c r="AE359" s="5"/>
      <c r="AF359" s="5"/>
      <c r="AG359" s="5"/>
    </row>
    <row r="360" spans="1:33" ht="19" customHeight="1" x14ac:dyDescent="0.35">
      <c r="A360" s="5"/>
      <c r="B360" s="5"/>
      <c r="C360" s="5"/>
      <c r="D360" s="5"/>
      <c r="E360" s="8"/>
      <c r="F360" s="11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</row>
    <row r="361" spans="1:33" ht="19" customHeight="1" x14ac:dyDescent="0.35">
      <c r="A361" s="5"/>
      <c r="B361" s="5"/>
      <c r="C361" s="5"/>
      <c r="D361" s="5"/>
      <c r="E361" s="8"/>
      <c r="F361" s="11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  <c r="AE361" s="5"/>
      <c r="AF361" s="5"/>
      <c r="AG361" s="5"/>
    </row>
    <row r="362" spans="1:33" ht="19" customHeight="1" x14ac:dyDescent="0.35">
      <c r="A362" s="5"/>
      <c r="B362" s="5"/>
      <c r="C362" s="5"/>
      <c r="D362" s="5"/>
      <c r="E362" s="8"/>
      <c r="F362" s="11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  <c r="AE362" s="5"/>
      <c r="AF362" s="5"/>
      <c r="AG362" s="5"/>
    </row>
    <row r="363" spans="1:33" ht="19" customHeight="1" x14ac:dyDescent="0.35">
      <c r="A363" s="5"/>
      <c r="B363" s="5"/>
      <c r="C363" s="5"/>
      <c r="D363" s="5"/>
      <c r="E363" s="8"/>
      <c r="F363" s="11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</row>
    <row r="364" spans="1:33" ht="19" customHeight="1" x14ac:dyDescent="0.35">
      <c r="A364" s="5"/>
      <c r="B364" s="5"/>
      <c r="C364" s="5"/>
      <c r="D364" s="5"/>
      <c r="E364" s="8"/>
      <c r="F364" s="11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  <c r="AE364" s="5"/>
      <c r="AF364" s="5"/>
      <c r="AG364" s="5"/>
    </row>
    <row r="365" spans="1:33" ht="19" customHeight="1" x14ac:dyDescent="0.35">
      <c r="A365" s="5"/>
      <c r="B365" s="5"/>
      <c r="C365" s="5"/>
      <c r="D365" s="5"/>
      <c r="E365" s="8"/>
      <c r="F365" s="11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  <c r="AE365" s="5"/>
      <c r="AF365" s="5"/>
      <c r="AG365" s="5"/>
    </row>
    <row r="366" spans="1:33" ht="19" customHeight="1" x14ac:dyDescent="0.35">
      <c r="A366" s="5"/>
      <c r="B366" s="5"/>
      <c r="C366" s="5"/>
      <c r="D366" s="5"/>
      <c r="E366" s="8"/>
      <c r="F366" s="11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</row>
    <row r="367" spans="1:33" ht="19" customHeight="1" x14ac:dyDescent="0.35">
      <c r="A367" s="5"/>
      <c r="B367" s="5"/>
      <c r="C367" s="5"/>
      <c r="D367" s="5"/>
      <c r="E367" s="8"/>
      <c r="F367" s="11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  <c r="AE367" s="5"/>
      <c r="AF367" s="5"/>
      <c r="AG367" s="5"/>
    </row>
    <row r="368" spans="1:33" ht="19" customHeight="1" x14ac:dyDescent="0.35">
      <c r="A368" s="5"/>
      <c r="B368" s="5"/>
      <c r="C368" s="5"/>
      <c r="D368" s="5"/>
      <c r="E368" s="8"/>
      <c r="F368" s="11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  <c r="AE368" s="5"/>
      <c r="AF368" s="5"/>
      <c r="AG368" s="5"/>
    </row>
    <row r="369" spans="1:33" ht="19" customHeight="1" x14ac:dyDescent="0.35">
      <c r="A369" s="5"/>
      <c r="B369" s="5"/>
      <c r="C369" s="5"/>
      <c r="D369" s="5"/>
      <c r="E369" s="8"/>
      <c r="F369" s="11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  <c r="AE369" s="5"/>
      <c r="AF369" s="5"/>
      <c r="AG369" s="5"/>
    </row>
    <row r="370" spans="1:33" ht="19" customHeight="1" x14ac:dyDescent="0.35">
      <c r="A370" s="5"/>
      <c r="B370" s="5"/>
      <c r="C370" s="5"/>
      <c r="D370" s="5"/>
      <c r="E370" s="8"/>
      <c r="F370" s="11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  <c r="AE370" s="5"/>
      <c r="AF370" s="5"/>
      <c r="AG370" s="5"/>
    </row>
    <row r="371" spans="1:33" ht="19" customHeight="1" x14ac:dyDescent="0.35">
      <c r="A371" s="5"/>
      <c r="B371" s="5"/>
      <c r="C371" s="5"/>
      <c r="D371" s="5"/>
      <c r="E371" s="8"/>
      <c r="F371" s="11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  <c r="AE371" s="5"/>
      <c r="AF371" s="5"/>
      <c r="AG371" s="5"/>
    </row>
    <row r="372" spans="1:33" ht="19" customHeight="1" x14ac:dyDescent="0.35">
      <c r="A372" s="5"/>
      <c r="B372" s="5"/>
      <c r="C372" s="5"/>
      <c r="D372" s="5"/>
      <c r="E372" s="8"/>
      <c r="F372" s="11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  <c r="AE372" s="5"/>
      <c r="AF372" s="5"/>
      <c r="AG372" s="5"/>
    </row>
    <row r="373" spans="1:33" ht="19" customHeight="1" x14ac:dyDescent="0.35">
      <c r="A373" s="5"/>
      <c r="B373" s="5"/>
      <c r="C373" s="5"/>
      <c r="D373" s="5"/>
      <c r="E373" s="8"/>
      <c r="F373" s="11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  <c r="AE373" s="5"/>
      <c r="AF373" s="5"/>
      <c r="AG373" s="5"/>
    </row>
    <row r="374" spans="1:33" ht="19" customHeight="1" x14ac:dyDescent="0.35">
      <c r="A374" s="5"/>
      <c r="B374" s="5"/>
      <c r="C374" s="5"/>
      <c r="D374" s="5"/>
      <c r="E374" s="8"/>
      <c r="F374" s="11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  <c r="AE374" s="5"/>
      <c r="AF374" s="5"/>
      <c r="AG374" s="5"/>
    </row>
    <row r="375" spans="1:33" ht="19" customHeight="1" x14ac:dyDescent="0.35">
      <c r="A375" s="5"/>
      <c r="B375" s="5"/>
      <c r="C375" s="5"/>
      <c r="D375" s="5"/>
      <c r="E375" s="8"/>
      <c r="F375" s="11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  <c r="AE375" s="5"/>
      <c r="AF375" s="5"/>
      <c r="AG375" s="5"/>
    </row>
    <row r="376" spans="1:33" ht="19" customHeight="1" x14ac:dyDescent="0.35">
      <c r="A376" s="5"/>
      <c r="B376" s="5"/>
      <c r="C376" s="5"/>
      <c r="D376" s="5"/>
      <c r="E376" s="8"/>
      <c r="F376" s="11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  <c r="AE376" s="5"/>
      <c r="AF376" s="5"/>
      <c r="AG376" s="5"/>
    </row>
    <row r="377" spans="1:33" ht="19" customHeight="1" x14ac:dyDescent="0.35">
      <c r="A377" s="5"/>
      <c r="B377" s="5"/>
      <c r="C377" s="5"/>
      <c r="D377" s="5"/>
      <c r="E377" s="8"/>
      <c r="F377" s="11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  <c r="AE377" s="5"/>
      <c r="AF377" s="5"/>
      <c r="AG377" s="5"/>
    </row>
    <row r="378" spans="1:33" ht="19" customHeight="1" x14ac:dyDescent="0.35">
      <c r="A378" s="5"/>
      <c r="B378" s="5"/>
      <c r="C378" s="5"/>
      <c r="D378" s="5"/>
      <c r="E378" s="8"/>
      <c r="F378" s="11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  <c r="AE378" s="5"/>
      <c r="AF378" s="5"/>
      <c r="AG378" s="5"/>
    </row>
    <row r="379" spans="1:33" ht="19" customHeight="1" x14ac:dyDescent="0.35">
      <c r="A379" s="5"/>
      <c r="B379" s="5"/>
      <c r="C379" s="5"/>
      <c r="D379" s="5"/>
      <c r="E379" s="8"/>
      <c r="F379" s="11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  <c r="AE379" s="5"/>
      <c r="AF379" s="5"/>
      <c r="AG379" s="5"/>
    </row>
    <row r="380" spans="1:33" ht="19" customHeight="1" x14ac:dyDescent="0.35">
      <c r="A380" s="5"/>
      <c r="B380" s="5"/>
      <c r="C380" s="5"/>
      <c r="D380" s="5"/>
      <c r="E380" s="8"/>
      <c r="F380" s="11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  <c r="AE380" s="5"/>
      <c r="AF380" s="5"/>
      <c r="AG380" s="5"/>
    </row>
    <row r="381" spans="1:33" ht="19" customHeight="1" x14ac:dyDescent="0.35">
      <c r="A381" s="5"/>
      <c r="B381" s="5"/>
      <c r="C381" s="5"/>
      <c r="D381" s="5"/>
      <c r="E381" s="8"/>
      <c r="F381" s="11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  <c r="AE381" s="5"/>
      <c r="AF381" s="5"/>
      <c r="AG381" s="5"/>
    </row>
    <row r="382" spans="1:33" ht="19" customHeight="1" x14ac:dyDescent="0.35">
      <c r="A382" s="5"/>
      <c r="B382" s="5"/>
      <c r="C382" s="5"/>
      <c r="D382" s="5"/>
      <c r="E382" s="8"/>
      <c r="F382" s="11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  <c r="AE382" s="5"/>
      <c r="AF382" s="5"/>
      <c r="AG382" s="5"/>
    </row>
    <row r="383" spans="1:33" ht="19" customHeight="1" x14ac:dyDescent="0.35">
      <c r="A383" s="5"/>
      <c r="B383" s="5"/>
      <c r="C383" s="5"/>
      <c r="D383" s="5"/>
      <c r="E383" s="8"/>
      <c r="F383" s="11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  <c r="AE383" s="5"/>
      <c r="AF383" s="5"/>
      <c r="AG383" s="5"/>
    </row>
    <row r="384" spans="1:33" ht="19" customHeight="1" x14ac:dyDescent="0.35">
      <c r="A384" s="5"/>
      <c r="B384" s="5"/>
      <c r="C384" s="5"/>
      <c r="D384" s="5"/>
      <c r="E384" s="8"/>
      <c r="F384" s="11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  <c r="AE384" s="5"/>
      <c r="AF384" s="5"/>
      <c r="AG384" s="5"/>
    </row>
    <row r="385" spans="1:33" ht="19" customHeight="1" x14ac:dyDescent="0.35">
      <c r="A385" s="5"/>
      <c r="B385" s="5"/>
      <c r="C385" s="5"/>
      <c r="D385" s="5"/>
      <c r="E385" s="8"/>
      <c r="F385" s="11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  <c r="AE385" s="5"/>
      <c r="AF385" s="5"/>
      <c r="AG385" s="5"/>
    </row>
    <row r="386" spans="1:33" ht="19" customHeight="1" x14ac:dyDescent="0.35">
      <c r="A386" s="5"/>
      <c r="B386" s="5"/>
      <c r="C386" s="5"/>
      <c r="D386" s="5"/>
      <c r="E386" s="8"/>
      <c r="F386" s="11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  <c r="AE386" s="5"/>
      <c r="AF386" s="5"/>
      <c r="AG386" s="5"/>
    </row>
    <row r="387" spans="1:33" ht="19" customHeight="1" x14ac:dyDescent="0.35">
      <c r="A387" s="5"/>
      <c r="B387" s="5"/>
      <c r="C387" s="5"/>
      <c r="D387" s="5"/>
      <c r="E387" s="8"/>
      <c r="F387" s="11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  <c r="AE387" s="5"/>
      <c r="AF387" s="5"/>
      <c r="AG387" s="5"/>
    </row>
    <row r="388" spans="1:33" ht="19" customHeight="1" x14ac:dyDescent="0.35">
      <c r="A388" s="5"/>
      <c r="B388" s="5"/>
      <c r="C388" s="5"/>
      <c r="D388" s="5"/>
      <c r="E388" s="8"/>
      <c r="F388" s="11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  <c r="AE388" s="5"/>
      <c r="AF388" s="5"/>
      <c r="AG388" s="5"/>
    </row>
    <row r="389" spans="1:33" ht="19" customHeight="1" x14ac:dyDescent="0.35">
      <c r="A389" s="5"/>
      <c r="B389" s="5"/>
      <c r="C389" s="5"/>
      <c r="D389" s="5"/>
      <c r="E389" s="8"/>
      <c r="F389" s="11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  <c r="AE389" s="5"/>
      <c r="AF389" s="5"/>
      <c r="AG389" s="5"/>
    </row>
    <row r="390" spans="1:33" ht="19" customHeight="1" x14ac:dyDescent="0.35">
      <c r="A390" s="5"/>
      <c r="B390" s="5"/>
      <c r="C390" s="5"/>
      <c r="D390" s="5"/>
      <c r="E390" s="8"/>
      <c r="F390" s="11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  <c r="AE390" s="5"/>
      <c r="AF390" s="5"/>
      <c r="AG390" s="5"/>
    </row>
    <row r="391" spans="1:33" ht="19" customHeight="1" x14ac:dyDescent="0.35">
      <c r="A391" s="5"/>
      <c r="B391" s="5"/>
      <c r="C391" s="5"/>
      <c r="D391" s="5"/>
      <c r="E391" s="8"/>
      <c r="F391" s="11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  <c r="AE391" s="5"/>
      <c r="AF391" s="5"/>
      <c r="AG391" s="5"/>
    </row>
    <row r="392" spans="1:33" ht="19" customHeight="1" x14ac:dyDescent="0.35">
      <c r="A392" s="5"/>
      <c r="B392" s="5"/>
      <c r="C392" s="5"/>
      <c r="D392" s="5"/>
      <c r="E392" s="8"/>
      <c r="F392" s="11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  <c r="AE392" s="5"/>
      <c r="AF392" s="5"/>
      <c r="AG392" s="5"/>
    </row>
    <row r="393" spans="1:33" ht="19" customHeight="1" x14ac:dyDescent="0.35">
      <c r="A393" s="5"/>
      <c r="B393" s="5"/>
      <c r="C393" s="5"/>
      <c r="D393" s="5"/>
      <c r="E393" s="8"/>
      <c r="F393" s="11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  <c r="AE393" s="5"/>
      <c r="AF393" s="5"/>
      <c r="AG393" s="5"/>
    </row>
    <row r="394" spans="1:33" ht="19" customHeight="1" x14ac:dyDescent="0.35">
      <c r="A394" s="5"/>
      <c r="B394" s="5"/>
      <c r="C394" s="5"/>
      <c r="D394" s="5"/>
      <c r="E394" s="8"/>
      <c r="F394" s="11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  <c r="AE394" s="5"/>
      <c r="AF394" s="5"/>
      <c r="AG394" s="5"/>
    </row>
    <row r="395" spans="1:33" ht="19" customHeight="1" x14ac:dyDescent="0.35">
      <c r="A395" s="5"/>
      <c r="B395" s="5"/>
      <c r="C395" s="5"/>
      <c r="D395" s="5"/>
      <c r="E395" s="8"/>
      <c r="F395" s="11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  <c r="AE395" s="5"/>
      <c r="AF395" s="5"/>
      <c r="AG395" s="5"/>
    </row>
    <row r="396" spans="1:33" ht="19" customHeight="1" x14ac:dyDescent="0.35">
      <c r="A396" s="5"/>
      <c r="B396" s="5"/>
      <c r="C396" s="5"/>
      <c r="D396" s="5"/>
      <c r="E396" s="8"/>
      <c r="F396" s="11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  <c r="AE396" s="5"/>
      <c r="AF396" s="5"/>
      <c r="AG396" s="5"/>
    </row>
    <row r="397" spans="1:33" ht="19" customHeight="1" x14ac:dyDescent="0.35">
      <c r="A397" s="5"/>
      <c r="B397" s="5"/>
      <c r="C397" s="5"/>
      <c r="D397" s="5"/>
      <c r="E397" s="8"/>
      <c r="F397" s="11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  <c r="AE397" s="5"/>
      <c r="AF397" s="5"/>
      <c r="AG397" s="5"/>
    </row>
    <row r="398" spans="1:33" ht="19" customHeight="1" x14ac:dyDescent="0.35">
      <c r="A398" s="5"/>
      <c r="B398" s="5"/>
      <c r="C398" s="5"/>
      <c r="D398" s="5"/>
      <c r="E398" s="8"/>
      <c r="F398" s="11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  <c r="AE398" s="5"/>
      <c r="AF398" s="5"/>
      <c r="AG398" s="5"/>
    </row>
    <row r="399" spans="1:33" ht="19" customHeight="1" x14ac:dyDescent="0.35">
      <c r="A399" s="5"/>
      <c r="B399" s="5"/>
      <c r="C399" s="5"/>
      <c r="D399" s="5"/>
      <c r="E399" s="8"/>
      <c r="F399" s="11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  <c r="AE399" s="5"/>
      <c r="AF399" s="5"/>
      <c r="AG399" s="5"/>
    </row>
    <row r="400" spans="1:33" ht="19" customHeight="1" x14ac:dyDescent="0.35">
      <c r="A400" s="5"/>
      <c r="B400" s="5"/>
      <c r="C400" s="5"/>
      <c r="D400" s="5"/>
      <c r="E400" s="8"/>
      <c r="F400" s="11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  <c r="AE400" s="5"/>
      <c r="AF400" s="5"/>
      <c r="AG400" s="5"/>
    </row>
    <row r="401" spans="1:33" ht="19" customHeight="1" x14ac:dyDescent="0.35">
      <c r="A401" s="5"/>
      <c r="B401" s="5"/>
      <c r="C401" s="5"/>
      <c r="D401" s="5"/>
      <c r="E401" s="8"/>
      <c r="F401" s="11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  <c r="AD401" s="5"/>
      <c r="AE401" s="5"/>
      <c r="AF401" s="5"/>
      <c r="AG401" s="5"/>
    </row>
    <row r="402" spans="1:33" ht="19" customHeight="1" x14ac:dyDescent="0.35">
      <c r="A402" s="5"/>
      <c r="B402" s="5"/>
      <c r="C402" s="5"/>
      <c r="D402" s="5"/>
      <c r="E402" s="8"/>
      <c r="F402" s="11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/>
      <c r="AE402" s="5"/>
      <c r="AF402" s="5"/>
      <c r="AG402" s="5"/>
    </row>
    <row r="403" spans="1:33" ht="19" customHeight="1" x14ac:dyDescent="0.35">
      <c r="A403" s="5"/>
      <c r="B403" s="5"/>
      <c r="C403" s="5"/>
      <c r="D403" s="5"/>
      <c r="E403" s="8"/>
      <c r="F403" s="11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  <c r="AE403" s="5"/>
      <c r="AF403" s="5"/>
      <c r="AG403" s="5"/>
    </row>
    <row r="404" spans="1:33" ht="19" customHeight="1" x14ac:dyDescent="0.35">
      <c r="A404" s="5"/>
      <c r="B404" s="5"/>
      <c r="C404" s="5"/>
      <c r="D404" s="5"/>
      <c r="E404" s="8"/>
      <c r="F404" s="11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5"/>
      <c r="AE404" s="5"/>
      <c r="AF404" s="5"/>
      <c r="AG404" s="5"/>
    </row>
    <row r="405" spans="1:33" ht="19" customHeight="1" x14ac:dyDescent="0.35">
      <c r="A405" s="5"/>
      <c r="B405" s="5"/>
      <c r="C405" s="5"/>
      <c r="D405" s="5"/>
      <c r="E405" s="8"/>
      <c r="F405" s="11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/>
      <c r="AE405" s="5"/>
      <c r="AF405" s="5"/>
      <c r="AG405" s="5"/>
    </row>
    <row r="406" spans="1:33" ht="19" customHeight="1" x14ac:dyDescent="0.35">
      <c r="A406" s="5"/>
      <c r="B406" s="5"/>
      <c r="C406" s="5"/>
      <c r="D406" s="5"/>
      <c r="E406" s="8"/>
      <c r="F406" s="11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  <c r="AE406" s="5"/>
      <c r="AF406" s="5"/>
      <c r="AG406" s="5"/>
    </row>
    <row r="407" spans="1:33" ht="19" customHeight="1" x14ac:dyDescent="0.35">
      <c r="A407" s="5"/>
      <c r="B407" s="5"/>
      <c r="C407" s="5"/>
      <c r="D407" s="5"/>
      <c r="E407" s="8"/>
      <c r="F407" s="11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  <c r="AE407" s="5"/>
      <c r="AF407" s="5"/>
      <c r="AG407" s="5"/>
    </row>
    <row r="408" spans="1:33" ht="19" customHeight="1" x14ac:dyDescent="0.35">
      <c r="A408" s="5"/>
      <c r="B408" s="5"/>
      <c r="C408" s="5"/>
      <c r="D408" s="5"/>
      <c r="E408" s="8"/>
      <c r="F408" s="11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  <c r="AD408" s="5"/>
      <c r="AE408" s="5"/>
      <c r="AF408" s="5"/>
      <c r="AG408" s="5"/>
    </row>
    <row r="409" spans="1:33" ht="19" customHeight="1" x14ac:dyDescent="0.35">
      <c r="A409" s="5"/>
      <c r="B409" s="5"/>
      <c r="C409" s="5"/>
      <c r="D409" s="5"/>
      <c r="E409" s="8"/>
      <c r="F409" s="11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  <c r="AE409" s="5"/>
      <c r="AF409" s="5"/>
      <c r="AG409" s="5"/>
    </row>
    <row r="410" spans="1:33" ht="19" customHeight="1" x14ac:dyDescent="0.35">
      <c r="A410" s="5"/>
      <c r="B410" s="5"/>
      <c r="C410" s="5"/>
      <c r="D410" s="5"/>
      <c r="E410" s="8"/>
      <c r="F410" s="11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  <c r="AD410" s="5"/>
      <c r="AE410" s="5"/>
      <c r="AF410" s="5"/>
      <c r="AG410" s="5"/>
    </row>
    <row r="411" spans="1:33" ht="19" customHeight="1" x14ac:dyDescent="0.35">
      <c r="A411" s="5"/>
      <c r="B411" s="5"/>
      <c r="C411" s="5"/>
      <c r="D411" s="5"/>
      <c r="E411" s="8"/>
      <c r="F411" s="11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  <c r="AD411" s="5"/>
      <c r="AE411" s="5"/>
      <c r="AF411" s="5"/>
      <c r="AG411" s="5"/>
    </row>
    <row r="412" spans="1:33" ht="19" customHeight="1" x14ac:dyDescent="0.35">
      <c r="A412" s="5"/>
      <c r="B412" s="5"/>
      <c r="C412" s="5"/>
      <c r="D412" s="5"/>
      <c r="E412" s="8"/>
      <c r="F412" s="11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  <c r="AD412" s="5"/>
      <c r="AE412" s="5"/>
      <c r="AF412" s="5"/>
      <c r="AG412" s="5"/>
    </row>
    <row r="413" spans="1:33" ht="19" customHeight="1" x14ac:dyDescent="0.35">
      <c r="A413" s="5"/>
      <c r="B413" s="5"/>
      <c r="C413" s="5"/>
      <c r="D413" s="5"/>
      <c r="E413" s="8"/>
      <c r="F413" s="11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/>
      <c r="AE413" s="5"/>
      <c r="AF413" s="5"/>
      <c r="AG413" s="5"/>
    </row>
    <row r="414" spans="1:33" ht="19" customHeight="1" x14ac:dyDescent="0.35">
      <c r="A414" s="5"/>
      <c r="B414" s="5"/>
      <c r="C414" s="5"/>
      <c r="D414" s="5"/>
      <c r="E414" s="8"/>
      <c r="F414" s="11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5"/>
      <c r="AE414" s="5"/>
      <c r="AF414" s="5"/>
      <c r="AG414" s="5"/>
    </row>
    <row r="415" spans="1:33" ht="19" customHeight="1" x14ac:dyDescent="0.35">
      <c r="A415" s="5"/>
      <c r="B415" s="5"/>
      <c r="C415" s="5"/>
      <c r="D415" s="5"/>
      <c r="E415" s="8"/>
      <c r="F415" s="11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  <c r="AD415" s="5"/>
      <c r="AE415" s="5"/>
      <c r="AF415" s="5"/>
      <c r="AG415" s="5"/>
    </row>
    <row r="416" spans="1:33" ht="19" customHeight="1" x14ac:dyDescent="0.35">
      <c r="A416" s="5"/>
      <c r="B416" s="5"/>
      <c r="C416" s="5"/>
      <c r="D416" s="5"/>
      <c r="E416" s="8"/>
      <c r="F416" s="11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  <c r="AD416" s="5"/>
      <c r="AE416" s="5"/>
      <c r="AF416" s="5"/>
      <c r="AG416" s="5"/>
    </row>
    <row r="417" spans="1:33" ht="19" customHeight="1" x14ac:dyDescent="0.35">
      <c r="A417" s="5"/>
      <c r="B417" s="5"/>
      <c r="C417" s="5"/>
      <c r="D417" s="5"/>
      <c r="E417" s="8"/>
      <c r="F417" s="11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  <c r="AD417" s="5"/>
      <c r="AE417" s="5"/>
      <c r="AF417" s="5"/>
      <c r="AG417" s="5"/>
    </row>
    <row r="418" spans="1:33" ht="19" customHeight="1" x14ac:dyDescent="0.35">
      <c r="A418" s="5"/>
      <c r="B418" s="5"/>
      <c r="C418" s="5"/>
      <c r="D418" s="5"/>
      <c r="E418" s="8"/>
      <c r="F418" s="11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/>
      <c r="AD418" s="5"/>
      <c r="AE418" s="5"/>
      <c r="AF418" s="5"/>
      <c r="AG418" s="5"/>
    </row>
    <row r="419" spans="1:33" ht="19" customHeight="1" x14ac:dyDescent="0.35">
      <c r="A419" s="5"/>
      <c r="B419" s="5"/>
      <c r="C419" s="5"/>
      <c r="D419" s="5"/>
      <c r="E419" s="8"/>
      <c r="F419" s="11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/>
      <c r="AE419" s="5"/>
      <c r="AF419" s="5"/>
      <c r="AG419" s="5"/>
    </row>
    <row r="420" spans="1:33" ht="19" customHeight="1" x14ac:dyDescent="0.35">
      <c r="A420" s="5"/>
      <c r="B420" s="5"/>
      <c r="C420" s="5"/>
      <c r="D420" s="5"/>
      <c r="E420" s="8"/>
      <c r="F420" s="11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/>
      <c r="AE420" s="5"/>
      <c r="AF420" s="5"/>
      <c r="AG420" s="5"/>
    </row>
    <row r="421" spans="1:33" ht="19" customHeight="1" x14ac:dyDescent="0.35">
      <c r="A421" s="5"/>
      <c r="B421" s="5"/>
      <c r="C421" s="5"/>
      <c r="D421" s="5"/>
      <c r="E421" s="8"/>
      <c r="F421" s="11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  <c r="AD421" s="5"/>
      <c r="AE421" s="5"/>
      <c r="AF421" s="5"/>
      <c r="AG421" s="5"/>
    </row>
    <row r="422" spans="1:33" ht="19" customHeight="1" x14ac:dyDescent="0.35">
      <c r="A422" s="5"/>
      <c r="B422" s="5"/>
      <c r="C422" s="5"/>
      <c r="D422" s="5"/>
      <c r="E422" s="8"/>
      <c r="F422" s="11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  <c r="AE422" s="5"/>
      <c r="AF422" s="5"/>
      <c r="AG422" s="5"/>
    </row>
    <row r="423" spans="1:33" ht="19" customHeight="1" x14ac:dyDescent="0.35">
      <c r="A423" s="5"/>
      <c r="B423" s="5"/>
      <c r="C423" s="5"/>
      <c r="D423" s="5"/>
      <c r="E423" s="8"/>
      <c r="F423" s="11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/>
      <c r="AE423" s="5"/>
      <c r="AF423" s="5"/>
      <c r="AG423" s="5"/>
    </row>
    <row r="424" spans="1:33" ht="19" customHeight="1" x14ac:dyDescent="0.35">
      <c r="A424" s="5"/>
      <c r="B424" s="5"/>
      <c r="C424" s="5"/>
      <c r="D424" s="5"/>
      <c r="E424" s="8"/>
      <c r="F424" s="11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  <c r="AD424" s="5"/>
      <c r="AE424" s="5"/>
      <c r="AF424" s="5"/>
      <c r="AG424" s="5"/>
    </row>
    <row r="425" spans="1:33" ht="19" customHeight="1" x14ac:dyDescent="0.35">
      <c r="A425" s="5"/>
      <c r="B425" s="5"/>
      <c r="C425" s="5"/>
      <c r="D425" s="5"/>
      <c r="E425" s="8"/>
      <c r="F425" s="11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  <c r="AD425" s="5"/>
      <c r="AE425" s="5"/>
      <c r="AF425" s="5"/>
      <c r="AG425" s="5"/>
    </row>
    <row r="426" spans="1:33" ht="19" customHeight="1" x14ac:dyDescent="0.35">
      <c r="A426" s="5"/>
      <c r="B426" s="5"/>
      <c r="C426" s="5"/>
      <c r="D426" s="5"/>
      <c r="E426" s="8"/>
      <c r="F426" s="11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  <c r="AD426" s="5"/>
      <c r="AE426" s="5"/>
      <c r="AF426" s="5"/>
      <c r="AG426" s="5"/>
    </row>
    <row r="427" spans="1:33" ht="19" customHeight="1" x14ac:dyDescent="0.35">
      <c r="A427" s="5"/>
      <c r="B427" s="5"/>
      <c r="C427" s="5"/>
      <c r="D427" s="5"/>
      <c r="E427" s="8"/>
      <c r="F427" s="11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/>
      <c r="AE427" s="5"/>
      <c r="AF427" s="5"/>
      <c r="AG427" s="5"/>
    </row>
    <row r="428" spans="1:33" ht="19" customHeight="1" x14ac:dyDescent="0.35">
      <c r="A428" s="5"/>
      <c r="B428" s="5"/>
      <c r="C428" s="5"/>
      <c r="D428" s="5"/>
      <c r="E428" s="8"/>
      <c r="F428" s="11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5"/>
      <c r="T428" s="5"/>
      <c r="U428" s="5"/>
      <c r="V428" s="5"/>
      <c r="W428" s="5"/>
      <c r="X428" s="5"/>
      <c r="Y428" s="5"/>
      <c r="Z428" s="5"/>
      <c r="AA428" s="5"/>
      <c r="AB428" s="5"/>
      <c r="AC428" s="5"/>
      <c r="AD428" s="5"/>
      <c r="AE428" s="5"/>
      <c r="AF428" s="5"/>
      <c r="AG428" s="5"/>
    </row>
    <row r="429" spans="1:33" ht="19" customHeight="1" x14ac:dyDescent="0.35">
      <c r="A429" s="5"/>
      <c r="B429" s="5"/>
      <c r="C429" s="5"/>
      <c r="D429" s="5"/>
      <c r="E429" s="8"/>
      <c r="F429" s="11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5"/>
      <c r="T429" s="5"/>
      <c r="U429" s="5"/>
      <c r="V429" s="5"/>
      <c r="W429" s="5"/>
      <c r="X429" s="5"/>
      <c r="Y429" s="5"/>
      <c r="Z429" s="5"/>
      <c r="AA429" s="5"/>
      <c r="AB429" s="5"/>
      <c r="AC429" s="5"/>
      <c r="AD429" s="5"/>
      <c r="AE429" s="5"/>
      <c r="AF429" s="5"/>
      <c r="AG429" s="5"/>
    </row>
    <row r="430" spans="1:33" ht="19" customHeight="1" x14ac:dyDescent="0.35">
      <c r="A430" s="5"/>
      <c r="B430" s="5"/>
      <c r="C430" s="5"/>
      <c r="D430" s="5"/>
      <c r="E430" s="8"/>
      <c r="F430" s="11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5"/>
      <c r="T430" s="5"/>
      <c r="U430" s="5"/>
      <c r="V430" s="5"/>
      <c r="W430" s="5"/>
      <c r="X430" s="5"/>
      <c r="Y430" s="5"/>
      <c r="Z430" s="5"/>
      <c r="AA430" s="5"/>
      <c r="AB430" s="5"/>
      <c r="AC430" s="5"/>
      <c r="AD430" s="5"/>
      <c r="AE430" s="5"/>
      <c r="AF430" s="5"/>
      <c r="AG430" s="5"/>
    </row>
    <row r="431" spans="1:33" ht="19" customHeight="1" x14ac:dyDescent="0.35">
      <c r="A431" s="5"/>
      <c r="B431" s="5"/>
      <c r="C431" s="5"/>
      <c r="D431" s="5"/>
      <c r="E431" s="8"/>
      <c r="F431" s="11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5"/>
      <c r="T431" s="5"/>
      <c r="U431" s="5"/>
      <c r="V431" s="5"/>
      <c r="W431" s="5"/>
      <c r="X431" s="5"/>
      <c r="Y431" s="5"/>
      <c r="Z431" s="5"/>
      <c r="AA431" s="5"/>
      <c r="AB431" s="5"/>
      <c r="AC431" s="5"/>
      <c r="AD431" s="5"/>
      <c r="AE431" s="5"/>
      <c r="AF431" s="5"/>
      <c r="AG431" s="5"/>
    </row>
    <row r="432" spans="1:33" ht="19" customHeight="1" x14ac:dyDescent="0.35">
      <c r="A432" s="5"/>
      <c r="B432" s="5"/>
      <c r="C432" s="5"/>
      <c r="D432" s="5"/>
      <c r="E432" s="8"/>
      <c r="F432" s="11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5"/>
      <c r="T432" s="5"/>
      <c r="U432" s="5"/>
      <c r="V432" s="5"/>
      <c r="W432" s="5"/>
      <c r="X432" s="5"/>
      <c r="Y432" s="5"/>
      <c r="Z432" s="5"/>
      <c r="AA432" s="5"/>
      <c r="AB432" s="5"/>
      <c r="AC432" s="5"/>
      <c r="AD432" s="5"/>
      <c r="AE432" s="5"/>
      <c r="AF432" s="5"/>
      <c r="AG432" s="5"/>
    </row>
    <row r="433" spans="1:33" ht="19" customHeight="1" x14ac:dyDescent="0.35">
      <c r="A433" s="5"/>
      <c r="B433" s="5"/>
      <c r="C433" s="5"/>
      <c r="D433" s="5"/>
      <c r="E433" s="8"/>
      <c r="F433" s="11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5"/>
      <c r="T433" s="5"/>
      <c r="U433" s="5"/>
      <c r="V433" s="5"/>
      <c r="W433" s="5"/>
      <c r="X433" s="5"/>
      <c r="Y433" s="5"/>
      <c r="Z433" s="5"/>
      <c r="AA433" s="5"/>
      <c r="AB433" s="5"/>
      <c r="AC433" s="5"/>
      <c r="AD433" s="5"/>
      <c r="AE433" s="5"/>
      <c r="AF433" s="5"/>
      <c r="AG433" s="5"/>
    </row>
    <row r="434" spans="1:33" ht="19" customHeight="1" x14ac:dyDescent="0.35">
      <c r="A434" s="5"/>
      <c r="B434" s="5"/>
      <c r="C434" s="5"/>
      <c r="D434" s="5"/>
      <c r="E434" s="8"/>
      <c r="F434" s="11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5"/>
      <c r="T434" s="5"/>
      <c r="U434" s="5"/>
      <c r="V434" s="5"/>
      <c r="W434" s="5"/>
      <c r="X434" s="5"/>
      <c r="Y434" s="5"/>
      <c r="Z434" s="5"/>
      <c r="AA434" s="5"/>
      <c r="AB434" s="5"/>
      <c r="AC434" s="5"/>
      <c r="AD434" s="5"/>
      <c r="AE434" s="5"/>
      <c r="AF434" s="5"/>
      <c r="AG434" s="5"/>
    </row>
    <row r="435" spans="1:33" ht="19" customHeight="1" x14ac:dyDescent="0.35">
      <c r="A435" s="5"/>
      <c r="B435" s="5"/>
      <c r="C435" s="5"/>
      <c r="D435" s="5"/>
      <c r="E435" s="8"/>
      <c r="F435" s="11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5"/>
      <c r="T435" s="5"/>
      <c r="U435" s="5"/>
      <c r="V435" s="5"/>
      <c r="W435" s="5"/>
      <c r="X435" s="5"/>
      <c r="Y435" s="5"/>
      <c r="Z435" s="5"/>
      <c r="AA435" s="5"/>
      <c r="AB435" s="5"/>
      <c r="AC435" s="5"/>
      <c r="AD435" s="5"/>
      <c r="AE435" s="5"/>
      <c r="AF435" s="5"/>
      <c r="AG435" s="5"/>
    </row>
    <row r="436" spans="1:33" ht="19" customHeight="1" x14ac:dyDescent="0.35">
      <c r="A436" s="5"/>
      <c r="B436" s="5"/>
      <c r="C436" s="5"/>
      <c r="D436" s="5"/>
      <c r="E436" s="8"/>
      <c r="F436" s="11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5"/>
      <c r="T436" s="5"/>
      <c r="U436" s="5"/>
      <c r="V436" s="5"/>
      <c r="W436" s="5"/>
      <c r="X436" s="5"/>
      <c r="Y436" s="5"/>
      <c r="Z436" s="5"/>
      <c r="AA436" s="5"/>
      <c r="AB436" s="5"/>
      <c r="AC436" s="5"/>
      <c r="AD436" s="5"/>
      <c r="AE436" s="5"/>
      <c r="AF436" s="5"/>
      <c r="AG436" s="5"/>
    </row>
    <row r="437" spans="1:33" ht="19" customHeight="1" x14ac:dyDescent="0.35">
      <c r="A437" s="5"/>
      <c r="B437" s="5"/>
      <c r="C437" s="5"/>
      <c r="D437" s="5"/>
      <c r="E437" s="8"/>
      <c r="F437" s="11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5"/>
      <c r="T437" s="5"/>
      <c r="U437" s="5"/>
      <c r="V437" s="5"/>
      <c r="W437" s="5"/>
      <c r="X437" s="5"/>
      <c r="Y437" s="5"/>
      <c r="Z437" s="5"/>
      <c r="AA437" s="5"/>
      <c r="AB437" s="5"/>
      <c r="AC437" s="5"/>
      <c r="AD437" s="5"/>
      <c r="AE437" s="5"/>
      <c r="AF437" s="5"/>
      <c r="AG437" s="5"/>
    </row>
    <row r="438" spans="1:33" ht="19" customHeight="1" x14ac:dyDescent="0.35">
      <c r="A438" s="5"/>
      <c r="B438" s="5"/>
      <c r="C438" s="5"/>
      <c r="D438" s="5"/>
      <c r="E438" s="8"/>
      <c r="F438" s="11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5"/>
      <c r="T438" s="5"/>
      <c r="U438" s="5"/>
      <c r="V438" s="5"/>
      <c r="W438" s="5"/>
      <c r="X438" s="5"/>
      <c r="Y438" s="5"/>
      <c r="Z438" s="5"/>
      <c r="AA438" s="5"/>
      <c r="AB438" s="5"/>
      <c r="AC438" s="5"/>
      <c r="AD438" s="5"/>
      <c r="AE438" s="5"/>
      <c r="AF438" s="5"/>
      <c r="AG438" s="5"/>
    </row>
    <row r="439" spans="1:33" ht="19" customHeight="1" x14ac:dyDescent="0.35">
      <c r="A439" s="5"/>
      <c r="B439" s="5"/>
      <c r="C439" s="5"/>
      <c r="D439" s="5"/>
      <c r="E439" s="8"/>
      <c r="F439" s="11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5"/>
      <c r="T439" s="5"/>
      <c r="U439" s="5"/>
      <c r="V439" s="5"/>
      <c r="W439" s="5"/>
      <c r="X439" s="5"/>
      <c r="Y439" s="5"/>
      <c r="Z439" s="5"/>
      <c r="AA439" s="5"/>
      <c r="AB439" s="5"/>
      <c r="AC439" s="5"/>
      <c r="AD439" s="5"/>
      <c r="AE439" s="5"/>
      <c r="AF439" s="5"/>
      <c r="AG439" s="5"/>
    </row>
    <row r="440" spans="1:33" ht="19" customHeight="1" x14ac:dyDescent="0.35">
      <c r="A440" s="5"/>
      <c r="B440" s="5"/>
      <c r="C440" s="5"/>
      <c r="D440" s="5"/>
      <c r="E440" s="8"/>
      <c r="F440" s="11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5"/>
      <c r="T440" s="5"/>
      <c r="U440" s="5"/>
      <c r="V440" s="5"/>
      <c r="W440" s="5"/>
      <c r="X440" s="5"/>
      <c r="Y440" s="5"/>
      <c r="Z440" s="5"/>
      <c r="AA440" s="5"/>
      <c r="AB440" s="5"/>
      <c r="AC440" s="5"/>
      <c r="AD440" s="5"/>
      <c r="AE440" s="5"/>
      <c r="AF440" s="5"/>
      <c r="AG440" s="5"/>
    </row>
    <row r="441" spans="1:33" ht="19" customHeight="1" x14ac:dyDescent="0.35">
      <c r="A441" s="5"/>
      <c r="B441" s="5"/>
      <c r="C441" s="5"/>
      <c r="D441" s="5"/>
      <c r="E441" s="8"/>
      <c r="F441" s="11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5"/>
      <c r="T441" s="5"/>
      <c r="U441" s="5"/>
      <c r="V441" s="5"/>
      <c r="W441" s="5"/>
      <c r="X441" s="5"/>
      <c r="Y441" s="5"/>
      <c r="Z441" s="5"/>
      <c r="AA441" s="5"/>
      <c r="AB441" s="5"/>
      <c r="AC441" s="5"/>
      <c r="AD441" s="5"/>
      <c r="AE441" s="5"/>
      <c r="AF441" s="5"/>
      <c r="AG441" s="5"/>
    </row>
    <row r="442" spans="1:33" ht="19" customHeight="1" x14ac:dyDescent="0.35">
      <c r="A442" s="5"/>
      <c r="B442" s="5"/>
      <c r="C442" s="5"/>
      <c r="D442" s="5"/>
      <c r="E442" s="8"/>
      <c r="F442" s="11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5"/>
      <c r="T442" s="5"/>
      <c r="U442" s="5"/>
      <c r="V442" s="5"/>
      <c r="W442" s="5"/>
      <c r="X442" s="5"/>
      <c r="Y442" s="5"/>
      <c r="Z442" s="5"/>
      <c r="AA442" s="5"/>
      <c r="AB442" s="5"/>
      <c r="AC442" s="5"/>
      <c r="AD442" s="5"/>
      <c r="AE442" s="5"/>
      <c r="AF442" s="5"/>
      <c r="AG442" s="5"/>
    </row>
    <row r="443" spans="1:33" ht="19" customHeight="1" x14ac:dyDescent="0.35">
      <c r="A443" s="5"/>
      <c r="B443" s="5"/>
      <c r="C443" s="5"/>
      <c r="D443" s="5"/>
      <c r="E443" s="8"/>
      <c r="F443" s="11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5"/>
      <c r="T443" s="5"/>
      <c r="U443" s="5"/>
      <c r="V443" s="5"/>
      <c r="W443" s="5"/>
      <c r="X443" s="5"/>
      <c r="Y443" s="5"/>
      <c r="Z443" s="5"/>
      <c r="AA443" s="5"/>
      <c r="AB443" s="5"/>
      <c r="AC443" s="5"/>
      <c r="AD443" s="5"/>
      <c r="AE443" s="5"/>
      <c r="AF443" s="5"/>
      <c r="AG443" s="5"/>
    </row>
    <row r="444" spans="1:33" ht="19" customHeight="1" x14ac:dyDescent="0.35">
      <c r="A444" s="5"/>
      <c r="B444" s="5"/>
      <c r="C444" s="5"/>
      <c r="D444" s="5"/>
      <c r="E444" s="8"/>
      <c r="F444" s="11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5"/>
      <c r="T444" s="5"/>
      <c r="U444" s="5"/>
      <c r="V444" s="5"/>
      <c r="W444" s="5"/>
      <c r="X444" s="5"/>
      <c r="Y444" s="5"/>
      <c r="Z444" s="5"/>
      <c r="AA444" s="5"/>
      <c r="AB444" s="5"/>
      <c r="AC444" s="5"/>
      <c r="AD444" s="5"/>
      <c r="AE444" s="5"/>
      <c r="AF444" s="5"/>
      <c r="AG444" s="5"/>
    </row>
    <row r="445" spans="1:33" ht="19" customHeight="1" x14ac:dyDescent="0.35">
      <c r="A445" s="5"/>
      <c r="B445" s="5"/>
      <c r="C445" s="5"/>
      <c r="D445" s="5"/>
      <c r="E445" s="8"/>
      <c r="F445" s="11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5"/>
      <c r="T445" s="5"/>
      <c r="U445" s="5"/>
      <c r="V445" s="5"/>
      <c r="W445" s="5"/>
      <c r="X445" s="5"/>
      <c r="Y445" s="5"/>
      <c r="Z445" s="5"/>
      <c r="AA445" s="5"/>
      <c r="AB445" s="5"/>
      <c r="AC445" s="5"/>
      <c r="AD445" s="5"/>
      <c r="AE445" s="5"/>
      <c r="AF445" s="5"/>
      <c r="AG445" s="5"/>
    </row>
    <row r="446" spans="1:33" ht="19" customHeight="1" x14ac:dyDescent="0.35">
      <c r="A446" s="5"/>
      <c r="B446" s="5"/>
      <c r="C446" s="5"/>
      <c r="D446" s="5"/>
      <c r="E446" s="8"/>
      <c r="F446" s="11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5"/>
      <c r="T446" s="5"/>
      <c r="U446" s="5"/>
      <c r="V446" s="5"/>
      <c r="W446" s="5"/>
      <c r="X446" s="5"/>
      <c r="Y446" s="5"/>
      <c r="Z446" s="5"/>
      <c r="AA446" s="5"/>
      <c r="AB446" s="5"/>
      <c r="AC446" s="5"/>
      <c r="AD446" s="5"/>
      <c r="AE446" s="5"/>
      <c r="AF446" s="5"/>
      <c r="AG446" s="5"/>
    </row>
    <row r="447" spans="1:33" ht="19" customHeight="1" x14ac:dyDescent="0.35">
      <c r="A447" s="5"/>
      <c r="B447" s="5"/>
      <c r="C447" s="5"/>
      <c r="D447" s="5"/>
      <c r="E447" s="8"/>
      <c r="F447" s="11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5"/>
      <c r="T447" s="5"/>
      <c r="U447" s="5"/>
      <c r="V447" s="5"/>
      <c r="W447" s="5"/>
      <c r="X447" s="5"/>
      <c r="Y447" s="5"/>
      <c r="Z447" s="5"/>
      <c r="AA447" s="5"/>
      <c r="AB447" s="5"/>
      <c r="AC447" s="5"/>
      <c r="AD447" s="5"/>
      <c r="AE447" s="5"/>
      <c r="AF447" s="5"/>
      <c r="AG447" s="5"/>
    </row>
    <row r="448" spans="1:33" ht="19" customHeight="1" x14ac:dyDescent="0.35">
      <c r="A448" s="5"/>
      <c r="B448" s="5"/>
      <c r="C448" s="5"/>
      <c r="D448" s="5"/>
      <c r="E448" s="8"/>
      <c r="F448" s="11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5"/>
      <c r="T448" s="5"/>
      <c r="U448" s="5"/>
      <c r="V448" s="5"/>
      <c r="W448" s="5"/>
      <c r="X448" s="5"/>
      <c r="Y448" s="5"/>
      <c r="Z448" s="5"/>
      <c r="AA448" s="5"/>
      <c r="AB448" s="5"/>
      <c r="AC448" s="5"/>
      <c r="AD448" s="5"/>
      <c r="AE448" s="5"/>
      <c r="AF448" s="5"/>
      <c r="AG448" s="5"/>
    </row>
    <row r="449" spans="1:33" ht="19" customHeight="1" x14ac:dyDescent="0.35">
      <c r="A449" s="5"/>
      <c r="B449" s="5"/>
      <c r="C449" s="5"/>
      <c r="D449" s="5"/>
      <c r="E449" s="8"/>
      <c r="F449" s="11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5"/>
      <c r="T449" s="5"/>
      <c r="U449" s="5"/>
      <c r="V449" s="5"/>
      <c r="W449" s="5"/>
      <c r="X449" s="5"/>
      <c r="Y449" s="5"/>
      <c r="Z449" s="5"/>
      <c r="AA449" s="5"/>
      <c r="AB449" s="5"/>
      <c r="AC449" s="5"/>
      <c r="AD449" s="5"/>
      <c r="AE449" s="5"/>
      <c r="AF449" s="5"/>
      <c r="AG449" s="5"/>
    </row>
    <row r="450" spans="1:33" ht="19" customHeight="1" x14ac:dyDescent="0.35">
      <c r="A450" s="5"/>
      <c r="B450" s="5"/>
      <c r="C450" s="5"/>
      <c r="D450" s="5"/>
      <c r="E450" s="8"/>
      <c r="F450" s="11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5"/>
      <c r="T450" s="5"/>
      <c r="U450" s="5"/>
      <c r="V450" s="5"/>
      <c r="W450" s="5"/>
      <c r="X450" s="5"/>
      <c r="Y450" s="5"/>
      <c r="Z450" s="5"/>
      <c r="AA450" s="5"/>
      <c r="AB450" s="5"/>
      <c r="AC450" s="5"/>
      <c r="AD450" s="5"/>
      <c r="AE450" s="5"/>
      <c r="AF450" s="5"/>
      <c r="AG450" s="5"/>
    </row>
    <row r="451" spans="1:33" ht="19" customHeight="1" x14ac:dyDescent="0.35">
      <c r="A451" s="5"/>
      <c r="B451" s="5"/>
      <c r="C451" s="5"/>
      <c r="D451" s="5"/>
      <c r="E451" s="8"/>
      <c r="F451" s="11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5"/>
      <c r="T451" s="5"/>
      <c r="U451" s="5"/>
      <c r="V451" s="5"/>
      <c r="W451" s="5"/>
      <c r="X451" s="5"/>
      <c r="Y451" s="5"/>
      <c r="Z451" s="5"/>
      <c r="AA451" s="5"/>
      <c r="AB451" s="5"/>
      <c r="AC451" s="5"/>
      <c r="AD451" s="5"/>
      <c r="AE451" s="5"/>
      <c r="AF451" s="5"/>
      <c r="AG451" s="5"/>
    </row>
    <row r="452" spans="1:33" ht="19" customHeight="1" x14ac:dyDescent="0.35">
      <c r="A452" s="5"/>
      <c r="B452" s="5"/>
      <c r="C452" s="5"/>
      <c r="D452" s="5"/>
      <c r="E452" s="8"/>
      <c r="F452" s="11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5"/>
      <c r="T452" s="5"/>
      <c r="U452" s="5"/>
      <c r="V452" s="5"/>
      <c r="W452" s="5"/>
      <c r="X452" s="5"/>
      <c r="Y452" s="5"/>
      <c r="Z452" s="5"/>
      <c r="AA452" s="5"/>
      <c r="AB452" s="5"/>
      <c r="AC452" s="5"/>
      <c r="AD452" s="5"/>
      <c r="AE452" s="5"/>
      <c r="AF452" s="5"/>
      <c r="AG452" s="5"/>
    </row>
    <row r="453" spans="1:33" ht="19" customHeight="1" x14ac:dyDescent="0.35">
      <c r="A453" s="5"/>
      <c r="B453" s="5"/>
      <c r="C453" s="5"/>
      <c r="D453" s="5"/>
      <c r="E453" s="8"/>
      <c r="F453" s="11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5"/>
      <c r="T453" s="5"/>
      <c r="U453" s="5"/>
      <c r="V453" s="5"/>
      <c r="W453" s="5"/>
      <c r="X453" s="5"/>
      <c r="Y453" s="5"/>
      <c r="Z453" s="5"/>
      <c r="AA453" s="5"/>
      <c r="AB453" s="5"/>
      <c r="AC453" s="5"/>
      <c r="AD453" s="5"/>
      <c r="AE453" s="5"/>
      <c r="AF453" s="5"/>
      <c r="AG453" s="5"/>
    </row>
    <row r="454" spans="1:33" ht="19" customHeight="1" x14ac:dyDescent="0.35">
      <c r="A454" s="5"/>
      <c r="B454" s="5"/>
      <c r="C454" s="5"/>
      <c r="D454" s="5"/>
      <c r="E454" s="8"/>
      <c r="F454" s="11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5"/>
      <c r="T454" s="5"/>
      <c r="U454" s="5"/>
      <c r="V454" s="5"/>
      <c r="W454" s="5"/>
      <c r="X454" s="5"/>
      <c r="Y454" s="5"/>
      <c r="Z454" s="5"/>
      <c r="AA454" s="5"/>
      <c r="AB454" s="5"/>
      <c r="AC454" s="5"/>
      <c r="AD454" s="5"/>
      <c r="AE454" s="5"/>
      <c r="AF454" s="5"/>
      <c r="AG454" s="5"/>
    </row>
    <row r="455" spans="1:33" ht="19" customHeight="1" x14ac:dyDescent="0.35">
      <c r="A455" s="5"/>
      <c r="B455" s="5"/>
      <c r="C455" s="5"/>
      <c r="D455" s="5"/>
      <c r="E455" s="8"/>
      <c r="F455" s="11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5"/>
      <c r="T455" s="5"/>
      <c r="U455" s="5"/>
      <c r="V455" s="5"/>
      <c r="W455" s="5"/>
      <c r="X455" s="5"/>
      <c r="Y455" s="5"/>
      <c r="Z455" s="5"/>
      <c r="AA455" s="5"/>
      <c r="AB455" s="5"/>
      <c r="AC455" s="5"/>
      <c r="AD455" s="5"/>
      <c r="AE455" s="5"/>
      <c r="AF455" s="5"/>
      <c r="AG455" s="5"/>
    </row>
    <row r="456" spans="1:33" ht="19" customHeight="1" x14ac:dyDescent="0.35">
      <c r="A456" s="5"/>
      <c r="B456" s="5"/>
      <c r="C456" s="5"/>
      <c r="D456" s="5"/>
      <c r="E456" s="8"/>
      <c r="F456" s="11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5"/>
      <c r="T456" s="5"/>
      <c r="U456" s="5"/>
      <c r="V456" s="5"/>
      <c r="W456" s="5"/>
      <c r="X456" s="5"/>
      <c r="Y456" s="5"/>
      <c r="Z456" s="5"/>
      <c r="AA456" s="5"/>
      <c r="AB456" s="5"/>
      <c r="AC456" s="5"/>
      <c r="AD456" s="5"/>
      <c r="AE456" s="5"/>
      <c r="AF456" s="5"/>
      <c r="AG456" s="5"/>
    </row>
    <row r="457" spans="1:33" ht="19" customHeight="1" x14ac:dyDescent="0.35">
      <c r="A457" s="5"/>
      <c r="B457" s="5"/>
      <c r="C457" s="5"/>
      <c r="D457" s="5"/>
      <c r="E457" s="8"/>
      <c r="F457" s="11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</row>
    <row r="458" spans="1:33" ht="19" customHeight="1" x14ac:dyDescent="0.35">
      <c r="A458" s="5"/>
      <c r="B458" s="5"/>
      <c r="C458" s="5"/>
      <c r="D458" s="5"/>
      <c r="E458" s="8"/>
      <c r="F458" s="11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5"/>
      <c r="T458" s="5"/>
      <c r="U458" s="5"/>
      <c r="V458" s="5"/>
      <c r="W458" s="5"/>
      <c r="X458" s="5"/>
      <c r="Y458" s="5"/>
      <c r="Z458" s="5"/>
      <c r="AA458" s="5"/>
      <c r="AB458" s="5"/>
      <c r="AC458" s="5"/>
      <c r="AD458" s="5"/>
      <c r="AE458" s="5"/>
      <c r="AF458" s="5"/>
      <c r="AG458" s="5"/>
    </row>
    <row r="459" spans="1:33" ht="19" customHeight="1" x14ac:dyDescent="0.35">
      <c r="A459" s="5"/>
      <c r="B459" s="5"/>
      <c r="C459" s="5"/>
      <c r="D459" s="5"/>
      <c r="E459" s="8"/>
      <c r="F459" s="11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5"/>
      <c r="T459" s="5"/>
      <c r="U459" s="5"/>
      <c r="V459" s="5"/>
      <c r="W459" s="5"/>
      <c r="X459" s="5"/>
      <c r="Y459" s="5"/>
      <c r="Z459" s="5"/>
      <c r="AA459" s="5"/>
      <c r="AB459" s="5"/>
      <c r="AC459" s="5"/>
      <c r="AD459" s="5"/>
      <c r="AE459" s="5"/>
      <c r="AF459" s="5"/>
      <c r="AG459" s="5"/>
    </row>
    <row r="460" spans="1:33" ht="19" customHeight="1" x14ac:dyDescent="0.35">
      <c r="A460" s="5"/>
      <c r="B460" s="5"/>
      <c r="C460" s="5"/>
      <c r="D460" s="5"/>
      <c r="E460" s="8"/>
      <c r="F460" s="11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5"/>
      <c r="T460" s="5"/>
      <c r="U460" s="5"/>
      <c r="V460" s="5"/>
      <c r="W460" s="5"/>
      <c r="X460" s="5"/>
      <c r="Y460" s="5"/>
      <c r="Z460" s="5"/>
      <c r="AA460" s="5"/>
      <c r="AB460" s="5"/>
      <c r="AC460" s="5"/>
      <c r="AD460" s="5"/>
      <c r="AE460" s="5"/>
      <c r="AF460" s="5"/>
      <c r="AG460" s="5"/>
    </row>
    <row r="461" spans="1:33" ht="19" customHeight="1" x14ac:dyDescent="0.35">
      <c r="A461" s="5"/>
      <c r="B461" s="5"/>
      <c r="C461" s="5"/>
      <c r="D461" s="5"/>
      <c r="E461" s="8"/>
      <c r="F461" s="11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5"/>
      <c r="T461" s="5"/>
      <c r="U461" s="5"/>
      <c r="V461" s="5"/>
      <c r="W461" s="5"/>
      <c r="X461" s="5"/>
      <c r="Y461" s="5"/>
      <c r="Z461" s="5"/>
      <c r="AA461" s="5"/>
      <c r="AB461" s="5"/>
      <c r="AC461" s="5"/>
      <c r="AD461" s="5"/>
      <c r="AE461" s="5"/>
      <c r="AF461" s="5"/>
      <c r="AG461" s="5"/>
    </row>
    <row r="462" spans="1:33" ht="19" customHeight="1" x14ac:dyDescent="0.35">
      <c r="A462" s="5"/>
      <c r="B462" s="5"/>
      <c r="C462" s="5"/>
      <c r="D462" s="5"/>
      <c r="E462" s="8"/>
      <c r="F462" s="11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5"/>
      <c r="T462" s="5"/>
      <c r="U462" s="5"/>
      <c r="V462" s="5"/>
      <c r="W462" s="5"/>
      <c r="X462" s="5"/>
      <c r="Y462" s="5"/>
      <c r="Z462" s="5"/>
      <c r="AA462" s="5"/>
      <c r="AB462" s="5"/>
      <c r="AC462" s="5"/>
      <c r="AD462" s="5"/>
      <c r="AE462" s="5"/>
      <c r="AF462" s="5"/>
      <c r="AG462" s="5"/>
    </row>
    <row r="463" spans="1:33" ht="19" customHeight="1" x14ac:dyDescent="0.35">
      <c r="A463" s="5"/>
      <c r="B463" s="5"/>
      <c r="C463" s="5"/>
      <c r="D463" s="5"/>
      <c r="E463" s="8"/>
      <c r="F463" s="11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5"/>
      <c r="T463" s="5"/>
      <c r="U463" s="5"/>
      <c r="V463" s="5"/>
      <c r="W463" s="5"/>
      <c r="X463" s="5"/>
      <c r="Y463" s="5"/>
      <c r="Z463" s="5"/>
      <c r="AA463" s="5"/>
      <c r="AB463" s="5"/>
      <c r="AC463" s="5"/>
      <c r="AD463" s="5"/>
      <c r="AE463" s="5"/>
      <c r="AF463" s="5"/>
      <c r="AG463" s="5"/>
    </row>
    <row r="464" spans="1:33" ht="19" customHeight="1" x14ac:dyDescent="0.35">
      <c r="A464" s="5"/>
      <c r="B464" s="5"/>
      <c r="C464" s="5"/>
      <c r="D464" s="5"/>
      <c r="E464" s="8"/>
      <c r="F464" s="11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5"/>
      <c r="T464" s="5"/>
      <c r="U464" s="5"/>
      <c r="V464" s="5"/>
      <c r="W464" s="5"/>
      <c r="X464" s="5"/>
      <c r="Y464" s="5"/>
      <c r="Z464" s="5"/>
      <c r="AA464" s="5"/>
      <c r="AB464" s="5"/>
      <c r="AC464" s="5"/>
      <c r="AD464" s="5"/>
      <c r="AE464" s="5"/>
      <c r="AF464" s="5"/>
      <c r="AG464" s="5"/>
    </row>
    <row r="465" spans="1:33" ht="19" customHeight="1" x14ac:dyDescent="0.35">
      <c r="A465" s="5"/>
      <c r="B465" s="5"/>
      <c r="C465" s="5"/>
      <c r="D465" s="5"/>
      <c r="E465" s="8"/>
      <c r="F465" s="11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5"/>
      <c r="T465" s="5"/>
      <c r="U465" s="5"/>
      <c r="V465" s="5"/>
      <c r="W465" s="5"/>
      <c r="X465" s="5"/>
      <c r="Y465" s="5"/>
      <c r="Z465" s="5"/>
      <c r="AA465" s="5"/>
      <c r="AB465" s="5"/>
      <c r="AC465" s="5"/>
      <c r="AD465" s="5"/>
      <c r="AE465" s="5"/>
      <c r="AF465" s="5"/>
      <c r="AG465" s="5"/>
    </row>
    <row r="466" spans="1:33" ht="19" customHeight="1" x14ac:dyDescent="0.35">
      <c r="A466" s="5"/>
      <c r="B466" s="5"/>
      <c r="C466" s="5"/>
      <c r="D466" s="5"/>
      <c r="E466" s="8"/>
      <c r="F466" s="11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5"/>
      <c r="T466" s="5"/>
      <c r="U466" s="5"/>
      <c r="V466" s="5"/>
      <c r="W466" s="5"/>
      <c r="X466" s="5"/>
      <c r="Y466" s="5"/>
      <c r="Z466" s="5"/>
      <c r="AA466" s="5"/>
      <c r="AB466" s="5"/>
      <c r="AC466" s="5"/>
      <c r="AD466" s="5"/>
      <c r="AE466" s="5"/>
      <c r="AF466" s="5"/>
      <c r="AG466" s="5"/>
    </row>
    <row r="467" spans="1:33" ht="19" customHeight="1" x14ac:dyDescent="0.35">
      <c r="A467" s="5"/>
      <c r="B467" s="5"/>
      <c r="C467" s="5"/>
      <c r="D467" s="5"/>
      <c r="E467" s="8"/>
      <c r="F467" s="11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5"/>
      <c r="T467" s="5"/>
      <c r="U467" s="5"/>
      <c r="V467" s="5"/>
      <c r="W467" s="5"/>
      <c r="X467" s="5"/>
      <c r="Y467" s="5"/>
      <c r="Z467" s="5"/>
      <c r="AA467" s="5"/>
      <c r="AB467" s="5"/>
      <c r="AC467" s="5"/>
      <c r="AD467" s="5"/>
      <c r="AE467" s="5"/>
      <c r="AF467" s="5"/>
      <c r="AG467" s="5"/>
    </row>
    <row r="468" spans="1:33" ht="19" customHeight="1" x14ac:dyDescent="0.35">
      <c r="A468" s="5"/>
      <c r="B468" s="5"/>
      <c r="C468" s="5"/>
      <c r="D468" s="5"/>
      <c r="E468" s="8"/>
      <c r="F468" s="11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5"/>
      <c r="T468" s="5"/>
      <c r="U468" s="5"/>
      <c r="V468" s="5"/>
      <c r="W468" s="5"/>
      <c r="X468" s="5"/>
      <c r="Y468" s="5"/>
      <c r="Z468" s="5"/>
      <c r="AA468" s="5"/>
      <c r="AB468" s="5"/>
      <c r="AC468" s="5"/>
      <c r="AD468" s="5"/>
      <c r="AE468" s="5"/>
      <c r="AF468" s="5"/>
      <c r="AG468" s="5"/>
    </row>
    <row r="469" spans="1:33" ht="19" customHeight="1" x14ac:dyDescent="0.35">
      <c r="A469" s="5"/>
      <c r="B469" s="5"/>
      <c r="C469" s="5"/>
      <c r="D469" s="5"/>
      <c r="E469" s="8"/>
      <c r="F469" s="11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5"/>
      <c r="T469" s="5"/>
      <c r="U469" s="5"/>
      <c r="V469" s="5"/>
      <c r="W469" s="5"/>
      <c r="X469" s="5"/>
      <c r="Y469" s="5"/>
      <c r="Z469" s="5"/>
      <c r="AA469" s="5"/>
      <c r="AB469" s="5"/>
      <c r="AC469" s="5"/>
      <c r="AD469" s="5"/>
      <c r="AE469" s="5"/>
      <c r="AF469" s="5"/>
      <c r="AG469" s="5"/>
    </row>
    <row r="470" spans="1:33" ht="19" customHeight="1" x14ac:dyDescent="0.35">
      <c r="A470" s="5"/>
      <c r="B470" s="5"/>
      <c r="C470" s="5"/>
      <c r="D470" s="5"/>
      <c r="E470" s="8"/>
      <c r="F470" s="11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5"/>
      <c r="T470" s="5"/>
      <c r="U470" s="5"/>
      <c r="V470" s="5"/>
      <c r="W470" s="5"/>
      <c r="X470" s="5"/>
      <c r="Y470" s="5"/>
      <c r="Z470" s="5"/>
      <c r="AA470" s="5"/>
      <c r="AB470" s="5"/>
      <c r="AC470" s="5"/>
      <c r="AD470" s="5"/>
      <c r="AE470" s="5"/>
      <c r="AF470" s="5"/>
      <c r="AG470" s="5"/>
    </row>
    <row r="471" spans="1:33" ht="19" customHeight="1" x14ac:dyDescent="0.35">
      <c r="A471" s="5"/>
      <c r="B471" s="5"/>
      <c r="C471" s="5"/>
      <c r="D471" s="5"/>
      <c r="E471" s="8"/>
      <c r="F471" s="11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5"/>
      <c r="T471" s="5"/>
      <c r="U471" s="5"/>
      <c r="V471" s="5"/>
      <c r="W471" s="5"/>
      <c r="X471" s="5"/>
      <c r="Y471" s="5"/>
      <c r="Z471" s="5"/>
      <c r="AA471" s="5"/>
      <c r="AB471" s="5"/>
      <c r="AC471" s="5"/>
      <c r="AD471" s="5"/>
      <c r="AE471" s="5"/>
      <c r="AF471" s="5"/>
      <c r="AG471" s="5"/>
    </row>
    <row r="472" spans="1:33" ht="19" customHeight="1" x14ac:dyDescent="0.35">
      <c r="A472" s="5"/>
      <c r="B472" s="5"/>
      <c r="C472" s="5"/>
      <c r="D472" s="5"/>
      <c r="E472" s="8"/>
      <c r="F472" s="11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5"/>
      <c r="T472" s="5"/>
      <c r="U472" s="5"/>
      <c r="V472" s="5"/>
      <c r="W472" s="5"/>
      <c r="X472" s="5"/>
      <c r="Y472" s="5"/>
      <c r="Z472" s="5"/>
      <c r="AA472" s="5"/>
      <c r="AB472" s="5"/>
      <c r="AC472" s="5"/>
      <c r="AD472" s="5"/>
      <c r="AE472" s="5"/>
      <c r="AF472" s="5"/>
      <c r="AG472" s="5"/>
    </row>
    <row r="473" spans="1:33" ht="19" customHeight="1" x14ac:dyDescent="0.35">
      <c r="A473" s="5"/>
      <c r="B473" s="5"/>
      <c r="C473" s="5"/>
      <c r="D473" s="5"/>
      <c r="E473" s="8"/>
      <c r="F473" s="11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5"/>
      <c r="T473" s="5"/>
      <c r="U473" s="5"/>
      <c r="V473" s="5"/>
      <c r="W473" s="5"/>
      <c r="X473" s="5"/>
      <c r="Y473" s="5"/>
      <c r="Z473" s="5"/>
      <c r="AA473" s="5"/>
      <c r="AB473" s="5"/>
      <c r="AC473" s="5"/>
      <c r="AD473" s="5"/>
      <c r="AE473" s="5"/>
      <c r="AF473" s="5"/>
      <c r="AG473" s="5"/>
    </row>
    <row r="474" spans="1:33" ht="19" customHeight="1" x14ac:dyDescent="0.35">
      <c r="A474" s="5"/>
      <c r="B474" s="5"/>
      <c r="C474" s="5"/>
      <c r="D474" s="5"/>
      <c r="E474" s="8"/>
      <c r="F474" s="11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5"/>
      <c r="T474" s="5"/>
      <c r="U474" s="5"/>
      <c r="V474" s="5"/>
      <c r="W474" s="5"/>
      <c r="X474" s="5"/>
      <c r="Y474" s="5"/>
      <c r="Z474" s="5"/>
      <c r="AA474" s="5"/>
      <c r="AB474" s="5"/>
      <c r="AC474" s="5"/>
      <c r="AD474" s="5"/>
      <c r="AE474" s="5"/>
      <c r="AF474" s="5"/>
      <c r="AG474" s="5"/>
    </row>
    <row r="475" spans="1:33" ht="19" customHeight="1" x14ac:dyDescent="0.35">
      <c r="A475" s="5"/>
      <c r="B475" s="5"/>
      <c r="C475" s="5"/>
      <c r="D475" s="5"/>
      <c r="E475" s="8"/>
      <c r="F475" s="11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5"/>
      <c r="T475" s="5"/>
      <c r="U475" s="5"/>
      <c r="V475" s="5"/>
      <c r="W475" s="5"/>
      <c r="X475" s="5"/>
      <c r="Y475" s="5"/>
      <c r="Z475" s="5"/>
      <c r="AA475" s="5"/>
      <c r="AB475" s="5"/>
      <c r="AC475" s="5"/>
      <c r="AD475" s="5"/>
      <c r="AE475" s="5"/>
      <c r="AF475" s="5"/>
      <c r="AG475" s="5"/>
    </row>
    <row r="476" spans="1:33" ht="19" customHeight="1" x14ac:dyDescent="0.35">
      <c r="A476" s="5"/>
      <c r="B476" s="5"/>
      <c r="C476" s="5"/>
      <c r="D476" s="5"/>
      <c r="E476" s="8"/>
      <c r="F476" s="11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5"/>
      <c r="T476" s="5"/>
      <c r="U476" s="5"/>
      <c r="V476" s="5"/>
      <c r="W476" s="5"/>
      <c r="X476" s="5"/>
      <c r="Y476" s="5"/>
      <c r="Z476" s="5"/>
      <c r="AA476" s="5"/>
      <c r="AB476" s="5"/>
      <c r="AC476" s="5"/>
      <c r="AD476" s="5"/>
      <c r="AE476" s="5"/>
      <c r="AF476" s="5"/>
      <c r="AG476" s="5"/>
    </row>
    <row r="477" spans="1:33" ht="19" customHeight="1" x14ac:dyDescent="0.35">
      <c r="A477" s="5"/>
      <c r="B477" s="5"/>
      <c r="C477" s="5"/>
      <c r="D477" s="5"/>
      <c r="E477" s="8"/>
      <c r="F477" s="11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5"/>
      <c r="T477" s="5"/>
      <c r="U477" s="5"/>
      <c r="V477" s="5"/>
      <c r="W477" s="5"/>
      <c r="X477" s="5"/>
      <c r="Y477" s="5"/>
      <c r="Z477" s="5"/>
      <c r="AA477" s="5"/>
      <c r="AB477" s="5"/>
      <c r="AC477" s="5"/>
      <c r="AD477" s="5"/>
      <c r="AE477" s="5"/>
      <c r="AF477" s="5"/>
      <c r="AG477" s="5"/>
    </row>
    <row r="478" spans="1:33" ht="19" customHeight="1" x14ac:dyDescent="0.35">
      <c r="A478" s="5"/>
      <c r="B478" s="5"/>
      <c r="C478" s="5"/>
      <c r="D478" s="5"/>
      <c r="E478" s="8"/>
      <c r="F478" s="11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5"/>
      <c r="T478" s="5"/>
      <c r="U478" s="5"/>
      <c r="V478" s="5"/>
      <c r="W478" s="5"/>
      <c r="X478" s="5"/>
      <c r="Y478" s="5"/>
      <c r="Z478" s="5"/>
      <c r="AA478" s="5"/>
      <c r="AB478" s="5"/>
      <c r="AC478" s="5"/>
      <c r="AD478" s="5"/>
      <c r="AE478" s="5"/>
      <c r="AF478" s="5"/>
      <c r="AG478" s="5"/>
    </row>
    <row r="479" spans="1:33" ht="19" customHeight="1" x14ac:dyDescent="0.35">
      <c r="A479" s="5"/>
      <c r="B479" s="5"/>
      <c r="C479" s="5"/>
      <c r="D479" s="5"/>
      <c r="E479" s="8"/>
      <c r="F479" s="11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5"/>
      <c r="T479" s="5"/>
      <c r="U479" s="5"/>
      <c r="V479" s="5"/>
      <c r="W479" s="5"/>
      <c r="X479" s="5"/>
      <c r="Y479" s="5"/>
      <c r="Z479" s="5"/>
      <c r="AA479" s="5"/>
      <c r="AB479" s="5"/>
      <c r="AC479" s="5"/>
      <c r="AD479" s="5"/>
      <c r="AE479" s="5"/>
      <c r="AF479" s="5"/>
      <c r="AG479" s="5"/>
    </row>
    <row r="480" spans="1:33" ht="19" customHeight="1" x14ac:dyDescent="0.35">
      <c r="A480" s="5"/>
      <c r="B480" s="5"/>
      <c r="C480" s="5"/>
      <c r="D480" s="5"/>
      <c r="E480" s="8"/>
      <c r="F480" s="11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5"/>
      <c r="T480" s="5"/>
      <c r="U480" s="5"/>
      <c r="V480" s="5"/>
      <c r="W480" s="5"/>
      <c r="X480" s="5"/>
      <c r="Y480" s="5"/>
      <c r="Z480" s="5"/>
      <c r="AA480" s="5"/>
      <c r="AB480" s="5"/>
      <c r="AC480" s="5"/>
      <c r="AD480" s="5"/>
      <c r="AE480" s="5"/>
      <c r="AF480" s="5"/>
      <c r="AG480" s="5"/>
    </row>
    <row r="481" spans="1:33" ht="19" customHeight="1" x14ac:dyDescent="0.35">
      <c r="A481" s="5"/>
      <c r="B481" s="5"/>
      <c r="C481" s="5"/>
      <c r="D481" s="5"/>
      <c r="E481" s="8"/>
      <c r="F481" s="11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5"/>
      <c r="T481" s="5"/>
      <c r="U481" s="5"/>
      <c r="V481" s="5"/>
      <c r="W481" s="5"/>
      <c r="X481" s="5"/>
      <c r="Y481" s="5"/>
      <c r="Z481" s="5"/>
      <c r="AA481" s="5"/>
      <c r="AB481" s="5"/>
      <c r="AC481" s="5"/>
      <c r="AD481" s="5"/>
      <c r="AE481" s="5"/>
      <c r="AF481" s="5"/>
      <c r="AG481" s="5"/>
    </row>
    <row r="482" spans="1:33" ht="19" customHeight="1" x14ac:dyDescent="0.35">
      <c r="A482" s="5"/>
      <c r="B482" s="5"/>
      <c r="C482" s="5"/>
      <c r="D482" s="5"/>
      <c r="E482" s="8"/>
      <c r="F482" s="11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5"/>
      <c r="T482" s="5"/>
      <c r="U482" s="5"/>
      <c r="V482" s="5"/>
      <c r="W482" s="5"/>
      <c r="X482" s="5"/>
      <c r="Y482" s="5"/>
      <c r="Z482" s="5"/>
      <c r="AA482" s="5"/>
      <c r="AB482" s="5"/>
      <c r="AC482" s="5"/>
      <c r="AD482" s="5"/>
      <c r="AE482" s="5"/>
      <c r="AF482" s="5"/>
      <c r="AG482" s="5"/>
    </row>
    <row r="483" spans="1:33" ht="19" customHeight="1" x14ac:dyDescent="0.35">
      <c r="A483" s="5"/>
      <c r="B483" s="5"/>
      <c r="C483" s="5"/>
      <c r="D483" s="5"/>
      <c r="E483" s="8"/>
      <c r="F483" s="11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5"/>
      <c r="T483" s="5"/>
      <c r="U483" s="5"/>
      <c r="V483" s="5"/>
      <c r="W483" s="5"/>
      <c r="X483" s="5"/>
      <c r="Y483" s="5"/>
      <c r="Z483" s="5"/>
      <c r="AA483" s="5"/>
      <c r="AB483" s="5"/>
      <c r="AC483" s="5"/>
      <c r="AD483" s="5"/>
      <c r="AE483" s="5"/>
      <c r="AF483" s="5"/>
      <c r="AG483" s="5"/>
    </row>
    <row r="484" spans="1:33" ht="19" customHeight="1" x14ac:dyDescent="0.35">
      <c r="A484" s="5"/>
      <c r="B484" s="5"/>
      <c r="C484" s="5"/>
      <c r="D484" s="5"/>
      <c r="E484" s="8"/>
      <c r="F484" s="11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5"/>
      <c r="T484" s="5"/>
      <c r="U484" s="5"/>
      <c r="V484" s="5"/>
      <c r="W484" s="5"/>
      <c r="X484" s="5"/>
      <c r="Y484" s="5"/>
      <c r="Z484" s="5"/>
      <c r="AA484" s="5"/>
      <c r="AB484" s="5"/>
      <c r="AC484" s="5"/>
      <c r="AD484" s="5"/>
      <c r="AE484" s="5"/>
      <c r="AF484" s="5"/>
      <c r="AG484" s="5"/>
    </row>
    <row r="485" spans="1:33" ht="19" customHeight="1" x14ac:dyDescent="0.35">
      <c r="A485" s="5"/>
      <c r="B485" s="5"/>
      <c r="C485" s="5"/>
      <c r="D485" s="5"/>
      <c r="E485" s="8"/>
      <c r="F485" s="11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5"/>
      <c r="T485" s="5"/>
      <c r="U485" s="5"/>
      <c r="V485" s="5"/>
      <c r="W485" s="5"/>
      <c r="X485" s="5"/>
      <c r="Y485" s="5"/>
      <c r="Z485" s="5"/>
      <c r="AA485" s="5"/>
      <c r="AB485" s="5"/>
      <c r="AC485" s="5"/>
      <c r="AD485" s="5"/>
      <c r="AE485" s="5"/>
      <c r="AF485" s="5"/>
      <c r="AG485" s="5"/>
    </row>
    <row r="486" spans="1:33" ht="19" customHeight="1" x14ac:dyDescent="0.35">
      <c r="A486" s="5"/>
      <c r="B486" s="5"/>
      <c r="C486" s="5"/>
      <c r="D486" s="5"/>
      <c r="E486" s="8"/>
      <c r="F486" s="11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5"/>
      <c r="T486" s="5"/>
      <c r="U486" s="5"/>
      <c r="V486" s="5"/>
      <c r="W486" s="5"/>
      <c r="X486" s="5"/>
      <c r="Y486" s="5"/>
      <c r="Z486" s="5"/>
      <c r="AA486" s="5"/>
      <c r="AB486" s="5"/>
      <c r="AC486" s="5"/>
      <c r="AD486" s="5"/>
      <c r="AE486" s="5"/>
      <c r="AF486" s="5"/>
      <c r="AG486" s="5"/>
    </row>
    <row r="487" spans="1:33" ht="19" customHeight="1" x14ac:dyDescent="0.35">
      <c r="A487" s="5"/>
      <c r="B487" s="5"/>
      <c r="C487" s="5"/>
      <c r="D487" s="5"/>
      <c r="E487" s="8"/>
      <c r="F487" s="11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5"/>
      <c r="T487" s="5"/>
      <c r="U487" s="5"/>
      <c r="V487" s="5"/>
      <c r="W487" s="5"/>
      <c r="X487" s="5"/>
      <c r="Y487" s="5"/>
      <c r="Z487" s="5"/>
      <c r="AA487" s="5"/>
      <c r="AB487" s="5"/>
      <c r="AC487" s="5"/>
      <c r="AD487" s="5"/>
      <c r="AE487" s="5"/>
      <c r="AF487" s="5"/>
      <c r="AG487" s="5"/>
    </row>
    <row r="488" spans="1:33" ht="19" customHeight="1" x14ac:dyDescent="0.35">
      <c r="A488" s="5"/>
      <c r="B488" s="5"/>
      <c r="C488" s="5"/>
      <c r="D488" s="5"/>
      <c r="E488" s="8"/>
      <c r="F488" s="11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5"/>
      <c r="T488" s="5"/>
      <c r="U488" s="5"/>
      <c r="V488" s="5"/>
      <c r="W488" s="5"/>
      <c r="X488" s="5"/>
      <c r="Y488" s="5"/>
      <c r="Z488" s="5"/>
      <c r="AA488" s="5"/>
      <c r="AB488" s="5"/>
      <c r="AC488" s="5"/>
      <c r="AD488" s="5"/>
      <c r="AE488" s="5"/>
      <c r="AF488" s="5"/>
      <c r="AG488" s="5"/>
    </row>
    <row r="489" spans="1:33" ht="19" customHeight="1" x14ac:dyDescent="0.35">
      <c r="A489" s="5"/>
      <c r="B489" s="5"/>
      <c r="C489" s="5"/>
      <c r="D489" s="5"/>
      <c r="E489" s="8"/>
      <c r="F489" s="11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5"/>
      <c r="T489" s="5"/>
      <c r="U489" s="5"/>
      <c r="V489" s="5"/>
      <c r="W489" s="5"/>
      <c r="X489" s="5"/>
      <c r="Y489" s="5"/>
      <c r="Z489" s="5"/>
      <c r="AA489" s="5"/>
      <c r="AB489" s="5"/>
      <c r="AC489" s="5"/>
      <c r="AD489" s="5"/>
      <c r="AE489" s="5"/>
      <c r="AF489" s="5"/>
      <c r="AG489" s="5"/>
    </row>
    <row r="490" spans="1:33" ht="19" customHeight="1" x14ac:dyDescent="0.35">
      <c r="A490" s="5"/>
      <c r="B490" s="5"/>
      <c r="C490" s="5"/>
      <c r="D490" s="5"/>
      <c r="E490" s="8"/>
      <c r="F490" s="11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5"/>
      <c r="T490" s="5"/>
      <c r="U490" s="5"/>
      <c r="V490" s="5"/>
      <c r="W490" s="5"/>
      <c r="X490" s="5"/>
      <c r="Y490" s="5"/>
      <c r="Z490" s="5"/>
      <c r="AA490" s="5"/>
      <c r="AB490" s="5"/>
      <c r="AC490" s="5"/>
      <c r="AD490" s="5"/>
      <c r="AE490" s="5"/>
      <c r="AF490" s="5"/>
      <c r="AG490" s="5"/>
    </row>
    <row r="491" spans="1:33" ht="19" customHeight="1" x14ac:dyDescent="0.35">
      <c r="A491" s="5"/>
      <c r="B491" s="5"/>
      <c r="C491" s="5"/>
      <c r="D491" s="5"/>
      <c r="E491" s="8"/>
      <c r="F491" s="11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5"/>
      <c r="T491" s="5"/>
      <c r="U491" s="5"/>
      <c r="V491" s="5"/>
      <c r="W491" s="5"/>
      <c r="X491" s="5"/>
      <c r="Y491" s="5"/>
      <c r="Z491" s="5"/>
      <c r="AA491" s="5"/>
      <c r="AB491" s="5"/>
      <c r="AC491" s="5"/>
      <c r="AD491" s="5"/>
      <c r="AE491" s="5"/>
      <c r="AF491" s="5"/>
      <c r="AG491" s="5"/>
    </row>
    <row r="492" spans="1:33" ht="19" customHeight="1" x14ac:dyDescent="0.35">
      <c r="A492" s="5"/>
      <c r="B492" s="5"/>
      <c r="C492" s="5"/>
      <c r="D492" s="5"/>
      <c r="E492" s="8"/>
      <c r="F492" s="11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5"/>
      <c r="T492" s="5"/>
      <c r="U492" s="5"/>
      <c r="V492" s="5"/>
      <c r="W492" s="5"/>
      <c r="X492" s="5"/>
      <c r="Y492" s="5"/>
      <c r="Z492" s="5"/>
      <c r="AA492" s="5"/>
      <c r="AB492" s="5"/>
      <c r="AC492" s="5"/>
      <c r="AD492" s="5"/>
      <c r="AE492" s="5"/>
      <c r="AF492" s="5"/>
      <c r="AG492" s="5"/>
    </row>
    <row r="493" spans="1:33" ht="19" customHeight="1" x14ac:dyDescent="0.35">
      <c r="A493" s="5"/>
      <c r="B493" s="5"/>
      <c r="C493" s="5"/>
      <c r="D493" s="5"/>
      <c r="E493" s="8"/>
      <c r="F493" s="11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5"/>
      <c r="T493" s="5"/>
      <c r="U493" s="5"/>
      <c r="V493" s="5"/>
      <c r="W493" s="5"/>
      <c r="X493" s="5"/>
      <c r="Y493" s="5"/>
      <c r="Z493" s="5"/>
      <c r="AA493" s="5"/>
      <c r="AB493" s="5"/>
      <c r="AC493" s="5"/>
      <c r="AD493" s="5"/>
      <c r="AE493" s="5"/>
      <c r="AF493" s="5"/>
      <c r="AG493" s="5"/>
    </row>
    <row r="494" spans="1:33" ht="19" customHeight="1" x14ac:dyDescent="0.35">
      <c r="A494" s="5"/>
      <c r="B494" s="5"/>
      <c r="C494" s="5"/>
      <c r="D494" s="5"/>
      <c r="E494" s="8"/>
      <c r="F494" s="11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5"/>
      <c r="T494" s="5"/>
      <c r="U494" s="5"/>
      <c r="V494" s="5"/>
      <c r="W494" s="5"/>
      <c r="X494" s="5"/>
      <c r="Y494" s="5"/>
      <c r="Z494" s="5"/>
      <c r="AA494" s="5"/>
      <c r="AB494" s="5"/>
      <c r="AC494" s="5"/>
      <c r="AD494" s="5"/>
      <c r="AE494" s="5"/>
      <c r="AF494" s="5"/>
      <c r="AG494" s="5"/>
    </row>
    <row r="495" spans="1:33" ht="19" customHeight="1" x14ac:dyDescent="0.35">
      <c r="A495" s="5"/>
      <c r="B495" s="5"/>
      <c r="C495" s="5"/>
      <c r="D495" s="5"/>
      <c r="E495" s="8"/>
      <c r="F495" s="11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5"/>
      <c r="T495" s="5"/>
      <c r="U495" s="5"/>
      <c r="V495" s="5"/>
      <c r="W495" s="5"/>
      <c r="X495" s="5"/>
      <c r="Y495" s="5"/>
      <c r="Z495" s="5"/>
      <c r="AA495" s="5"/>
      <c r="AB495" s="5"/>
      <c r="AC495" s="5"/>
      <c r="AD495" s="5"/>
      <c r="AE495" s="5"/>
      <c r="AF495" s="5"/>
      <c r="AG495" s="5"/>
    </row>
    <row r="496" spans="1:33" ht="19" customHeight="1" x14ac:dyDescent="0.35">
      <c r="A496" s="5"/>
      <c r="B496" s="5"/>
      <c r="C496" s="5"/>
      <c r="D496" s="5"/>
      <c r="E496" s="8"/>
      <c r="F496" s="11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5"/>
      <c r="T496" s="5"/>
      <c r="U496" s="5"/>
      <c r="V496" s="5"/>
      <c r="W496" s="5"/>
      <c r="X496" s="5"/>
      <c r="Y496" s="5"/>
      <c r="Z496" s="5"/>
      <c r="AA496" s="5"/>
      <c r="AB496" s="5"/>
      <c r="AC496" s="5"/>
      <c r="AD496" s="5"/>
      <c r="AE496" s="5"/>
      <c r="AF496" s="5"/>
      <c r="AG496" s="5"/>
    </row>
    <row r="497" spans="1:33" ht="19" customHeight="1" x14ac:dyDescent="0.35">
      <c r="A497" s="5"/>
      <c r="B497" s="5"/>
      <c r="C497" s="5"/>
      <c r="D497" s="5"/>
      <c r="E497" s="8"/>
      <c r="F497" s="11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5"/>
      <c r="T497" s="5"/>
      <c r="U497" s="5"/>
      <c r="V497" s="5"/>
      <c r="W497" s="5"/>
      <c r="X497" s="5"/>
      <c r="Y497" s="5"/>
      <c r="Z497" s="5"/>
      <c r="AA497" s="5"/>
      <c r="AB497" s="5"/>
      <c r="AC497" s="5"/>
      <c r="AD497" s="5"/>
      <c r="AE497" s="5"/>
      <c r="AF497" s="5"/>
      <c r="AG497" s="5"/>
    </row>
    <row r="498" spans="1:33" ht="19" customHeight="1" x14ac:dyDescent="0.35">
      <c r="A498" s="5"/>
      <c r="B498" s="5"/>
      <c r="C498" s="5"/>
      <c r="D498" s="5"/>
      <c r="E498" s="8"/>
      <c r="F498" s="11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5"/>
      <c r="T498" s="5"/>
      <c r="U498" s="5"/>
      <c r="V498" s="5"/>
      <c r="W498" s="5"/>
      <c r="X498" s="5"/>
      <c r="Y498" s="5"/>
      <c r="Z498" s="5"/>
      <c r="AA498" s="5"/>
      <c r="AB498" s="5"/>
      <c r="AC498" s="5"/>
      <c r="AD498" s="5"/>
      <c r="AE498" s="5"/>
      <c r="AF498" s="5"/>
      <c r="AG498" s="5"/>
    </row>
    <row r="499" spans="1:33" ht="19" customHeight="1" x14ac:dyDescent="0.35">
      <c r="A499" s="5"/>
      <c r="B499" s="5"/>
      <c r="C499" s="5"/>
      <c r="D499" s="5"/>
      <c r="E499" s="8"/>
      <c r="F499" s="11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5"/>
      <c r="T499" s="5"/>
      <c r="U499" s="5"/>
      <c r="V499" s="5"/>
      <c r="W499" s="5"/>
      <c r="X499" s="5"/>
      <c r="Y499" s="5"/>
      <c r="Z499" s="5"/>
      <c r="AA499" s="5"/>
      <c r="AB499" s="5"/>
      <c r="AC499" s="5"/>
      <c r="AD499" s="5"/>
      <c r="AE499" s="5"/>
      <c r="AF499" s="5"/>
      <c r="AG499" s="5"/>
    </row>
    <row r="500" spans="1:33" ht="19" customHeight="1" x14ac:dyDescent="0.35">
      <c r="A500" s="5"/>
      <c r="B500" s="5"/>
      <c r="C500" s="5"/>
      <c r="D500" s="5"/>
      <c r="E500" s="8"/>
      <c r="F500" s="11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5"/>
      <c r="T500" s="5"/>
      <c r="U500" s="5"/>
      <c r="V500" s="5"/>
      <c r="W500" s="5"/>
      <c r="X500" s="5"/>
      <c r="Y500" s="5"/>
      <c r="Z500" s="5"/>
      <c r="AA500" s="5"/>
      <c r="AB500" s="5"/>
      <c r="AC500" s="5"/>
      <c r="AD500" s="5"/>
      <c r="AE500" s="5"/>
      <c r="AF500" s="5"/>
      <c r="AG500" s="5"/>
    </row>
    <row r="501" spans="1:33" ht="19" customHeight="1" x14ac:dyDescent="0.35">
      <c r="A501" s="5"/>
      <c r="B501" s="5"/>
      <c r="C501" s="5"/>
      <c r="D501" s="5"/>
      <c r="E501" s="8"/>
      <c r="F501" s="11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5"/>
      <c r="T501" s="5"/>
      <c r="U501" s="5"/>
      <c r="V501" s="5"/>
      <c r="W501" s="5"/>
      <c r="X501" s="5"/>
      <c r="Y501" s="5"/>
      <c r="Z501" s="5"/>
      <c r="AA501" s="5"/>
      <c r="AB501" s="5"/>
      <c r="AC501" s="5"/>
      <c r="AD501" s="5"/>
      <c r="AE501" s="5"/>
      <c r="AF501" s="5"/>
      <c r="AG501" s="5"/>
    </row>
    <row r="502" spans="1:33" ht="19" customHeight="1" x14ac:dyDescent="0.35">
      <c r="A502" s="5"/>
      <c r="B502" s="5"/>
      <c r="C502" s="5"/>
      <c r="D502" s="5"/>
      <c r="E502" s="8"/>
      <c r="F502" s="11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5"/>
      <c r="T502" s="5"/>
      <c r="U502" s="5"/>
      <c r="V502" s="5"/>
      <c r="W502" s="5"/>
      <c r="X502" s="5"/>
      <c r="Y502" s="5"/>
      <c r="Z502" s="5"/>
      <c r="AA502" s="5"/>
      <c r="AB502" s="5"/>
      <c r="AC502" s="5"/>
      <c r="AD502" s="5"/>
      <c r="AE502" s="5"/>
      <c r="AF502" s="5"/>
      <c r="AG502" s="5"/>
    </row>
    <row r="503" spans="1:33" ht="19" customHeight="1" x14ac:dyDescent="0.35">
      <c r="A503" s="5"/>
      <c r="B503" s="5"/>
      <c r="C503" s="5"/>
      <c r="D503" s="5"/>
      <c r="E503" s="8"/>
      <c r="F503" s="11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5"/>
      <c r="T503" s="5"/>
      <c r="U503" s="5"/>
      <c r="V503" s="5"/>
      <c r="W503" s="5"/>
      <c r="X503" s="5"/>
      <c r="Y503" s="5"/>
      <c r="Z503" s="5"/>
      <c r="AA503" s="5"/>
      <c r="AB503" s="5"/>
      <c r="AC503" s="5"/>
      <c r="AD503" s="5"/>
      <c r="AE503" s="5"/>
      <c r="AF503" s="5"/>
      <c r="AG503" s="5"/>
    </row>
    <row r="504" spans="1:33" ht="19" customHeight="1" x14ac:dyDescent="0.35">
      <c r="A504" s="5"/>
      <c r="B504" s="5"/>
      <c r="C504" s="5"/>
      <c r="D504" s="5"/>
      <c r="E504" s="8"/>
      <c r="F504" s="11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5"/>
      <c r="T504" s="5"/>
      <c r="U504" s="5"/>
      <c r="V504" s="5"/>
      <c r="W504" s="5"/>
      <c r="X504" s="5"/>
      <c r="Y504" s="5"/>
      <c r="Z504" s="5"/>
      <c r="AA504" s="5"/>
      <c r="AB504" s="5"/>
      <c r="AC504" s="5"/>
      <c r="AD504" s="5"/>
      <c r="AE504" s="5"/>
      <c r="AF504" s="5"/>
      <c r="AG504" s="5"/>
    </row>
    <row r="505" spans="1:33" ht="19" customHeight="1" x14ac:dyDescent="0.35">
      <c r="A505" s="5"/>
      <c r="B505" s="5"/>
      <c r="C505" s="5"/>
      <c r="D505" s="5"/>
      <c r="E505" s="8"/>
      <c r="F505" s="11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5"/>
      <c r="T505" s="5"/>
      <c r="U505" s="5"/>
      <c r="V505" s="5"/>
      <c r="W505" s="5"/>
      <c r="X505" s="5"/>
      <c r="Y505" s="5"/>
      <c r="Z505" s="5"/>
      <c r="AA505" s="5"/>
      <c r="AB505" s="5"/>
      <c r="AC505" s="5"/>
      <c r="AD505" s="5"/>
      <c r="AE505" s="5"/>
      <c r="AF505" s="5"/>
      <c r="AG505" s="5"/>
    </row>
    <row r="506" spans="1:33" ht="19" customHeight="1" x14ac:dyDescent="0.35">
      <c r="A506" s="5"/>
      <c r="B506" s="5"/>
      <c r="C506" s="5"/>
      <c r="D506" s="5"/>
      <c r="E506" s="8"/>
      <c r="F506" s="11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5"/>
      <c r="T506" s="5"/>
      <c r="U506" s="5"/>
      <c r="V506" s="5"/>
      <c r="W506" s="5"/>
      <c r="X506" s="5"/>
      <c r="Y506" s="5"/>
      <c r="Z506" s="5"/>
      <c r="AA506" s="5"/>
      <c r="AB506" s="5"/>
      <c r="AC506" s="5"/>
      <c r="AD506" s="5"/>
      <c r="AE506" s="5"/>
      <c r="AF506" s="5"/>
      <c r="AG506" s="5"/>
    </row>
    <row r="507" spans="1:33" ht="19" customHeight="1" x14ac:dyDescent="0.35">
      <c r="A507" s="5"/>
      <c r="B507" s="5"/>
      <c r="C507" s="5"/>
      <c r="D507" s="5"/>
      <c r="E507" s="8"/>
      <c r="F507" s="11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5"/>
      <c r="T507" s="5"/>
      <c r="U507" s="5"/>
      <c r="V507" s="5"/>
      <c r="W507" s="5"/>
      <c r="X507" s="5"/>
      <c r="Y507" s="5"/>
      <c r="Z507" s="5"/>
      <c r="AA507" s="5"/>
      <c r="AB507" s="5"/>
      <c r="AC507" s="5"/>
      <c r="AD507" s="5"/>
      <c r="AE507" s="5"/>
      <c r="AF507" s="5"/>
      <c r="AG507" s="5"/>
    </row>
    <row r="508" spans="1:33" ht="19" customHeight="1" x14ac:dyDescent="0.35">
      <c r="A508" s="5"/>
      <c r="B508" s="5"/>
      <c r="C508" s="5"/>
      <c r="D508" s="5"/>
      <c r="E508" s="8"/>
      <c r="F508" s="11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5"/>
      <c r="T508" s="5"/>
      <c r="U508" s="5"/>
      <c r="V508" s="5"/>
      <c r="W508" s="5"/>
      <c r="X508" s="5"/>
      <c r="Y508" s="5"/>
      <c r="Z508" s="5"/>
      <c r="AA508" s="5"/>
      <c r="AB508" s="5"/>
      <c r="AC508" s="5"/>
      <c r="AD508" s="5"/>
      <c r="AE508" s="5"/>
      <c r="AF508" s="5"/>
      <c r="AG508" s="5"/>
    </row>
    <row r="509" spans="1:33" ht="19" customHeight="1" x14ac:dyDescent="0.35">
      <c r="A509" s="5"/>
      <c r="B509" s="5"/>
      <c r="C509" s="5"/>
      <c r="D509" s="5"/>
      <c r="E509" s="8"/>
      <c r="F509" s="11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5"/>
      <c r="T509" s="5"/>
      <c r="U509" s="5"/>
      <c r="V509" s="5"/>
      <c r="W509" s="5"/>
      <c r="X509" s="5"/>
      <c r="Y509" s="5"/>
      <c r="Z509" s="5"/>
      <c r="AA509" s="5"/>
      <c r="AB509" s="5"/>
      <c r="AC509" s="5"/>
      <c r="AD509" s="5"/>
      <c r="AE509" s="5"/>
      <c r="AF509" s="5"/>
      <c r="AG509" s="5"/>
    </row>
    <row r="510" spans="1:33" ht="19" customHeight="1" x14ac:dyDescent="0.35">
      <c r="A510" s="5"/>
      <c r="B510" s="5"/>
      <c r="C510" s="5"/>
      <c r="D510" s="5"/>
      <c r="E510" s="8"/>
      <c r="F510" s="11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5"/>
      <c r="T510" s="5"/>
      <c r="U510" s="5"/>
      <c r="V510" s="5"/>
      <c r="W510" s="5"/>
      <c r="X510" s="5"/>
      <c r="Y510" s="5"/>
      <c r="Z510" s="5"/>
      <c r="AA510" s="5"/>
      <c r="AB510" s="5"/>
      <c r="AC510" s="5"/>
      <c r="AD510" s="5"/>
      <c r="AE510" s="5"/>
      <c r="AF510" s="5"/>
      <c r="AG510" s="5"/>
    </row>
    <row r="511" spans="1:33" ht="19" customHeight="1" x14ac:dyDescent="0.35">
      <c r="A511" s="5"/>
      <c r="B511" s="5"/>
      <c r="C511" s="5"/>
      <c r="D511" s="5"/>
      <c r="E511" s="8"/>
      <c r="F511" s="11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5"/>
      <c r="T511" s="5"/>
      <c r="U511" s="5"/>
      <c r="V511" s="5"/>
      <c r="W511" s="5"/>
      <c r="X511" s="5"/>
      <c r="Y511" s="5"/>
      <c r="Z511" s="5"/>
      <c r="AA511" s="5"/>
      <c r="AB511" s="5"/>
      <c r="AC511" s="5"/>
      <c r="AD511" s="5"/>
      <c r="AE511" s="5"/>
      <c r="AF511" s="5"/>
      <c r="AG511" s="5"/>
    </row>
    <row r="512" spans="1:33" ht="19" customHeight="1" x14ac:dyDescent="0.35">
      <c r="A512" s="5"/>
      <c r="B512" s="5"/>
      <c r="C512" s="5"/>
      <c r="D512" s="5"/>
      <c r="E512" s="8"/>
      <c r="F512" s="11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5"/>
      <c r="T512" s="5"/>
      <c r="U512" s="5"/>
      <c r="V512" s="5"/>
      <c r="W512" s="5"/>
      <c r="X512" s="5"/>
      <c r="Y512" s="5"/>
      <c r="Z512" s="5"/>
      <c r="AA512" s="5"/>
      <c r="AB512" s="5"/>
      <c r="AC512" s="5"/>
      <c r="AD512" s="5"/>
      <c r="AE512" s="5"/>
      <c r="AF512" s="5"/>
      <c r="AG512" s="5"/>
    </row>
    <row r="513" spans="1:33" ht="19" customHeight="1" x14ac:dyDescent="0.35">
      <c r="A513" s="5"/>
      <c r="B513" s="5"/>
      <c r="C513" s="5"/>
      <c r="D513" s="5"/>
      <c r="E513" s="8"/>
      <c r="F513" s="11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5"/>
      <c r="T513" s="5"/>
      <c r="U513" s="5"/>
      <c r="V513" s="5"/>
      <c r="W513" s="5"/>
      <c r="X513" s="5"/>
      <c r="Y513" s="5"/>
      <c r="Z513" s="5"/>
      <c r="AA513" s="5"/>
      <c r="AB513" s="5"/>
      <c r="AC513" s="5"/>
      <c r="AD513" s="5"/>
      <c r="AE513" s="5"/>
      <c r="AF513" s="5"/>
      <c r="AG513" s="5"/>
    </row>
    <row r="514" spans="1:33" ht="19" customHeight="1" x14ac:dyDescent="0.35">
      <c r="A514" s="5"/>
      <c r="B514" s="5"/>
      <c r="C514" s="5"/>
      <c r="D514" s="5"/>
      <c r="E514" s="8"/>
      <c r="F514" s="11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5"/>
      <c r="T514" s="5"/>
      <c r="U514" s="5"/>
      <c r="V514" s="5"/>
      <c r="W514" s="5"/>
      <c r="X514" s="5"/>
      <c r="Y514" s="5"/>
      <c r="Z514" s="5"/>
      <c r="AA514" s="5"/>
      <c r="AB514" s="5"/>
      <c r="AC514" s="5"/>
      <c r="AD514" s="5"/>
      <c r="AE514" s="5"/>
      <c r="AF514" s="5"/>
      <c r="AG514" s="5"/>
    </row>
    <row r="515" spans="1:33" ht="19" customHeight="1" x14ac:dyDescent="0.35">
      <c r="A515" s="5"/>
      <c r="B515" s="5"/>
      <c r="C515" s="5"/>
      <c r="D515" s="5"/>
      <c r="E515" s="8"/>
      <c r="F515" s="11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5"/>
      <c r="T515" s="5"/>
      <c r="U515" s="5"/>
      <c r="V515" s="5"/>
      <c r="W515" s="5"/>
      <c r="X515" s="5"/>
      <c r="Y515" s="5"/>
      <c r="Z515" s="5"/>
      <c r="AA515" s="5"/>
      <c r="AB515" s="5"/>
      <c r="AC515" s="5"/>
      <c r="AD515" s="5"/>
      <c r="AE515" s="5"/>
      <c r="AF515" s="5"/>
      <c r="AG515" s="5"/>
    </row>
    <row r="516" spans="1:33" ht="19" customHeight="1" x14ac:dyDescent="0.35">
      <c r="A516" s="5"/>
      <c r="B516" s="5"/>
      <c r="C516" s="5"/>
      <c r="D516" s="5"/>
      <c r="E516" s="8"/>
      <c r="F516" s="11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5"/>
      <c r="T516" s="5"/>
      <c r="U516" s="5"/>
      <c r="V516" s="5"/>
      <c r="W516" s="5"/>
      <c r="X516" s="5"/>
      <c r="Y516" s="5"/>
      <c r="Z516" s="5"/>
      <c r="AA516" s="5"/>
      <c r="AB516" s="5"/>
      <c r="AC516" s="5"/>
      <c r="AD516" s="5"/>
      <c r="AE516" s="5"/>
      <c r="AF516" s="5"/>
      <c r="AG516" s="5"/>
    </row>
    <row r="517" spans="1:33" ht="19" customHeight="1" x14ac:dyDescent="0.35">
      <c r="A517" s="5"/>
      <c r="B517" s="5"/>
      <c r="C517" s="5"/>
      <c r="D517" s="5"/>
      <c r="E517" s="8"/>
      <c r="F517" s="11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5"/>
      <c r="T517" s="5"/>
      <c r="U517" s="5"/>
      <c r="V517" s="5"/>
      <c r="W517" s="5"/>
      <c r="X517" s="5"/>
      <c r="Y517" s="5"/>
      <c r="Z517" s="5"/>
      <c r="AA517" s="5"/>
      <c r="AB517" s="5"/>
      <c r="AC517" s="5"/>
      <c r="AD517" s="5"/>
      <c r="AE517" s="5"/>
      <c r="AF517" s="5"/>
      <c r="AG517" s="5"/>
    </row>
    <row r="518" spans="1:33" ht="19" customHeight="1" x14ac:dyDescent="0.35">
      <c r="A518" s="5"/>
      <c r="B518" s="5"/>
      <c r="C518" s="5"/>
      <c r="D518" s="5"/>
      <c r="E518" s="8"/>
      <c r="F518" s="11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5"/>
      <c r="T518" s="5"/>
      <c r="U518" s="5"/>
      <c r="V518" s="5"/>
      <c r="W518" s="5"/>
      <c r="X518" s="5"/>
      <c r="Y518" s="5"/>
      <c r="Z518" s="5"/>
      <c r="AA518" s="5"/>
      <c r="AB518" s="5"/>
      <c r="AC518" s="5"/>
      <c r="AD518" s="5"/>
      <c r="AE518" s="5"/>
      <c r="AF518" s="5"/>
      <c r="AG518" s="5"/>
    </row>
    <row r="519" spans="1:33" ht="19" customHeight="1" x14ac:dyDescent="0.35">
      <c r="A519" s="5"/>
      <c r="B519" s="5"/>
      <c r="C519" s="5"/>
      <c r="D519" s="5"/>
      <c r="E519" s="8"/>
      <c r="F519" s="11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5"/>
      <c r="T519" s="5"/>
      <c r="U519" s="5"/>
      <c r="V519" s="5"/>
      <c r="W519" s="5"/>
      <c r="X519" s="5"/>
      <c r="Y519" s="5"/>
      <c r="Z519" s="5"/>
      <c r="AA519" s="5"/>
      <c r="AB519" s="5"/>
      <c r="AC519" s="5"/>
      <c r="AD519" s="5"/>
      <c r="AE519" s="5"/>
      <c r="AF519" s="5"/>
      <c r="AG519" s="5"/>
    </row>
    <row r="520" spans="1:33" ht="19" customHeight="1" x14ac:dyDescent="0.35">
      <c r="A520" s="5"/>
      <c r="B520" s="5"/>
      <c r="C520" s="5"/>
      <c r="D520" s="5"/>
      <c r="E520" s="8"/>
      <c r="F520" s="11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5"/>
      <c r="T520" s="5"/>
      <c r="U520" s="5"/>
      <c r="V520" s="5"/>
      <c r="W520" s="5"/>
      <c r="X520" s="5"/>
      <c r="Y520" s="5"/>
      <c r="Z520" s="5"/>
      <c r="AA520" s="5"/>
      <c r="AB520" s="5"/>
      <c r="AC520" s="5"/>
      <c r="AD520" s="5"/>
      <c r="AE520" s="5"/>
      <c r="AF520" s="5"/>
      <c r="AG520" s="5"/>
    </row>
    <row r="521" spans="1:33" ht="19" customHeight="1" x14ac:dyDescent="0.35">
      <c r="A521" s="5"/>
      <c r="B521" s="5"/>
      <c r="C521" s="5"/>
      <c r="D521" s="5"/>
      <c r="E521" s="8"/>
      <c r="F521" s="11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5"/>
      <c r="T521" s="5"/>
      <c r="U521" s="5"/>
      <c r="V521" s="5"/>
      <c r="W521" s="5"/>
      <c r="X521" s="5"/>
      <c r="Y521" s="5"/>
      <c r="Z521" s="5"/>
      <c r="AA521" s="5"/>
      <c r="AB521" s="5"/>
      <c r="AC521" s="5"/>
      <c r="AD521" s="5"/>
      <c r="AE521" s="5"/>
      <c r="AF521" s="5"/>
      <c r="AG521" s="5"/>
    </row>
    <row r="522" spans="1:33" ht="19" customHeight="1" x14ac:dyDescent="0.35">
      <c r="A522" s="5"/>
      <c r="B522" s="5"/>
      <c r="C522" s="5"/>
      <c r="D522" s="5"/>
      <c r="E522" s="8"/>
      <c r="F522" s="11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5"/>
      <c r="T522" s="5"/>
      <c r="U522" s="5"/>
      <c r="V522" s="5"/>
      <c r="W522" s="5"/>
      <c r="X522" s="5"/>
      <c r="Y522" s="5"/>
      <c r="Z522" s="5"/>
      <c r="AA522" s="5"/>
      <c r="AB522" s="5"/>
      <c r="AC522" s="5"/>
      <c r="AD522" s="5"/>
      <c r="AE522" s="5"/>
      <c r="AF522" s="5"/>
      <c r="AG522" s="5"/>
    </row>
    <row r="523" spans="1:33" ht="19" customHeight="1" x14ac:dyDescent="0.35">
      <c r="A523" s="5"/>
      <c r="B523" s="5"/>
      <c r="C523" s="5"/>
      <c r="D523" s="5"/>
      <c r="E523" s="8"/>
      <c r="F523" s="11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5"/>
      <c r="T523" s="5"/>
      <c r="U523" s="5"/>
      <c r="V523" s="5"/>
      <c r="W523" s="5"/>
      <c r="X523" s="5"/>
      <c r="Y523" s="5"/>
      <c r="Z523" s="5"/>
      <c r="AA523" s="5"/>
      <c r="AB523" s="5"/>
      <c r="AC523" s="5"/>
      <c r="AD523" s="5"/>
      <c r="AE523" s="5"/>
      <c r="AF523" s="5"/>
      <c r="AG523" s="5"/>
    </row>
    <row r="524" spans="1:33" ht="19" customHeight="1" x14ac:dyDescent="0.35">
      <c r="A524" s="5"/>
      <c r="B524" s="5"/>
      <c r="C524" s="5"/>
      <c r="D524" s="5"/>
      <c r="E524" s="8"/>
      <c r="F524" s="11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5"/>
      <c r="T524" s="5"/>
      <c r="U524" s="5"/>
      <c r="V524" s="5"/>
      <c r="W524" s="5"/>
      <c r="X524" s="5"/>
      <c r="Y524" s="5"/>
      <c r="Z524" s="5"/>
      <c r="AA524" s="5"/>
      <c r="AB524" s="5"/>
      <c r="AC524" s="5"/>
      <c r="AD524" s="5"/>
      <c r="AE524" s="5"/>
      <c r="AF524" s="5"/>
      <c r="AG524" s="5"/>
    </row>
    <row r="525" spans="1:33" ht="19" customHeight="1" x14ac:dyDescent="0.35">
      <c r="A525" s="5"/>
      <c r="B525" s="5"/>
      <c r="C525" s="5"/>
      <c r="D525" s="5"/>
      <c r="E525" s="8"/>
      <c r="F525" s="11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5"/>
      <c r="T525" s="5"/>
      <c r="U525" s="5"/>
      <c r="V525" s="5"/>
      <c r="W525" s="5"/>
      <c r="X525" s="5"/>
      <c r="Y525" s="5"/>
      <c r="Z525" s="5"/>
      <c r="AA525" s="5"/>
      <c r="AB525" s="5"/>
      <c r="AC525" s="5"/>
      <c r="AD525" s="5"/>
      <c r="AE525" s="5"/>
      <c r="AF525" s="5"/>
      <c r="AG525" s="5"/>
    </row>
    <row r="526" spans="1:33" ht="19" customHeight="1" x14ac:dyDescent="0.35">
      <c r="A526" s="5"/>
      <c r="B526" s="5"/>
      <c r="C526" s="5"/>
      <c r="D526" s="5"/>
      <c r="E526" s="8"/>
      <c r="F526" s="11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5"/>
      <c r="T526" s="5"/>
      <c r="U526" s="5"/>
      <c r="V526" s="5"/>
      <c r="W526" s="5"/>
      <c r="X526" s="5"/>
      <c r="Y526" s="5"/>
      <c r="Z526" s="5"/>
      <c r="AA526" s="5"/>
      <c r="AB526" s="5"/>
      <c r="AC526" s="5"/>
      <c r="AD526" s="5"/>
      <c r="AE526" s="5"/>
      <c r="AF526" s="5"/>
      <c r="AG526" s="5"/>
    </row>
    <row r="527" spans="1:33" ht="19" customHeight="1" x14ac:dyDescent="0.35">
      <c r="A527" s="5"/>
      <c r="B527" s="5"/>
      <c r="C527" s="5"/>
      <c r="D527" s="5"/>
      <c r="E527" s="8"/>
      <c r="F527" s="11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5"/>
      <c r="T527" s="5"/>
      <c r="U527" s="5"/>
      <c r="V527" s="5"/>
      <c r="W527" s="5"/>
      <c r="X527" s="5"/>
      <c r="Y527" s="5"/>
      <c r="Z527" s="5"/>
      <c r="AA527" s="5"/>
      <c r="AB527" s="5"/>
      <c r="AC527" s="5"/>
      <c r="AD527" s="5"/>
      <c r="AE527" s="5"/>
      <c r="AF527" s="5"/>
      <c r="AG527" s="5"/>
    </row>
    <row r="528" spans="1:33" ht="19" customHeight="1" x14ac:dyDescent="0.35">
      <c r="A528" s="5"/>
      <c r="B528" s="5"/>
      <c r="C528" s="5"/>
      <c r="D528" s="5"/>
      <c r="E528" s="8"/>
      <c r="F528" s="11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5"/>
      <c r="T528" s="5"/>
      <c r="U528" s="5"/>
      <c r="V528" s="5"/>
      <c r="W528" s="5"/>
      <c r="X528" s="5"/>
      <c r="Y528" s="5"/>
      <c r="Z528" s="5"/>
      <c r="AA528" s="5"/>
      <c r="AB528" s="5"/>
      <c r="AC528" s="5"/>
      <c r="AD528" s="5"/>
      <c r="AE528" s="5"/>
      <c r="AF528" s="5"/>
      <c r="AG528" s="5"/>
    </row>
    <row r="529" spans="1:33" ht="19" customHeight="1" x14ac:dyDescent="0.35">
      <c r="A529" s="5"/>
      <c r="B529" s="5"/>
      <c r="C529" s="5"/>
      <c r="D529" s="5"/>
      <c r="E529" s="8"/>
      <c r="F529" s="11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5"/>
      <c r="T529" s="5"/>
      <c r="U529" s="5"/>
      <c r="V529" s="5"/>
      <c r="W529" s="5"/>
      <c r="X529" s="5"/>
      <c r="Y529" s="5"/>
      <c r="Z529" s="5"/>
      <c r="AA529" s="5"/>
      <c r="AB529" s="5"/>
      <c r="AC529" s="5"/>
      <c r="AD529" s="5"/>
      <c r="AE529" s="5"/>
      <c r="AF529" s="5"/>
      <c r="AG529" s="5"/>
    </row>
    <row r="530" spans="1:33" ht="19" customHeight="1" x14ac:dyDescent="0.35">
      <c r="A530" s="5"/>
      <c r="B530" s="5"/>
      <c r="C530" s="5"/>
      <c r="D530" s="5"/>
      <c r="E530" s="8"/>
      <c r="F530" s="11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5"/>
      <c r="T530" s="5"/>
      <c r="U530" s="5"/>
      <c r="V530" s="5"/>
      <c r="W530" s="5"/>
      <c r="X530" s="5"/>
      <c r="Y530" s="5"/>
      <c r="Z530" s="5"/>
      <c r="AA530" s="5"/>
      <c r="AB530" s="5"/>
      <c r="AC530" s="5"/>
      <c r="AD530" s="5"/>
      <c r="AE530" s="5"/>
      <c r="AF530" s="5"/>
      <c r="AG530" s="5"/>
    </row>
    <row r="531" spans="1:33" ht="19" customHeight="1" x14ac:dyDescent="0.35">
      <c r="A531" s="5"/>
      <c r="B531" s="5"/>
      <c r="C531" s="5"/>
      <c r="D531" s="5"/>
      <c r="E531" s="8"/>
      <c r="F531" s="11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5"/>
      <c r="T531" s="5"/>
      <c r="U531" s="5"/>
      <c r="V531" s="5"/>
      <c r="W531" s="5"/>
      <c r="X531" s="5"/>
      <c r="Y531" s="5"/>
      <c r="Z531" s="5"/>
      <c r="AA531" s="5"/>
      <c r="AB531" s="5"/>
      <c r="AC531" s="5"/>
      <c r="AD531" s="5"/>
      <c r="AE531" s="5"/>
      <c r="AF531" s="5"/>
      <c r="AG531" s="5"/>
    </row>
    <row r="532" spans="1:33" ht="19" customHeight="1" x14ac:dyDescent="0.35">
      <c r="A532" s="5"/>
      <c r="B532" s="5"/>
      <c r="C532" s="5"/>
      <c r="D532" s="5"/>
      <c r="E532" s="8"/>
      <c r="F532" s="11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5"/>
      <c r="T532" s="5"/>
      <c r="U532" s="5"/>
      <c r="V532" s="5"/>
      <c r="W532" s="5"/>
      <c r="X532" s="5"/>
      <c r="Y532" s="5"/>
      <c r="Z532" s="5"/>
      <c r="AA532" s="5"/>
      <c r="AB532" s="5"/>
      <c r="AC532" s="5"/>
      <c r="AD532" s="5"/>
      <c r="AE532" s="5"/>
      <c r="AF532" s="5"/>
      <c r="AG532" s="5"/>
    </row>
    <row r="533" spans="1:33" ht="19" customHeight="1" x14ac:dyDescent="0.35">
      <c r="A533" s="5"/>
      <c r="B533" s="5"/>
      <c r="C533" s="5"/>
      <c r="D533" s="5"/>
      <c r="E533" s="8"/>
      <c r="F533" s="11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5"/>
      <c r="T533" s="5"/>
      <c r="U533" s="5"/>
      <c r="V533" s="5"/>
      <c r="W533" s="5"/>
      <c r="X533" s="5"/>
      <c r="Y533" s="5"/>
      <c r="Z533" s="5"/>
      <c r="AA533" s="5"/>
      <c r="AB533" s="5"/>
      <c r="AC533" s="5"/>
      <c r="AD533" s="5"/>
      <c r="AE533" s="5"/>
      <c r="AF533" s="5"/>
      <c r="AG533" s="5"/>
    </row>
    <row r="534" spans="1:33" ht="19" customHeight="1" x14ac:dyDescent="0.35">
      <c r="A534" s="5"/>
      <c r="B534" s="5"/>
      <c r="C534" s="5"/>
      <c r="D534" s="5"/>
      <c r="E534" s="8"/>
      <c r="F534" s="11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5"/>
      <c r="T534" s="5"/>
      <c r="U534" s="5"/>
      <c r="V534" s="5"/>
      <c r="W534" s="5"/>
      <c r="X534" s="5"/>
      <c r="Y534" s="5"/>
      <c r="Z534" s="5"/>
      <c r="AA534" s="5"/>
      <c r="AB534" s="5"/>
      <c r="AC534" s="5"/>
      <c r="AD534" s="5"/>
      <c r="AE534" s="5"/>
      <c r="AF534" s="5"/>
      <c r="AG534" s="5"/>
    </row>
    <row r="535" spans="1:33" ht="19" customHeight="1" x14ac:dyDescent="0.35">
      <c r="A535" s="5"/>
      <c r="B535" s="5"/>
      <c r="C535" s="5"/>
      <c r="D535" s="5"/>
      <c r="E535" s="8"/>
      <c r="F535" s="11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5"/>
      <c r="T535" s="5"/>
      <c r="U535" s="5"/>
      <c r="V535" s="5"/>
      <c r="W535" s="5"/>
      <c r="X535" s="5"/>
      <c r="Y535" s="5"/>
      <c r="Z535" s="5"/>
      <c r="AA535" s="5"/>
      <c r="AB535" s="5"/>
      <c r="AC535" s="5"/>
      <c r="AD535" s="5"/>
      <c r="AE535" s="5"/>
      <c r="AF535" s="5"/>
      <c r="AG535" s="5"/>
    </row>
    <row r="536" spans="1:33" ht="19" customHeight="1" x14ac:dyDescent="0.35">
      <c r="A536" s="5"/>
      <c r="B536" s="5"/>
      <c r="C536" s="5"/>
      <c r="D536" s="5"/>
      <c r="E536" s="8"/>
      <c r="F536" s="11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5"/>
      <c r="T536" s="5"/>
      <c r="U536" s="5"/>
      <c r="V536" s="5"/>
      <c r="W536" s="5"/>
      <c r="X536" s="5"/>
      <c r="Y536" s="5"/>
      <c r="Z536" s="5"/>
      <c r="AA536" s="5"/>
      <c r="AB536" s="5"/>
      <c r="AC536" s="5"/>
      <c r="AD536" s="5"/>
      <c r="AE536" s="5"/>
      <c r="AF536" s="5"/>
      <c r="AG536" s="5"/>
    </row>
    <row r="537" spans="1:33" ht="19" customHeight="1" x14ac:dyDescent="0.35">
      <c r="A537" s="5"/>
      <c r="B537" s="5"/>
      <c r="C537" s="5"/>
      <c r="D537" s="5"/>
      <c r="E537" s="8"/>
      <c r="F537" s="11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5"/>
      <c r="T537" s="5"/>
      <c r="U537" s="5"/>
      <c r="V537" s="5"/>
      <c r="W537" s="5"/>
      <c r="X537" s="5"/>
      <c r="Y537" s="5"/>
      <c r="Z537" s="5"/>
      <c r="AA537" s="5"/>
      <c r="AB537" s="5"/>
      <c r="AC537" s="5"/>
      <c r="AD537" s="5"/>
      <c r="AE537" s="5"/>
      <c r="AF537" s="5"/>
      <c r="AG537" s="5"/>
    </row>
    <row r="538" spans="1:33" ht="19" customHeight="1" x14ac:dyDescent="0.35">
      <c r="A538" s="5"/>
      <c r="B538" s="5"/>
      <c r="C538" s="5"/>
      <c r="D538" s="5"/>
      <c r="E538" s="8"/>
      <c r="F538" s="11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5"/>
      <c r="T538" s="5"/>
      <c r="U538" s="5"/>
      <c r="V538" s="5"/>
      <c r="W538" s="5"/>
      <c r="X538" s="5"/>
      <c r="Y538" s="5"/>
      <c r="Z538" s="5"/>
      <c r="AA538" s="5"/>
      <c r="AB538" s="5"/>
      <c r="AC538" s="5"/>
      <c r="AD538" s="5"/>
      <c r="AE538" s="5"/>
      <c r="AF538" s="5"/>
      <c r="AG538" s="5"/>
    </row>
    <row r="539" spans="1:33" ht="19" customHeight="1" x14ac:dyDescent="0.35">
      <c r="A539" s="5"/>
      <c r="B539" s="5"/>
      <c r="C539" s="5"/>
      <c r="D539" s="5"/>
      <c r="E539" s="8"/>
      <c r="F539" s="11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5"/>
      <c r="T539" s="5"/>
      <c r="U539" s="5"/>
      <c r="V539" s="5"/>
      <c r="W539" s="5"/>
      <c r="X539" s="5"/>
      <c r="Y539" s="5"/>
      <c r="Z539" s="5"/>
      <c r="AA539" s="5"/>
      <c r="AB539" s="5"/>
      <c r="AC539" s="5"/>
      <c r="AD539" s="5"/>
      <c r="AE539" s="5"/>
      <c r="AF539" s="5"/>
      <c r="AG539" s="5"/>
    </row>
    <row r="540" spans="1:33" ht="19" customHeight="1" x14ac:dyDescent="0.35">
      <c r="A540" s="5"/>
      <c r="B540" s="5"/>
      <c r="C540" s="5"/>
      <c r="D540" s="5"/>
      <c r="E540" s="8"/>
      <c r="F540" s="11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5"/>
      <c r="T540" s="5"/>
      <c r="U540" s="5"/>
      <c r="V540" s="5"/>
      <c r="W540" s="5"/>
      <c r="X540" s="5"/>
      <c r="Y540" s="5"/>
      <c r="Z540" s="5"/>
      <c r="AA540" s="5"/>
      <c r="AB540" s="5"/>
      <c r="AC540" s="5"/>
      <c r="AD540" s="5"/>
      <c r="AE540" s="5"/>
      <c r="AF540" s="5"/>
      <c r="AG540" s="5"/>
    </row>
    <row r="541" spans="1:33" ht="19" customHeight="1" x14ac:dyDescent="0.35">
      <c r="A541" s="5"/>
      <c r="B541" s="5"/>
      <c r="C541" s="5"/>
      <c r="D541" s="5"/>
      <c r="E541" s="8"/>
      <c r="F541" s="11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5"/>
      <c r="T541" s="5"/>
      <c r="U541" s="5"/>
      <c r="V541" s="5"/>
      <c r="W541" s="5"/>
      <c r="X541" s="5"/>
      <c r="Y541" s="5"/>
      <c r="Z541" s="5"/>
      <c r="AA541" s="5"/>
      <c r="AB541" s="5"/>
      <c r="AC541" s="5"/>
      <c r="AD541" s="5"/>
      <c r="AE541" s="5"/>
      <c r="AF541" s="5"/>
      <c r="AG541" s="5"/>
    </row>
    <row r="542" spans="1:33" ht="19" customHeight="1" x14ac:dyDescent="0.35">
      <c r="A542" s="5"/>
      <c r="B542" s="5"/>
      <c r="C542" s="5"/>
      <c r="D542" s="5"/>
      <c r="E542" s="8"/>
      <c r="F542" s="11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5"/>
      <c r="T542" s="5"/>
      <c r="U542" s="5"/>
      <c r="V542" s="5"/>
      <c r="W542" s="5"/>
      <c r="X542" s="5"/>
      <c r="Y542" s="5"/>
      <c r="Z542" s="5"/>
      <c r="AA542" s="5"/>
      <c r="AB542" s="5"/>
      <c r="AC542" s="5"/>
      <c r="AD542" s="5"/>
      <c r="AE542" s="5"/>
      <c r="AF542" s="5"/>
      <c r="AG542" s="5"/>
    </row>
    <row r="543" spans="1:33" ht="19" customHeight="1" x14ac:dyDescent="0.35">
      <c r="A543" s="5"/>
      <c r="B543" s="5"/>
      <c r="C543" s="5"/>
      <c r="D543" s="5"/>
      <c r="E543" s="8"/>
      <c r="F543" s="11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5"/>
      <c r="T543" s="5"/>
      <c r="U543" s="5"/>
      <c r="V543" s="5"/>
      <c r="W543" s="5"/>
      <c r="X543" s="5"/>
      <c r="Y543" s="5"/>
      <c r="Z543" s="5"/>
      <c r="AA543" s="5"/>
      <c r="AB543" s="5"/>
      <c r="AC543" s="5"/>
      <c r="AD543" s="5"/>
      <c r="AE543" s="5"/>
      <c r="AF543" s="5"/>
      <c r="AG543" s="5"/>
    </row>
    <row r="544" spans="1:33" ht="19" customHeight="1" x14ac:dyDescent="0.35">
      <c r="A544" s="5"/>
      <c r="B544" s="5"/>
      <c r="C544" s="5"/>
      <c r="D544" s="5"/>
      <c r="E544" s="8"/>
      <c r="F544" s="11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5"/>
      <c r="T544" s="5"/>
      <c r="U544" s="5"/>
      <c r="V544" s="5"/>
      <c r="W544" s="5"/>
      <c r="X544" s="5"/>
      <c r="Y544" s="5"/>
      <c r="Z544" s="5"/>
      <c r="AA544" s="5"/>
      <c r="AB544" s="5"/>
      <c r="AC544" s="5"/>
      <c r="AD544" s="5"/>
      <c r="AE544" s="5"/>
      <c r="AF544" s="5"/>
      <c r="AG544" s="5"/>
    </row>
    <row r="545" spans="1:33" ht="19" customHeight="1" x14ac:dyDescent="0.35">
      <c r="A545" s="5"/>
      <c r="B545" s="5"/>
      <c r="C545" s="5"/>
      <c r="D545" s="5"/>
      <c r="E545" s="8"/>
      <c r="F545" s="11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5"/>
      <c r="T545" s="5"/>
      <c r="U545" s="5"/>
      <c r="V545" s="5"/>
      <c r="W545" s="5"/>
      <c r="X545" s="5"/>
      <c r="Y545" s="5"/>
      <c r="Z545" s="5"/>
      <c r="AA545" s="5"/>
      <c r="AB545" s="5"/>
      <c r="AC545" s="5"/>
      <c r="AD545" s="5"/>
      <c r="AE545" s="5"/>
      <c r="AF545" s="5"/>
      <c r="AG545" s="5"/>
    </row>
    <row r="546" spans="1:33" ht="19" customHeight="1" x14ac:dyDescent="0.35">
      <c r="A546" s="5"/>
      <c r="B546" s="5"/>
      <c r="C546" s="5"/>
      <c r="D546" s="5"/>
      <c r="E546" s="8"/>
      <c r="F546" s="11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5"/>
      <c r="T546" s="5"/>
      <c r="U546" s="5"/>
      <c r="V546" s="5"/>
      <c r="W546" s="5"/>
      <c r="X546" s="5"/>
      <c r="Y546" s="5"/>
      <c r="Z546" s="5"/>
      <c r="AA546" s="5"/>
      <c r="AB546" s="5"/>
      <c r="AC546" s="5"/>
      <c r="AD546" s="5"/>
      <c r="AE546" s="5"/>
      <c r="AF546" s="5"/>
      <c r="AG546" s="5"/>
    </row>
    <row r="547" spans="1:33" ht="19" customHeight="1" x14ac:dyDescent="0.35">
      <c r="A547" s="5"/>
      <c r="B547" s="5"/>
      <c r="C547" s="5"/>
      <c r="D547" s="5"/>
      <c r="E547" s="8"/>
      <c r="F547" s="11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5"/>
      <c r="T547" s="5"/>
      <c r="U547" s="5"/>
      <c r="V547" s="5"/>
      <c r="W547" s="5"/>
      <c r="X547" s="5"/>
      <c r="Y547" s="5"/>
      <c r="Z547" s="5"/>
      <c r="AA547" s="5"/>
      <c r="AB547" s="5"/>
      <c r="AC547" s="5"/>
      <c r="AD547" s="5"/>
      <c r="AE547" s="5"/>
      <c r="AF547" s="5"/>
      <c r="AG547" s="5"/>
    </row>
    <row r="548" spans="1:33" ht="19" customHeight="1" x14ac:dyDescent="0.35">
      <c r="A548" s="5"/>
      <c r="B548" s="5"/>
      <c r="C548" s="5"/>
      <c r="D548" s="5"/>
      <c r="E548" s="8"/>
      <c r="F548" s="11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5"/>
      <c r="T548" s="5"/>
      <c r="U548" s="5"/>
      <c r="V548" s="5"/>
      <c r="W548" s="5"/>
      <c r="X548" s="5"/>
      <c r="Y548" s="5"/>
      <c r="Z548" s="5"/>
      <c r="AA548" s="5"/>
      <c r="AB548" s="5"/>
      <c r="AC548" s="5"/>
      <c r="AD548" s="5"/>
      <c r="AE548" s="5"/>
      <c r="AF548" s="5"/>
      <c r="AG548" s="5"/>
    </row>
    <row r="549" spans="1:33" ht="19" customHeight="1" x14ac:dyDescent="0.35">
      <c r="A549" s="5"/>
      <c r="B549" s="5"/>
      <c r="C549" s="5"/>
      <c r="D549" s="5"/>
      <c r="E549" s="8"/>
      <c r="F549" s="11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5"/>
      <c r="T549" s="5"/>
      <c r="U549" s="5"/>
      <c r="V549" s="5"/>
      <c r="W549" s="5"/>
      <c r="X549" s="5"/>
      <c r="Y549" s="5"/>
      <c r="Z549" s="5"/>
      <c r="AA549" s="5"/>
      <c r="AB549" s="5"/>
      <c r="AC549" s="5"/>
      <c r="AD549" s="5"/>
      <c r="AE549" s="5"/>
      <c r="AF549" s="5"/>
      <c r="AG549" s="5"/>
    </row>
    <row r="550" spans="1:33" ht="19" customHeight="1" x14ac:dyDescent="0.35">
      <c r="A550" s="5"/>
      <c r="B550" s="5"/>
      <c r="C550" s="5"/>
      <c r="D550" s="5"/>
      <c r="E550" s="8"/>
      <c r="F550" s="11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5"/>
      <c r="T550" s="5"/>
      <c r="U550" s="5"/>
      <c r="V550" s="5"/>
      <c r="W550" s="5"/>
      <c r="X550" s="5"/>
      <c r="Y550" s="5"/>
      <c r="Z550" s="5"/>
      <c r="AA550" s="5"/>
      <c r="AB550" s="5"/>
      <c r="AC550" s="5"/>
      <c r="AD550" s="5"/>
      <c r="AE550" s="5"/>
      <c r="AF550" s="5"/>
      <c r="AG550" s="5"/>
    </row>
    <row r="551" spans="1:33" ht="19" customHeight="1" x14ac:dyDescent="0.35">
      <c r="A551" s="5"/>
      <c r="B551" s="5"/>
      <c r="C551" s="5"/>
      <c r="D551" s="5"/>
      <c r="E551" s="8"/>
      <c r="F551" s="11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5"/>
      <c r="T551" s="5"/>
      <c r="U551" s="5"/>
      <c r="V551" s="5"/>
      <c r="W551" s="5"/>
      <c r="X551" s="5"/>
      <c r="Y551" s="5"/>
      <c r="Z551" s="5"/>
      <c r="AA551" s="5"/>
      <c r="AB551" s="5"/>
      <c r="AC551" s="5"/>
      <c r="AD551" s="5"/>
      <c r="AE551" s="5"/>
      <c r="AF551" s="5"/>
      <c r="AG551" s="5"/>
    </row>
    <row r="552" spans="1:33" ht="19" customHeight="1" x14ac:dyDescent="0.35">
      <c r="A552" s="5"/>
      <c r="B552" s="5"/>
      <c r="C552" s="5"/>
      <c r="D552" s="5"/>
      <c r="E552" s="8"/>
      <c r="F552" s="11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5"/>
      <c r="T552" s="5"/>
      <c r="U552" s="5"/>
      <c r="V552" s="5"/>
      <c r="W552" s="5"/>
      <c r="X552" s="5"/>
      <c r="Y552" s="5"/>
      <c r="Z552" s="5"/>
      <c r="AA552" s="5"/>
      <c r="AB552" s="5"/>
      <c r="AC552" s="5"/>
      <c r="AD552" s="5"/>
      <c r="AE552" s="5"/>
      <c r="AF552" s="5"/>
      <c r="AG552" s="5"/>
    </row>
    <row r="553" spans="1:33" ht="19" customHeight="1" x14ac:dyDescent="0.35">
      <c r="A553" s="5"/>
      <c r="B553" s="5"/>
      <c r="C553" s="5"/>
      <c r="D553" s="5"/>
      <c r="E553" s="8"/>
      <c r="F553" s="11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5"/>
      <c r="T553" s="5"/>
      <c r="U553" s="5"/>
      <c r="V553" s="5"/>
      <c r="W553" s="5"/>
      <c r="X553" s="5"/>
      <c r="Y553" s="5"/>
      <c r="Z553" s="5"/>
      <c r="AA553" s="5"/>
      <c r="AB553" s="5"/>
      <c r="AC553" s="5"/>
      <c r="AD553" s="5"/>
      <c r="AE553" s="5"/>
      <c r="AF553" s="5"/>
      <c r="AG553" s="5"/>
    </row>
    <row r="554" spans="1:33" ht="19" customHeight="1" x14ac:dyDescent="0.35">
      <c r="A554" s="5"/>
      <c r="B554" s="5"/>
      <c r="C554" s="5"/>
      <c r="D554" s="5"/>
      <c r="E554" s="8"/>
      <c r="F554" s="11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5"/>
      <c r="T554" s="5"/>
      <c r="U554" s="5"/>
      <c r="V554" s="5"/>
      <c r="W554" s="5"/>
      <c r="X554" s="5"/>
      <c r="Y554" s="5"/>
      <c r="Z554" s="5"/>
      <c r="AA554" s="5"/>
      <c r="AB554" s="5"/>
      <c r="AC554" s="5"/>
      <c r="AD554" s="5"/>
      <c r="AE554" s="5"/>
      <c r="AF554" s="5"/>
      <c r="AG554" s="5"/>
    </row>
    <row r="555" spans="1:33" ht="19" customHeight="1" x14ac:dyDescent="0.35">
      <c r="A555" s="5"/>
      <c r="B555" s="5"/>
      <c r="C555" s="5"/>
      <c r="D555" s="5"/>
      <c r="E555" s="8"/>
      <c r="F555" s="11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5"/>
      <c r="T555" s="5"/>
      <c r="U555" s="5"/>
      <c r="V555" s="5"/>
      <c r="W555" s="5"/>
      <c r="X555" s="5"/>
      <c r="Y555" s="5"/>
      <c r="Z555" s="5"/>
      <c r="AA555" s="5"/>
      <c r="AB555" s="5"/>
      <c r="AC555" s="5"/>
      <c r="AD555" s="5"/>
      <c r="AE555" s="5"/>
      <c r="AF555" s="5"/>
      <c r="AG555" s="5"/>
    </row>
    <row r="556" spans="1:33" ht="19" customHeight="1" x14ac:dyDescent="0.35">
      <c r="A556" s="5"/>
      <c r="B556" s="5"/>
      <c r="C556" s="5"/>
      <c r="D556" s="5"/>
      <c r="E556" s="8"/>
      <c r="F556" s="11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5"/>
      <c r="T556" s="5"/>
      <c r="U556" s="5"/>
      <c r="V556" s="5"/>
      <c r="W556" s="5"/>
      <c r="X556" s="5"/>
      <c r="Y556" s="5"/>
      <c r="Z556" s="5"/>
      <c r="AA556" s="5"/>
      <c r="AB556" s="5"/>
      <c r="AC556" s="5"/>
      <c r="AD556" s="5"/>
      <c r="AE556" s="5"/>
      <c r="AF556" s="5"/>
      <c r="AG556" s="5"/>
    </row>
    <row r="557" spans="1:33" ht="19" customHeight="1" x14ac:dyDescent="0.35">
      <c r="A557" s="5"/>
      <c r="B557" s="5"/>
      <c r="C557" s="5"/>
      <c r="D557" s="5"/>
      <c r="E557" s="8"/>
      <c r="F557" s="11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5"/>
      <c r="T557" s="5"/>
      <c r="U557" s="5"/>
      <c r="V557" s="5"/>
      <c r="W557" s="5"/>
      <c r="X557" s="5"/>
      <c r="Y557" s="5"/>
      <c r="Z557" s="5"/>
      <c r="AA557" s="5"/>
      <c r="AB557" s="5"/>
      <c r="AC557" s="5"/>
      <c r="AD557" s="5"/>
      <c r="AE557" s="5"/>
      <c r="AF557" s="5"/>
      <c r="AG557" s="5"/>
    </row>
    <row r="558" spans="1:33" ht="19" customHeight="1" x14ac:dyDescent="0.35">
      <c r="A558" s="5"/>
      <c r="B558" s="5"/>
      <c r="C558" s="5"/>
      <c r="D558" s="5"/>
      <c r="E558" s="8"/>
      <c r="F558" s="11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5"/>
      <c r="T558" s="5"/>
      <c r="U558" s="5"/>
      <c r="V558" s="5"/>
      <c r="W558" s="5"/>
      <c r="X558" s="5"/>
      <c r="Y558" s="5"/>
      <c r="Z558" s="5"/>
      <c r="AA558" s="5"/>
      <c r="AB558" s="5"/>
      <c r="AC558" s="5"/>
      <c r="AD558" s="5"/>
      <c r="AE558" s="5"/>
      <c r="AF558" s="5"/>
      <c r="AG558" s="5"/>
    </row>
    <row r="559" spans="1:33" ht="19" customHeight="1" x14ac:dyDescent="0.35">
      <c r="A559" s="5"/>
      <c r="B559" s="5"/>
      <c r="C559" s="5"/>
      <c r="D559" s="5"/>
      <c r="E559" s="8"/>
      <c r="F559" s="11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5"/>
      <c r="T559" s="5"/>
      <c r="U559" s="5"/>
      <c r="V559" s="5"/>
      <c r="W559" s="5"/>
      <c r="X559" s="5"/>
      <c r="Y559" s="5"/>
      <c r="Z559" s="5"/>
      <c r="AA559" s="5"/>
      <c r="AB559" s="5"/>
      <c r="AC559" s="5"/>
      <c r="AD559" s="5"/>
      <c r="AE559" s="5"/>
      <c r="AF559" s="5"/>
      <c r="AG559" s="5"/>
    </row>
    <row r="560" spans="1:33" ht="19" customHeight="1" x14ac:dyDescent="0.35">
      <c r="A560" s="5"/>
      <c r="B560" s="5"/>
      <c r="C560" s="5"/>
      <c r="D560" s="5"/>
      <c r="E560" s="8"/>
      <c r="F560" s="11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5"/>
      <c r="T560" s="5"/>
      <c r="U560" s="5"/>
      <c r="V560" s="5"/>
      <c r="W560" s="5"/>
      <c r="X560" s="5"/>
      <c r="Y560" s="5"/>
      <c r="Z560" s="5"/>
      <c r="AA560" s="5"/>
      <c r="AB560" s="5"/>
      <c r="AC560" s="5"/>
      <c r="AD560" s="5"/>
      <c r="AE560" s="5"/>
      <c r="AF560" s="5"/>
      <c r="AG560" s="5"/>
    </row>
    <row r="561" spans="1:33" ht="19" customHeight="1" x14ac:dyDescent="0.35">
      <c r="A561" s="5"/>
      <c r="B561" s="5"/>
      <c r="C561" s="5"/>
      <c r="D561" s="5"/>
      <c r="E561" s="8"/>
      <c r="F561" s="11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5"/>
      <c r="T561" s="5"/>
      <c r="U561" s="5"/>
      <c r="V561" s="5"/>
      <c r="W561" s="5"/>
      <c r="X561" s="5"/>
      <c r="Y561" s="5"/>
      <c r="Z561" s="5"/>
      <c r="AA561" s="5"/>
      <c r="AB561" s="5"/>
      <c r="AC561" s="5"/>
      <c r="AD561" s="5"/>
      <c r="AE561" s="5"/>
      <c r="AF561" s="5"/>
      <c r="AG561" s="5"/>
    </row>
    <row r="562" spans="1:33" ht="19" customHeight="1" x14ac:dyDescent="0.35">
      <c r="A562" s="5"/>
      <c r="B562" s="5"/>
      <c r="C562" s="5"/>
      <c r="D562" s="5"/>
      <c r="E562" s="8"/>
      <c r="F562" s="11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5"/>
      <c r="T562" s="5"/>
      <c r="U562" s="5"/>
      <c r="V562" s="5"/>
      <c r="W562" s="5"/>
      <c r="X562" s="5"/>
      <c r="Y562" s="5"/>
      <c r="Z562" s="5"/>
      <c r="AA562" s="5"/>
      <c r="AB562" s="5"/>
      <c r="AC562" s="5"/>
      <c r="AD562" s="5"/>
      <c r="AE562" s="5"/>
      <c r="AF562" s="5"/>
      <c r="AG562" s="5"/>
    </row>
    <row r="563" spans="1:33" ht="19" customHeight="1" x14ac:dyDescent="0.35">
      <c r="A563" s="5"/>
      <c r="B563" s="5"/>
      <c r="C563" s="5"/>
      <c r="D563" s="5"/>
      <c r="E563" s="8"/>
      <c r="F563" s="11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5"/>
      <c r="T563" s="5"/>
      <c r="U563" s="5"/>
      <c r="V563" s="5"/>
      <c r="W563" s="5"/>
      <c r="X563" s="5"/>
      <c r="Y563" s="5"/>
      <c r="Z563" s="5"/>
      <c r="AA563" s="5"/>
      <c r="AB563" s="5"/>
      <c r="AC563" s="5"/>
      <c r="AD563" s="5"/>
      <c r="AE563" s="5"/>
      <c r="AF563" s="5"/>
      <c r="AG563" s="5"/>
    </row>
    <row r="564" spans="1:33" ht="19" customHeight="1" x14ac:dyDescent="0.35">
      <c r="A564" s="5"/>
      <c r="B564" s="5"/>
      <c r="C564" s="5"/>
      <c r="D564" s="5"/>
      <c r="E564" s="8"/>
      <c r="F564" s="11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5"/>
      <c r="T564" s="5"/>
      <c r="U564" s="5"/>
      <c r="V564" s="5"/>
      <c r="W564" s="5"/>
      <c r="X564" s="5"/>
      <c r="Y564" s="5"/>
      <c r="Z564" s="5"/>
      <c r="AA564" s="5"/>
      <c r="AB564" s="5"/>
      <c r="AC564" s="5"/>
      <c r="AD564" s="5"/>
      <c r="AE564" s="5"/>
      <c r="AF564" s="5"/>
      <c r="AG564" s="5"/>
    </row>
    <row r="565" spans="1:33" ht="19" customHeight="1" x14ac:dyDescent="0.35">
      <c r="A565" s="5"/>
      <c r="B565" s="5"/>
      <c r="C565" s="5"/>
      <c r="D565" s="5"/>
      <c r="E565" s="8"/>
      <c r="F565" s="11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5"/>
      <c r="T565" s="5"/>
      <c r="U565" s="5"/>
      <c r="V565" s="5"/>
      <c r="W565" s="5"/>
      <c r="X565" s="5"/>
      <c r="Y565" s="5"/>
      <c r="Z565" s="5"/>
      <c r="AA565" s="5"/>
      <c r="AB565" s="5"/>
      <c r="AC565" s="5"/>
      <c r="AD565" s="5"/>
      <c r="AE565" s="5"/>
      <c r="AF565" s="5"/>
      <c r="AG565" s="5"/>
    </row>
    <row r="566" spans="1:33" ht="19" customHeight="1" x14ac:dyDescent="0.35">
      <c r="A566" s="5"/>
      <c r="B566" s="5"/>
      <c r="C566" s="5"/>
      <c r="D566" s="5"/>
      <c r="E566" s="8"/>
      <c r="F566" s="11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5"/>
      <c r="T566" s="5"/>
      <c r="U566" s="5"/>
      <c r="V566" s="5"/>
      <c r="W566" s="5"/>
      <c r="X566" s="5"/>
      <c r="Y566" s="5"/>
      <c r="Z566" s="5"/>
      <c r="AA566" s="5"/>
      <c r="AB566" s="5"/>
      <c r="AC566" s="5"/>
      <c r="AD566" s="5"/>
      <c r="AE566" s="5"/>
      <c r="AF566" s="5"/>
      <c r="AG566" s="5"/>
    </row>
    <row r="567" spans="1:33" ht="19" customHeight="1" x14ac:dyDescent="0.35">
      <c r="A567" s="5"/>
      <c r="B567" s="5"/>
      <c r="C567" s="5"/>
      <c r="D567" s="5"/>
      <c r="E567" s="8"/>
      <c r="F567" s="11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5"/>
      <c r="T567" s="5"/>
      <c r="U567" s="5"/>
      <c r="V567" s="5"/>
      <c r="W567" s="5"/>
      <c r="X567" s="5"/>
      <c r="Y567" s="5"/>
      <c r="Z567" s="5"/>
      <c r="AA567" s="5"/>
      <c r="AB567" s="5"/>
      <c r="AC567" s="5"/>
      <c r="AD567" s="5"/>
      <c r="AE567" s="5"/>
      <c r="AF567" s="5"/>
      <c r="AG567" s="5"/>
    </row>
    <row r="568" spans="1:33" ht="19" customHeight="1" x14ac:dyDescent="0.35">
      <c r="A568" s="5"/>
      <c r="B568" s="5"/>
      <c r="C568" s="5"/>
      <c r="D568" s="5"/>
      <c r="E568" s="8"/>
      <c r="F568" s="11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5"/>
      <c r="T568" s="5"/>
      <c r="U568" s="5"/>
      <c r="V568" s="5"/>
      <c r="W568" s="5"/>
      <c r="X568" s="5"/>
      <c r="Y568" s="5"/>
      <c r="Z568" s="5"/>
      <c r="AA568" s="5"/>
      <c r="AB568" s="5"/>
      <c r="AC568" s="5"/>
      <c r="AD568" s="5"/>
      <c r="AE568" s="5"/>
      <c r="AF568" s="5"/>
      <c r="AG568" s="5"/>
    </row>
    <row r="569" spans="1:33" ht="19" customHeight="1" x14ac:dyDescent="0.35">
      <c r="A569" s="5"/>
      <c r="B569" s="5"/>
      <c r="C569" s="5"/>
      <c r="D569" s="5"/>
      <c r="E569" s="8"/>
      <c r="F569" s="11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5"/>
      <c r="T569" s="5"/>
      <c r="U569" s="5"/>
      <c r="V569" s="5"/>
      <c r="W569" s="5"/>
      <c r="X569" s="5"/>
      <c r="Y569" s="5"/>
      <c r="Z569" s="5"/>
      <c r="AA569" s="5"/>
      <c r="AB569" s="5"/>
      <c r="AC569" s="5"/>
      <c r="AD569" s="5"/>
      <c r="AE569" s="5"/>
      <c r="AF569" s="5"/>
      <c r="AG569" s="5"/>
    </row>
    <row r="570" spans="1:33" ht="19" customHeight="1" x14ac:dyDescent="0.35">
      <c r="A570" s="5"/>
      <c r="B570" s="5"/>
      <c r="C570" s="5"/>
      <c r="D570" s="5"/>
      <c r="E570" s="8"/>
      <c r="F570" s="11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5"/>
      <c r="T570" s="5"/>
      <c r="U570" s="5"/>
      <c r="V570" s="5"/>
      <c r="W570" s="5"/>
      <c r="X570" s="5"/>
      <c r="Y570" s="5"/>
      <c r="Z570" s="5"/>
      <c r="AA570" s="5"/>
      <c r="AB570" s="5"/>
      <c r="AC570" s="5"/>
      <c r="AD570" s="5"/>
      <c r="AE570" s="5"/>
      <c r="AF570" s="5"/>
      <c r="AG570" s="5"/>
    </row>
    <row r="571" spans="1:33" ht="19" customHeight="1" x14ac:dyDescent="0.35">
      <c r="A571" s="5"/>
      <c r="B571" s="5"/>
      <c r="C571" s="5"/>
      <c r="D571" s="5"/>
      <c r="E571" s="8"/>
      <c r="F571" s="11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5"/>
      <c r="T571" s="5"/>
      <c r="U571" s="5"/>
      <c r="V571" s="5"/>
      <c r="W571" s="5"/>
      <c r="X571" s="5"/>
      <c r="Y571" s="5"/>
      <c r="Z571" s="5"/>
      <c r="AA571" s="5"/>
      <c r="AB571" s="5"/>
      <c r="AC571" s="5"/>
      <c r="AD571" s="5"/>
      <c r="AE571" s="5"/>
      <c r="AF571" s="5"/>
      <c r="AG571" s="5"/>
    </row>
    <row r="572" spans="1:33" ht="19" customHeight="1" x14ac:dyDescent="0.35">
      <c r="A572" s="5"/>
      <c r="B572" s="5"/>
      <c r="C572" s="5"/>
      <c r="D572" s="5"/>
      <c r="E572" s="8"/>
      <c r="F572" s="11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5"/>
      <c r="T572" s="5"/>
      <c r="U572" s="5"/>
      <c r="V572" s="5"/>
      <c r="W572" s="5"/>
      <c r="X572" s="5"/>
      <c r="Y572" s="5"/>
      <c r="Z572" s="5"/>
      <c r="AA572" s="5"/>
      <c r="AB572" s="5"/>
      <c r="AC572" s="5"/>
      <c r="AD572" s="5"/>
      <c r="AE572" s="5"/>
      <c r="AF572" s="5"/>
      <c r="AG572" s="5"/>
    </row>
    <row r="573" spans="1:33" ht="19" customHeight="1" x14ac:dyDescent="0.35">
      <c r="A573" s="5"/>
      <c r="B573" s="5"/>
      <c r="C573" s="5"/>
      <c r="D573" s="5"/>
      <c r="E573" s="8"/>
      <c r="F573" s="11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5"/>
      <c r="T573" s="5"/>
      <c r="U573" s="5"/>
      <c r="V573" s="5"/>
      <c r="W573" s="5"/>
      <c r="X573" s="5"/>
      <c r="Y573" s="5"/>
      <c r="Z573" s="5"/>
      <c r="AA573" s="5"/>
      <c r="AB573" s="5"/>
      <c r="AC573" s="5"/>
      <c r="AD573" s="5"/>
      <c r="AE573" s="5"/>
      <c r="AF573" s="5"/>
      <c r="AG573" s="5"/>
    </row>
    <row r="574" spans="1:33" ht="19" customHeight="1" x14ac:dyDescent="0.35">
      <c r="A574" s="5"/>
      <c r="B574" s="5"/>
      <c r="C574" s="5"/>
      <c r="D574" s="5"/>
      <c r="E574" s="8"/>
      <c r="F574" s="11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5"/>
      <c r="T574" s="5"/>
      <c r="U574" s="5"/>
      <c r="V574" s="5"/>
      <c r="W574" s="5"/>
      <c r="X574" s="5"/>
      <c r="Y574" s="5"/>
      <c r="Z574" s="5"/>
      <c r="AA574" s="5"/>
      <c r="AB574" s="5"/>
      <c r="AC574" s="5"/>
      <c r="AD574" s="5"/>
      <c r="AE574" s="5"/>
      <c r="AF574" s="5"/>
      <c r="AG574" s="5"/>
    </row>
    <row r="575" spans="1:33" ht="19" customHeight="1" x14ac:dyDescent="0.35">
      <c r="A575" s="5"/>
      <c r="B575" s="5"/>
      <c r="C575" s="5"/>
      <c r="D575" s="5"/>
      <c r="E575" s="8"/>
      <c r="F575" s="11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5"/>
      <c r="T575" s="5"/>
      <c r="U575" s="5"/>
      <c r="V575" s="5"/>
      <c r="W575" s="5"/>
      <c r="X575" s="5"/>
      <c r="Y575" s="5"/>
      <c r="Z575" s="5"/>
      <c r="AA575" s="5"/>
      <c r="AB575" s="5"/>
      <c r="AC575" s="5"/>
      <c r="AD575" s="5"/>
      <c r="AE575" s="5"/>
      <c r="AF575" s="5"/>
      <c r="AG575" s="5"/>
    </row>
    <row r="576" spans="1:33" ht="19" customHeight="1" x14ac:dyDescent="0.35">
      <c r="A576" s="5"/>
      <c r="B576" s="5"/>
      <c r="C576" s="5"/>
      <c r="D576" s="5"/>
      <c r="E576" s="8"/>
      <c r="F576" s="11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5"/>
      <c r="T576" s="5"/>
      <c r="U576" s="5"/>
      <c r="V576" s="5"/>
      <c r="W576" s="5"/>
      <c r="X576" s="5"/>
      <c r="Y576" s="5"/>
      <c r="Z576" s="5"/>
      <c r="AA576" s="5"/>
      <c r="AB576" s="5"/>
      <c r="AC576" s="5"/>
      <c r="AD576" s="5"/>
      <c r="AE576" s="5"/>
      <c r="AF576" s="5"/>
      <c r="AG576" s="5"/>
    </row>
    <row r="577" spans="1:33" ht="19" customHeight="1" x14ac:dyDescent="0.35">
      <c r="A577" s="5"/>
      <c r="B577" s="5"/>
      <c r="C577" s="5"/>
      <c r="D577" s="5"/>
      <c r="E577" s="8"/>
      <c r="F577" s="11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5"/>
      <c r="T577" s="5"/>
      <c r="U577" s="5"/>
      <c r="V577" s="5"/>
      <c r="W577" s="5"/>
      <c r="X577" s="5"/>
      <c r="Y577" s="5"/>
      <c r="Z577" s="5"/>
      <c r="AA577" s="5"/>
      <c r="AB577" s="5"/>
      <c r="AC577" s="5"/>
      <c r="AD577" s="5"/>
      <c r="AE577" s="5"/>
      <c r="AF577" s="5"/>
      <c r="AG577" s="5"/>
    </row>
    <row r="578" spans="1:33" ht="19" customHeight="1" x14ac:dyDescent="0.35">
      <c r="A578" s="5"/>
      <c r="B578" s="5"/>
      <c r="C578" s="5"/>
      <c r="D578" s="5"/>
      <c r="E578" s="8"/>
      <c r="F578" s="11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5"/>
      <c r="T578" s="5"/>
      <c r="U578" s="5"/>
      <c r="V578" s="5"/>
      <c r="W578" s="5"/>
      <c r="X578" s="5"/>
      <c r="Y578" s="5"/>
      <c r="Z578" s="5"/>
      <c r="AA578" s="5"/>
      <c r="AB578" s="5"/>
      <c r="AC578" s="5"/>
      <c r="AD578" s="5"/>
      <c r="AE578" s="5"/>
      <c r="AF578" s="5"/>
      <c r="AG578" s="5"/>
    </row>
    <row r="579" spans="1:33" ht="19" customHeight="1" x14ac:dyDescent="0.35">
      <c r="A579" s="5"/>
      <c r="B579" s="5"/>
      <c r="C579" s="5"/>
      <c r="D579" s="5"/>
      <c r="E579" s="8"/>
      <c r="F579" s="11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5"/>
      <c r="T579" s="5"/>
      <c r="U579" s="5"/>
      <c r="V579" s="5"/>
      <c r="W579" s="5"/>
      <c r="X579" s="5"/>
      <c r="Y579" s="5"/>
      <c r="Z579" s="5"/>
      <c r="AA579" s="5"/>
      <c r="AB579" s="5"/>
      <c r="AC579" s="5"/>
      <c r="AD579" s="5"/>
      <c r="AE579" s="5"/>
      <c r="AF579" s="5"/>
      <c r="AG579" s="5"/>
    </row>
    <row r="580" spans="1:33" ht="19" customHeight="1" x14ac:dyDescent="0.35">
      <c r="A580" s="5"/>
      <c r="B580" s="5"/>
      <c r="C580" s="5"/>
      <c r="D580" s="5"/>
      <c r="E580" s="8"/>
      <c r="F580" s="11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5"/>
      <c r="T580" s="5"/>
      <c r="U580" s="5"/>
      <c r="V580" s="5"/>
      <c r="W580" s="5"/>
      <c r="X580" s="5"/>
      <c r="Y580" s="5"/>
      <c r="Z580" s="5"/>
      <c r="AA580" s="5"/>
      <c r="AB580" s="5"/>
      <c r="AC580" s="5"/>
      <c r="AD580" s="5"/>
      <c r="AE580" s="5"/>
      <c r="AF580" s="5"/>
      <c r="AG580" s="5"/>
    </row>
    <row r="581" spans="1:33" ht="19" customHeight="1" x14ac:dyDescent="0.35">
      <c r="A581" s="5"/>
      <c r="B581" s="5"/>
      <c r="C581" s="5"/>
      <c r="D581" s="5"/>
      <c r="E581" s="8"/>
      <c r="F581" s="11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5"/>
      <c r="T581" s="5"/>
      <c r="U581" s="5"/>
      <c r="V581" s="5"/>
      <c r="W581" s="5"/>
      <c r="X581" s="5"/>
      <c r="Y581" s="5"/>
      <c r="Z581" s="5"/>
      <c r="AA581" s="5"/>
      <c r="AB581" s="5"/>
      <c r="AC581" s="5"/>
      <c r="AD581" s="5"/>
      <c r="AE581" s="5"/>
      <c r="AF581" s="5"/>
      <c r="AG581" s="5"/>
    </row>
    <row r="582" spans="1:33" ht="19" customHeight="1" x14ac:dyDescent="0.35">
      <c r="A582" s="5"/>
      <c r="B582" s="5"/>
      <c r="C582" s="5"/>
      <c r="D582" s="5"/>
      <c r="E582" s="8"/>
      <c r="F582" s="11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5"/>
      <c r="T582" s="5"/>
      <c r="U582" s="5"/>
      <c r="V582" s="5"/>
      <c r="W582" s="5"/>
      <c r="X582" s="5"/>
      <c r="Y582" s="5"/>
      <c r="Z582" s="5"/>
      <c r="AA582" s="5"/>
      <c r="AB582" s="5"/>
      <c r="AC582" s="5"/>
      <c r="AD582" s="5"/>
      <c r="AE582" s="5"/>
      <c r="AF582" s="5"/>
      <c r="AG582" s="5"/>
    </row>
    <row r="583" spans="1:33" ht="19" customHeight="1" x14ac:dyDescent="0.35">
      <c r="A583" s="5"/>
      <c r="B583" s="5"/>
      <c r="C583" s="5"/>
      <c r="D583" s="5"/>
      <c r="E583" s="8"/>
      <c r="F583" s="11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5"/>
      <c r="T583" s="5"/>
      <c r="U583" s="5"/>
      <c r="V583" s="5"/>
      <c r="W583" s="5"/>
      <c r="X583" s="5"/>
      <c r="Y583" s="5"/>
      <c r="Z583" s="5"/>
      <c r="AA583" s="5"/>
      <c r="AB583" s="5"/>
      <c r="AC583" s="5"/>
      <c r="AD583" s="5"/>
      <c r="AE583" s="5"/>
      <c r="AF583" s="5"/>
      <c r="AG583" s="5"/>
    </row>
    <row r="584" spans="1:33" ht="19" customHeight="1" x14ac:dyDescent="0.35">
      <c r="A584" s="5"/>
      <c r="B584" s="5"/>
      <c r="C584" s="5"/>
      <c r="D584" s="5"/>
      <c r="E584" s="8"/>
      <c r="F584" s="11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5"/>
      <c r="T584" s="5"/>
      <c r="U584" s="5"/>
      <c r="V584" s="5"/>
      <c r="W584" s="5"/>
      <c r="X584" s="5"/>
      <c r="Y584" s="5"/>
      <c r="Z584" s="5"/>
      <c r="AA584" s="5"/>
      <c r="AB584" s="5"/>
      <c r="AC584" s="5"/>
      <c r="AD584" s="5"/>
      <c r="AE584" s="5"/>
      <c r="AF584" s="5"/>
      <c r="AG584" s="5"/>
    </row>
    <row r="585" spans="1:33" ht="19" customHeight="1" x14ac:dyDescent="0.35">
      <c r="A585" s="5"/>
      <c r="B585" s="5"/>
      <c r="C585" s="5"/>
      <c r="D585" s="5"/>
      <c r="E585" s="8"/>
      <c r="F585" s="11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5"/>
      <c r="T585" s="5"/>
      <c r="U585" s="5"/>
      <c r="V585" s="5"/>
      <c r="W585" s="5"/>
      <c r="X585" s="5"/>
      <c r="Y585" s="5"/>
      <c r="Z585" s="5"/>
      <c r="AA585" s="5"/>
      <c r="AB585" s="5"/>
      <c r="AC585" s="5"/>
      <c r="AD585" s="5"/>
      <c r="AE585" s="5"/>
      <c r="AF585" s="5"/>
      <c r="AG585" s="5"/>
    </row>
    <row r="586" spans="1:33" ht="19" customHeight="1" x14ac:dyDescent="0.35">
      <c r="A586" s="5"/>
      <c r="B586" s="5"/>
      <c r="C586" s="5"/>
      <c r="D586" s="5"/>
      <c r="E586" s="8"/>
      <c r="F586" s="11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5"/>
      <c r="T586" s="5"/>
      <c r="U586" s="5"/>
      <c r="V586" s="5"/>
      <c r="W586" s="5"/>
      <c r="X586" s="5"/>
      <c r="Y586" s="5"/>
      <c r="Z586" s="5"/>
      <c r="AA586" s="5"/>
      <c r="AB586" s="5"/>
      <c r="AC586" s="5"/>
      <c r="AD586" s="5"/>
      <c r="AE586" s="5"/>
      <c r="AF586" s="5"/>
      <c r="AG586" s="5"/>
    </row>
    <row r="587" spans="1:33" ht="19" customHeight="1" x14ac:dyDescent="0.35">
      <c r="A587" s="5"/>
      <c r="B587" s="5"/>
      <c r="C587" s="5"/>
      <c r="D587" s="5"/>
      <c r="E587" s="8"/>
      <c r="F587" s="11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5"/>
      <c r="T587" s="5"/>
      <c r="U587" s="5"/>
      <c r="V587" s="5"/>
      <c r="W587" s="5"/>
      <c r="X587" s="5"/>
      <c r="Y587" s="5"/>
      <c r="Z587" s="5"/>
      <c r="AA587" s="5"/>
      <c r="AB587" s="5"/>
      <c r="AC587" s="5"/>
      <c r="AD587" s="5"/>
      <c r="AE587" s="5"/>
      <c r="AF587" s="5"/>
      <c r="AG587" s="5"/>
    </row>
    <row r="588" spans="1:33" ht="19" customHeight="1" x14ac:dyDescent="0.35">
      <c r="A588" s="5"/>
      <c r="B588" s="5"/>
      <c r="C588" s="5"/>
      <c r="D588" s="5"/>
      <c r="E588" s="8"/>
      <c r="F588" s="11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5"/>
      <c r="T588" s="5"/>
      <c r="U588" s="5"/>
      <c r="V588" s="5"/>
      <c r="W588" s="5"/>
      <c r="X588" s="5"/>
      <c r="Y588" s="5"/>
      <c r="Z588" s="5"/>
      <c r="AA588" s="5"/>
      <c r="AB588" s="5"/>
      <c r="AC588" s="5"/>
      <c r="AD588" s="5"/>
      <c r="AE588" s="5"/>
      <c r="AF588" s="5"/>
      <c r="AG588" s="5"/>
    </row>
    <row r="589" spans="1:33" ht="19" customHeight="1" x14ac:dyDescent="0.35">
      <c r="A589" s="5"/>
      <c r="B589" s="5"/>
      <c r="C589" s="5"/>
      <c r="D589" s="5"/>
      <c r="E589" s="8"/>
      <c r="F589" s="11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5"/>
      <c r="T589" s="5"/>
      <c r="U589" s="5"/>
      <c r="V589" s="5"/>
      <c r="W589" s="5"/>
      <c r="X589" s="5"/>
      <c r="Y589" s="5"/>
      <c r="Z589" s="5"/>
      <c r="AA589" s="5"/>
      <c r="AB589" s="5"/>
      <c r="AC589" s="5"/>
      <c r="AD589" s="5"/>
      <c r="AE589" s="5"/>
      <c r="AF589" s="5"/>
      <c r="AG589" s="5"/>
    </row>
    <row r="590" spans="1:33" ht="19" customHeight="1" x14ac:dyDescent="0.35">
      <c r="A590" s="5"/>
      <c r="B590" s="5"/>
      <c r="C590" s="5"/>
      <c r="D590" s="5"/>
      <c r="E590" s="8"/>
      <c r="F590" s="11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5"/>
      <c r="T590" s="5"/>
      <c r="U590" s="5"/>
      <c r="V590" s="5"/>
      <c r="W590" s="5"/>
      <c r="X590" s="5"/>
      <c r="Y590" s="5"/>
      <c r="Z590" s="5"/>
      <c r="AA590" s="5"/>
      <c r="AB590" s="5"/>
      <c r="AC590" s="5"/>
      <c r="AD590" s="5"/>
      <c r="AE590" s="5"/>
      <c r="AF590" s="5"/>
      <c r="AG590" s="5"/>
    </row>
    <row r="591" spans="1:33" ht="19" customHeight="1" x14ac:dyDescent="0.35">
      <c r="A591" s="5"/>
      <c r="B591" s="5"/>
      <c r="C591" s="5"/>
      <c r="D591" s="5"/>
      <c r="E591" s="8"/>
      <c r="F591" s="11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5"/>
      <c r="T591" s="5"/>
      <c r="U591" s="5"/>
      <c r="V591" s="5"/>
      <c r="W591" s="5"/>
      <c r="X591" s="5"/>
      <c r="Y591" s="5"/>
      <c r="Z591" s="5"/>
      <c r="AA591" s="5"/>
      <c r="AB591" s="5"/>
      <c r="AC591" s="5"/>
      <c r="AD591" s="5"/>
      <c r="AE591" s="5"/>
      <c r="AF591" s="5"/>
      <c r="AG591" s="5"/>
    </row>
    <row r="592" spans="1:33" ht="19" customHeight="1" x14ac:dyDescent="0.35">
      <c r="A592" s="5"/>
      <c r="B592" s="5"/>
      <c r="C592" s="5"/>
      <c r="D592" s="5"/>
      <c r="E592" s="8"/>
      <c r="F592" s="11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5"/>
      <c r="T592" s="5"/>
      <c r="U592" s="5"/>
      <c r="V592" s="5"/>
      <c r="W592" s="5"/>
      <c r="X592" s="5"/>
      <c r="Y592" s="5"/>
      <c r="Z592" s="5"/>
      <c r="AA592" s="5"/>
      <c r="AB592" s="5"/>
      <c r="AC592" s="5"/>
      <c r="AD592" s="5"/>
      <c r="AE592" s="5"/>
      <c r="AF592" s="5"/>
      <c r="AG592" s="5"/>
    </row>
    <row r="593" spans="1:33" ht="19" customHeight="1" x14ac:dyDescent="0.35">
      <c r="A593" s="5"/>
      <c r="B593" s="5"/>
      <c r="C593" s="5"/>
      <c r="D593" s="5"/>
      <c r="E593" s="8"/>
      <c r="F593" s="11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5"/>
      <c r="T593" s="5"/>
      <c r="U593" s="5"/>
      <c r="V593" s="5"/>
      <c r="W593" s="5"/>
      <c r="X593" s="5"/>
      <c r="Y593" s="5"/>
      <c r="Z593" s="5"/>
      <c r="AA593" s="5"/>
      <c r="AB593" s="5"/>
      <c r="AC593" s="5"/>
      <c r="AD593" s="5"/>
      <c r="AE593" s="5"/>
      <c r="AF593" s="5"/>
      <c r="AG593" s="5"/>
    </row>
    <row r="594" spans="1:33" ht="19" customHeight="1" x14ac:dyDescent="0.35">
      <c r="A594" s="5"/>
      <c r="B594" s="5"/>
      <c r="C594" s="5"/>
      <c r="D594" s="5"/>
      <c r="E594" s="8"/>
      <c r="F594" s="11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5"/>
      <c r="T594" s="5"/>
      <c r="U594" s="5"/>
      <c r="V594" s="5"/>
      <c r="W594" s="5"/>
      <c r="X594" s="5"/>
      <c r="Y594" s="5"/>
      <c r="Z594" s="5"/>
      <c r="AA594" s="5"/>
      <c r="AB594" s="5"/>
      <c r="AC594" s="5"/>
      <c r="AD594" s="5"/>
      <c r="AE594" s="5"/>
      <c r="AF594" s="5"/>
      <c r="AG594" s="5"/>
    </row>
    <row r="595" spans="1:33" ht="19" customHeight="1" x14ac:dyDescent="0.35">
      <c r="A595" s="5"/>
      <c r="B595" s="5"/>
      <c r="C595" s="5"/>
      <c r="D595" s="5"/>
      <c r="E595" s="8"/>
      <c r="F595" s="11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5"/>
      <c r="T595" s="5"/>
      <c r="U595" s="5"/>
      <c r="V595" s="5"/>
      <c r="W595" s="5"/>
      <c r="X595" s="5"/>
      <c r="Y595" s="5"/>
      <c r="Z595" s="5"/>
      <c r="AA595" s="5"/>
      <c r="AB595" s="5"/>
      <c r="AC595" s="5"/>
      <c r="AD595" s="5"/>
      <c r="AE595" s="5"/>
      <c r="AF595" s="5"/>
      <c r="AG595" s="5"/>
    </row>
    <row r="596" spans="1:33" ht="19" customHeight="1" x14ac:dyDescent="0.35">
      <c r="A596" s="5"/>
      <c r="B596" s="5"/>
      <c r="C596" s="5"/>
      <c r="D596" s="5"/>
      <c r="E596" s="8"/>
      <c r="F596" s="11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5"/>
      <c r="T596" s="5"/>
      <c r="U596" s="5"/>
      <c r="V596" s="5"/>
      <c r="W596" s="5"/>
      <c r="X596" s="5"/>
      <c r="Y596" s="5"/>
      <c r="Z596" s="5"/>
      <c r="AA596" s="5"/>
      <c r="AB596" s="5"/>
      <c r="AC596" s="5"/>
      <c r="AD596" s="5"/>
      <c r="AE596" s="5"/>
      <c r="AF596" s="5"/>
      <c r="AG596" s="5"/>
    </row>
    <row r="597" spans="1:33" ht="19" customHeight="1" x14ac:dyDescent="0.35">
      <c r="A597" s="5"/>
      <c r="B597" s="5"/>
      <c r="C597" s="5"/>
      <c r="D597" s="5"/>
      <c r="E597" s="8"/>
      <c r="F597" s="11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5"/>
      <c r="T597" s="5"/>
      <c r="U597" s="5"/>
      <c r="V597" s="5"/>
      <c r="W597" s="5"/>
      <c r="X597" s="5"/>
      <c r="Y597" s="5"/>
      <c r="Z597" s="5"/>
      <c r="AA597" s="5"/>
      <c r="AB597" s="5"/>
      <c r="AC597" s="5"/>
      <c r="AD597" s="5"/>
      <c r="AE597" s="5"/>
      <c r="AF597" s="5"/>
      <c r="AG597" s="5"/>
    </row>
    <row r="598" spans="1:33" ht="19" customHeight="1" x14ac:dyDescent="0.35">
      <c r="A598" s="5"/>
      <c r="B598" s="5"/>
      <c r="C598" s="5"/>
      <c r="D598" s="5"/>
      <c r="E598" s="8"/>
      <c r="F598" s="11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5"/>
      <c r="T598" s="5"/>
      <c r="U598" s="5"/>
      <c r="V598" s="5"/>
      <c r="W598" s="5"/>
      <c r="X598" s="5"/>
      <c r="Y598" s="5"/>
      <c r="Z598" s="5"/>
      <c r="AA598" s="5"/>
      <c r="AB598" s="5"/>
      <c r="AC598" s="5"/>
      <c r="AD598" s="5"/>
      <c r="AE598" s="5"/>
      <c r="AF598" s="5"/>
      <c r="AG598" s="5"/>
    </row>
    <row r="599" spans="1:33" ht="19" customHeight="1" x14ac:dyDescent="0.35">
      <c r="A599" s="5"/>
      <c r="B599" s="5"/>
      <c r="C599" s="5"/>
      <c r="D599" s="5"/>
      <c r="E599" s="8"/>
      <c r="F599" s="11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5"/>
      <c r="T599" s="5"/>
      <c r="U599" s="5"/>
      <c r="V599" s="5"/>
      <c r="W599" s="5"/>
      <c r="X599" s="5"/>
      <c r="Y599" s="5"/>
      <c r="Z599" s="5"/>
      <c r="AA599" s="5"/>
      <c r="AB599" s="5"/>
      <c r="AC599" s="5"/>
      <c r="AD599" s="5"/>
      <c r="AE599" s="5"/>
      <c r="AF599" s="5"/>
      <c r="AG599" s="5"/>
    </row>
    <row r="600" spans="1:33" ht="19" customHeight="1" x14ac:dyDescent="0.35">
      <c r="A600" s="5"/>
      <c r="B600" s="5"/>
      <c r="C600" s="5"/>
      <c r="D600" s="5"/>
      <c r="E600" s="8"/>
      <c r="F600" s="11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5"/>
      <c r="T600" s="5"/>
      <c r="U600" s="5"/>
      <c r="V600" s="5"/>
      <c r="W600" s="5"/>
      <c r="X600" s="5"/>
      <c r="Y600" s="5"/>
      <c r="Z600" s="5"/>
      <c r="AA600" s="5"/>
      <c r="AB600" s="5"/>
      <c r="AC600" s="5"/>
      <c r="AD600" s="5"/>
      <c r="AE600" s="5"/>
      <c r="AF600" s="5"/>
      <c r="AG600" s="5"/>
    </row>
    <row r="601" spans="1:33" ht="19" customHeight="1" x14ac:dyDescent="0.35">
      <c r="A601" s="5"/>
      <c r="B601" s="5"/>
      <c r="C601" s="5"/>
      <c r="D601" s="5"/>
      <c r="E601" s="8"/>
      <c r="F601" s="11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5"/>
      <c r="T601" s="5"/>
      <c r="U601" s="5"/>
      <c r="V601" s="5"/>
      <c r="W601" s="5"/>
      <c r="X601" s="5"/>
      <c r="Y601" s="5"/>
      <c r="Z601" s="5"/>
      <c r="AA601" s="5"/>
      <c r="AB601" s="5"/>
      <c r="AC601" s="5"/>
      <c r="AD601" s="5"/>
      <c r="AE601" s="5"/>
      <c r="AF601" s="5"/>
      <c r="AG601" s="5"/>
    </row>
    <row r="602" spans="1:33" ht="19" customHeight="1" x14ac:dyDescent="0.35">
      <c r="A602" s="5"/>
      <c r="B602" s="5"/>
      <c r="C602" s="5"/>
      <c r="D602" s="5"/>
      <c r="E602" s="8"/>
      <c r="F602" s="11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5"/>
      <c r="T602" s="5"/>
      <c r="U602" s="5"/>
      <c r="V602" s="5"/>
      <c r="W602" s="5"/>
      <c r="X602" s="5"/>
      <c r="Y602" s="5"/>
      <c r="Z602" s="5"/>
      <c r="AA602" s="5"/>
      <c r="AB602" s="5"/>
      <c r="AC602" s="5"/>
      <c r="AD602" s="5"/>
      <c r="AE602" s="5"/>
      <c r="AF602" s="5"/>
      <c r="AG602" s="5"/>
    </row>
    <row r="603" spans="1:33" ht="19" customHeight="1" x14ac:dyDescent="0.35">
      <c r="A603" s="5"/>
      <c r="B603" s="5"/>
      <c r="C603" s="5"/>
      <c r="D603" s="5"/>
      <c r="E603" s="8"/>
      <c r="F603" s="11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5"/>
      <c r="T603" s="5"/>
      <c r="U603" s="5"/>
      <c r="V603" s="5"/>
      <c r="W603" s="5"/>
      <c r="X603" s="5"/>
      <c r="Y603" s="5"/>
      <c r="Z603" s="5"/>
      <c r="AA603" s="5"/>
      <c r="AB603" s="5"/>
      <c r="AC603" s="5"/>
      <c r="AD603" s="5"/>
      <c r="AE603" s="5"/>
      <c r="AF603" s="5"/>
      <c r="AG603" s="5"/>
    </row>
    <row r="604" spans="1:33" ht="19" customHeight="1" x14ac:dyDescent="0.35">
      <c r="A604" s="5"/>
      <c r="B604" s="5"/>
      <c r="C604" s="5"/>
      <c r="D604" s="5"/>
      <c r="E604" s="8"/>
      <c r="F604" s="11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5"/>
      <c r="T604" s="5"/>
      <c r="U604" s="5"/>
      <c r="V604" s="5"/>
      <c r="W604" s="5"/>
      <c r="X604" s="5"/>
      <c r="Y604" s="5"/>
      <c r="Z604" s="5"/>
      <c r="AA604" s="5"/>
      <c r="AB604" s="5"/>
      <c r="AC604" s="5"/>
      <c r="AD604" s="5"/>
      <c r="AE604" s="5"/>
      <c r="AF604" s="5"/>
      <c r="AG604" s="5"/>
    </row>
    <row r="605" spans="1:33" ht="19" customHeight="1" x14ac:dyDescent="0.35">
      <c r="A605" s="5"/>
      <c r="B605" s="5"/>
      <c r="C605" s="5"/>
      <c r="D605" s="5"/>
      <c r="E605" s="8"/>
      <c r="F605" s="11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5"/>
      <c r="T605" s="5"/>
      <c r="U605" s="5"/>
      <c r="V605" s="5"/>
      <c r="W605" s="5"/>
      <c r="X605" s="5"/>
      <c r="Y605" s="5"/>
      <c r="Z605" s="5"/>
      <c r="AA605" s="5"/>
      <c r="AB605" s="5"/>
      <c r="AC605" s="5"/>
      <c r="AD605" s="5"/>
      <c r="AE605" s="5"/>
      <c r="AF605" s="5"/>
      <c r="AG605" s="5"/>
    </row>
    <row r="606" spans="1:33" ht="19" customHeight="1" x14ac:dyDescent="0.35">
      <c r="A606" s="5"/>
      <c r="B606" s="5"/>
      <c r="C606" s="5"/>
      <c r="D606" s="5"/>
      <c r="E606" s="8"/>
      <c r="F606" s="11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5"/>
      <c r="T606" s="5"/>
      <c r="U606" s="5"/>
      <c r="V606" s="5"/>
      <c r="W606" s="5"/>
      <c r="X606" s="5"/>
      <c r="Y606" s="5"/>
      <c r="Z606" s="5"/>
      <c r="AA606" s="5"/>
      <c r="AB606" s="5"/>
      <c r="AC606" s="5"/>
      <c r="AD606" s="5"/>
      <c r="AE606" s="5"/>
      <c r="AF606" s="5"/>
      <c r="AG606" s="5"/>
    </row>
    <row r="607" spans="1:33" ht="19" customHeight="1" x14ac:dyDescent="0.35">
      <c r="A607" s="5"/>
      <c r="B607" s="5"/>
      <c r="C607" s="5"/>
      <c r="D607" s="5"/>
      <c r="E607" s="8"/>
      <c r="F607" s="11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5"/>
      <c r="T607" s="5"/>
      <c r="U607" s="5"/>
      <c r="V607" s="5"/>
      <c r="W607" s="5"/>
      <c r="X607" s="5"/>
      <c r="Y607" s="5"/>
      <c r="Z607" s="5"/>
      <c r="AA607" s="5"/>
      <c r="AB607" s="5"/>
      <c r="AC607" s="5"/>
      <c r="AD607" s="5"/>
      <c r="AE607" s="5"/>
      <c r="AF607" s="5"/>
      <c r="AG607" s="5"/>
    </row>
    <row r="608" spans="1:33" ht="19" customHeight="1" x14ac:dyDescent="0.35">
      <c r="A608" s="5"/>
      <c r="B608" s="5"/>
      <c r="C608" s="5"/>
      <c r="D608" s="5"/>
      <c r="E608" s="8"/>
      <c r="F608" s="11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5"/>
      <c r="T608" s="5"/>
      <c r="U608" s="5"/>
      <c r="V608" s="5"/>
      <c r="W608" s="5"/>
      <c r="X608" s="5"/>
      <c r="Y608" s="5"/>
      <c r="Z608" s="5"/>
      <c r="AA608" s="5"/>
      <c r="AB608" s="5"/>
      <c r="AC608" s="5"/>
      <c r="AD608" s="5"/>
      <c r="AE608" s="5"/>
      <c r="AF608" s="5"/>
      <c r="AG608" s="5"/>
    </row>
    <row r="609" spans="1:33" ht="19" customHeight="1" x14ac:dyDescent="0.35">
      <c r="A609" s="5"/>
      <c r="B609" s="5"/>
      <c r="C609" s="5"/>
      <c r="D609" s="5"/>
      <c r="E609" s="8"/>
      <c r="F609" s="11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5"/>
      <c r="T609" s="5"/>
      <c r="U609" s="5"/>
      <c r="V609" s="5"/>
      <c r="W609" s="5"/>
      <c r="X609" s="5"/>
      <c r="Y609" s="5"/>
      <c r="Z609" s="5"/>
      <c r="AA609" s="5"/>
      <c r="AB609" s="5"/>
      <c r="AC609" s="5"/>
      <c r="AD609" s="5"/>
      <c r="AE609" s="5"/>
      <c r="AF609" s="5"/>
      <c r="AG609" s="5"/>
    </row>
    <row r="610" spans="1:33" ht="19" customHeight="1" x14ac:dyDescent="0.35">
      <c r="A610" s="5"/>
      <c r="B610" s="5"/>
      <c r="C610" s="5"/>
      <c r="D610" s="5"/>
      <c r="E610" s="8"/>
      <c r="F610" s="11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5"/>
      <c r="T610" s="5"/>
      <c r="U610" s="5"/>
      <c r="V610" s="5"/>
      <c r="W610" s="5"/>
      <c r="X610" s="5"/>
      <c r="Y610" s="5"/>
      <c r="Z610" s="5"/>
      <c r="AA610" s="5"/>
      <c r="AB610" s="5"/>
      <c r="AC610" s="5"/>
      <c r="AD610" s="5"/>
      <c r="AE610" s="5"/>
      <c r="AF610" s="5"/>
      <c r="AG610" s="5"/>
    </row>
    <row r="611" spans="1:33" ht="19" customHeight="1" x14ac:dyDescent="0.35">
      <c r="A611" s="5"/>
      <c r="B611" s="5"/>
      <c r="C611" s="5"/>
      <c r="D611" s="5"/>
      <c r="E611" s="8"/>
      <c r="F611" s="11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5"/>
      <c r="T611" s="5"/>
      <c r="U611" s="5"/>
      <c r="V611" s="5"/>
      <c r="W611" s="5"/>
      <c r="X611" s="5"/>
      <c r="Y611" s="5"/>
      <c r="Z611" s="5"/>
      <c r="AA611" s="5"/>
      <c r="AB611" s="5"/>
      <c r="AC611" s="5"/>
      <c r="AD611" s="5"/>
      <c r="AE611" s="5"/>
      <c r="AF611" s="5"/>
      <c r="AG611" s="5"/>
    </row>
    <row r="612" spans="1:33" ht="19" customHeight="1" x14ac:dyDescent="0.35">
      <c r="A612" s="5"/>
      <c r="B612" s="5"/>
      <c r="C612" s="5"/>
      <c r="D612" s="5"/>
      <c r="E612" s="8"/>
      <c r="F612" s="11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5"/>
      <c r="T612" s="5"/>
      <c r="U612" s="5"/>
      <c r="V612" s="5"/>
      <c r="W612" s="5"/>
      <c r="X612" s="5"/>
      <c r="Y612" s="5"/>
      <c r="Z612" s="5"/>
      <c r="AA612" s="5"/>
      <c r="AB612" s="5"/>
      <c r="AC612" s="5"/>
      <c r="AD612" s="5"/>
      <c r="AE612" s="5"/>
      <c r="AF612" s="5"/>
      <c r="AG612" s="5"/>
    </row>
    <row r="613" spans="1:33" ht="19" customHeight="1" x14ac:dyDescent="0.35">
      <c r="A613" s="5"/>
      <c r="B613" s="5"/>
      <c r="C613" s="5"/>
      <c r="D613" s="5"/>
      <c r="E613" s="8"/>
      <c r="F613" s="11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5"/>
      <c r="T613" s="5"/>
      <c r="U613" s="5"/>
      <c r="V613" s="5"/>
      <c r="W613" s="5"/>
      <c r="X613" s="5"/>
      <c r="Y613" s="5"/>
      <c r="Z613" s="5"/>
      <c r="AA613" s="5"/>
      <c r="AB613" s="5"/>
      <c r="AC613" s="5"/>
      <c r="AD613" s="5"/>
      <c r="AE613" s="5"/>
      <c r="AF613" s="5"/>
      <c r="AG613" s="5"/>
    </row>
    <row r="614" spans="1:33" ht="19" customHeight="1" x14ac:dyDescent="0.35">
      <c r="A614" s="5"/>
      <c r="B614" s="5"/>
      <c r="C614" s="5"/>
      <c r="D614" s="5"/>
      <c r="E614" s="8"/>
      <c r="F614" s="11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5"/>
      <c r="T614" s="5"/>
      <c r="U614" s="5"/>
      <c r="V614" s="5"/>
      <c r="W614" s="5"/>
      <c r="X614" s="5"/>
      <c r="Y614" s="5"/>
      <c r="Z614" s="5"/>
      <c r="AA614" s="5"/>
      <c r="AB614" s="5"/>
      <c r="AC614" s="5"/>
      <c r="AD614" s="5"/>
      <c r="AE614" s="5"/>
      <c r="AF614" s="5"/>
      <c r="AG614" s="5"/>
    </row>
    <row r="615" spans="1:33" ht="19" customHeight="1" x14ac:dyDescent="0.35">
      <c r="A615" s="5"/>
      <c r="B615" s="5"/>
      <c r="C615" s="5"/>
      <c r="D615" s="5"/>
      <c r="E615" s="8"/>
      <c r="F615" s="11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5"/>
      <c r="T615" s="5"/>
      <c r="U615" s="5"/>
      <c r="V615" s="5"/>
      <c r="W615" s="5"/>
      <c r="X615" s="5"/>
      <c r="Y615" s="5"/>
      <c r="Z615" s="5"/>
      <c r="AA615" s="5"/>
      <c r="AB615" s="5"/>
      <c r="AC615" s="5"/>
      <c r="AD615" s="5"/>
      <c r="AE615" s="5"/>
      <c r="AF615" s="5"/>
      <c r="AG615" s="5"/>
    </row>
    <row r="616" spans="1:33" ht="19" customHeight="1" x14ac:dyDescent="0.35">
      <c r="A616" s="5"/>
      <c r="B616" s="5"/>
      <c r="C616" s="5"/>
      <c r="D616" s="5"/>
      <c r="E616" s="8"/>
      <c r="F616" s="11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5"/>
      <c r="T616" s="5"/>
      <c r="U616" s="5"/>
      <c r="V616" s="5"/>
      <c r="W616" s="5"/>
      <c r="X616" s="5"/>
      <c r="Y616" s="5"/>
      <c r="Z616" s="5"/>
      <c r="AA616" s="5"/>
      <c r="AB616" s="5"/>
      <c r="AC616" s="5"/>
      <c r="AD616" s="5"/>
      <c r="AE616" s="5"/>
      <c r="AF616" s="5"/>
      <c r="AG616" s="5"/>
    </row>
    <row r="617" spans="1:33" ht="19" customHeight="1" x14ac:dyDescent="0.35">
      <c r="A617" s="5"/>
      <c r="B617" s="5"/>
      <c r="C617" s="5"/>
      <c r="D617" s="5"/>
      <c r="E617" s="8"/>
      <c r="F617" s="11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5"/>
      <c r="T617" s="5"/>
      <c r="U617" s="5"/>
      <c r="V617" s="5"/>
      <c r="W617" s="5"/>
      <c r="X617" s="5"/>
      <c r="Y617" s="5"/>
      <c r="Z617" s="5"/>
      <c r="AA617" s="5"/>
      <c r="AB617" s="5"/>
      <c r="AC617" s="5"/>
      <c r="AD617" s="5"/>
      <c r="AE617" s="5"/>
      <c r="AF617" s="5"/>
      <c r="AG617" s="5"/>
    </row>
    <row r="618" spans="1:33" ht="19" customHeight="1" x14ac:dyDescent="0.35">
      <c r="A618" s="5"/>
      <c r="B618" s="5"/>
      <c r="C618" s="5"/>
      <c r="D618" s="5"/>
      <c r="E618" s="8"/>
      <c r="F618" s="11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5"/>
      <c r="T618" s="5"/>
      <c r="U618" s="5"/>
      <c r="V618" s="5"/>
      <c r="W618" s="5"/>
      <c r="X618" s="5"/>
      <c r="Y618" s="5"/>
      <c r="Z618" s="5"/>
      <c r="AA618" s="5"/>
      <c r="AB618" s="5"/>
      <c r="AC618" s="5"/>
      <c r="AD618" s="5"/>
      <c r="AE618" s="5"/>
      <c r="AF618" s="5"/>
      <c r="AG618" s="5"/>
    </row>
    <row r="619" spans="1:33" ht="19" customHeight="1" x14ac:dyDescent="0.35">
      <c r="A619" s="5"/>
      <c r="B619" s="5"/>
      <c r="C619" s="5"/>
      <c r="D619" s="5"/>
      <c r="E619" s="8"/>
      <c r="F619" s="11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5"/>
      <c r="T619" s="5"/>
      <c r="U619" s="5"/>
      <c r="V619" s="5"/>
      <c r="W619" s="5"/>
      <c r="X619" s="5"/>
      <c r="Y619" s="5"/>
      <c r="Z619" s="5"/>
      <c r="AA619" s="5"/>
      <c r="AB619" s="5"/>
      <c r="AC619" s="5"/>
      <c r="AD619" s="5"/>
      <c r="AE619" s="5"/>
      <c r="AF619" s="5"/>
      <c r="AG619" s="5"/>
    </row>
    <row r="620" spans="1:33" ht="19" customHeight="1" x14ac:dyDescent="0.35">
      <c r="A620" s="5"/>
      <c r="B620" s="5"/>
      <c r="C620" s="5"/>
      <c r="D620" s="5"/>
      <c r="E620" s="8"/>
      <c r="F620" s="11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5"/>
      <c r="T620" s="5"/>
      <c r="U620" s="5"/>
      <c r="V620" s="5"/>
      <c r="W620" s="5"/>
      <c r="X620" s="5"/>
      <c r="Y620" s="5"/>
      <c r="Z620" s="5"/>
      <c r="AA620" s="5"/>
      <c r="AB620" s="5"/>
      <c r="AC620" s="5"/>
      <c r="AD620" s="5"/>
      <c r="AE620" s="5"/>
      <c r="AF620" s="5"/>
      <c r="AG620" s="5"/>
    </row>
    <row r="621" spans="1:33" ht="19" customHeight="1" x14ac:dyDescent="0.35">
      <c r="A621" s="5"/>
      <c r="B621" s="5"/>
      <c r="C621" s="5"/>
      <c r="D621" s="5"/>
      <c r="E621" s="8"/>
      <c r="F621" s="11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5"/>
      <c r="T621" s="5"/>
      <c r="U621" s="5"/>
      <c r="V621" s="5"/>
      <c r="W621" s="5"/>
      <c r="X621" s="5"/>
      <c r="Y621" s="5"/>
      <c r="Z621" s="5"/>
      <c r="AA621" s="5"/>
      <c r="AB621" s="5"/>
      <c r="AC621" s="5"/>
      <c r="AD621" s="5"/>
      <c r="AE621" s="5"/>
      <c r="AF621" s="5"/>
      <c r="AG621" s="5"/>
    </row>
    <row r="622" spans="1:33" ht="19" customHeight="1" x14ac:dyDescent="0.35">
      <c r="A622" s="5"/>
      <c r="B622" s="5"/>
      <c r="C622" s="5"/>
      <c r="D622" s="5"/>
      <c r="E622" s="8"/>
      <c r="F622" s="11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5"/>
      <c r="T622" s="5"/>
      <c r="U622" s="5"/>
      <c r="V622" s="5"/>
      <c r="W622" s="5"/>
      <c r="X622" s="5"/>
      <c r="Y622" s="5"/>
      <c r="Z622" s="5"/>
      <c r="AA622" s="5"/>
      <c r="AB622" s="5"/>
      <c r="AC622" s="5"/>
      <c r="AD622" s="5"/>
      <c r="AE622" s="5"/>
      <c r="AF622" s="5"/>
      <c r="AG622" s="5"/>
    </row>
    <row r="623" spans="1:33" ht="19" customHeight="1" x14ac:dyDescent="0.35">
      <c r="A623" s="5"/>
      <c r="B623" s="5"/>
      <c r="C623" s="5"/>
      <c r="D623" s="5"/>
      <c r="E623" s="8"/>
      <c r="F623" s="11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5"/>
      <c r="T623" s="5"/>
      <c r="U623" s="5"/>
      <c r="V623" s="5"/>
      <c r="W623" s="5"/>
      <c r="X623" s="5"/>
      <c r="Y623" s="5"/>
      <c r="Z623" s="5"/>
      <c r="AA623" s="5"/>
      <c r="AB623" s="5"/>
      <c r="AC623" s="5"/>
      <c r="AD623" s="5"/>
      <c r="AE623" s="5"/>
      <c r="AF623" s="5"/>
      <c r="AG623" s="5"/>
    </row>
    <row r="624" spans="1:33" ht="19" customHeight="1" x14ac:dyDescent="0.35">
      <c r="A624" s="5"/>
      <c r="B624" s="5"/>
      <c r="C624" s="5"/>
      <c r="D624" s="5"/>
      <c r="E624" s="8"/>
      <c r="F624" s="11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5"/>
      <c r="T624" s="5"/>
      <c r="U624" s="5"/>
      <c r="V624" s="5"/>
      <c r="W624" s="5"/>
      <c r="X624" s="5"/>
      <c r="Y624" s="5"/>
      <c r="Z624" s="5"/>
      <c r="AA624" s="5"/>
      <c r="AB624" s="5"/>
      <c r="AC624" s="5"/>
      <c r="AD624" s="5"/>
      <c r="AE624" s="5"/>
      <c r="AF624" s="5"/>
      <c r="AG624" s="5"/>
    </row>
    <row r="625" spans="1:33" ht="19" customHeight="1" x14ac:dyDescent="0.35">
      <c r="A625" s="5"/>
      <c r="B625" s="5"/>
      <c r="C625" s="5"/>
      <c r="D625" s="5"/>
      <c r="E625" s="8"/>
      <c r="F625" s="11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5"/>
      <c r="T625" s="5"/>
      <c r="U625" s="5"/>
      <c r="V625" s="5"/>
      <c r="W625" s="5"/>
      <c r="X625" s="5"/>
      <c r="Y625" s="5"/>
      <c r="Z625" s="5"/>
      <c r="AA625" s="5"/>
      <c r="AB625" s="5"/>
      <c r="AC625" s="5"/>
      <c r="AD625" s="5"/>
      <c r="AE625" s="5"/>
      <c r="AF625" s="5"/>
      <c r="AG625" s="5"/>
    </row>
    <row r="626" spans="1:33" ht="19" customHeight="1" x14ac:dyDescent="0.35">
      <c r="A626" s="5"/>
      <c r="B626" s="5"/>
      <c r="C626" s="5"/>
      <c r="D626" s="5"/>
      <c r="E626" s="8"/>
      <c r="F626" s="11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5"/>
      <c r="T626" s="5"/>
      <c r="U626" s="5"/>
      <c r="V626" s="5"/>
      <c r="W626" s="5"/>
      <c r="X626" s="5"/>
      <c r="Y626" s="5"/>
      <c r="Z626" s="5"/>
      <c r="AA626" s="5"/>
      <c r="AB626" s="5"/>
      <c r="AC626" s="5"/>
      <c r="AD626" s="5"/>
      <c r="AE626" s="5"/>
      <c r="AF626" s="5"/>
      <c r="AG626" s="5"/>
    </row>
    <row r="627" spans="1:33" ht="19" customHeight="1" x14ac:dyDescent="0.35">
      <c r="A627" s="5"/>
      <c r="B627" s="5"/>
      <c r="C627" s="5"/>
      <c r="D627" s="5"/>
      <c r="E627" s="8"/>
      <c r="F627" s="11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5"/>
      <c r="T627" s="5"/>
      <c r="U627" s="5"/>
      <c r="V627" s="5"/>
      <c r="W627" s="5"/>
      <c r="X627" s="5"/>
      <c r="Y627" s="5"/>
      <c r="Z627" s="5"/>
      <c r="AA627" s="5"/>
      <c r="AB627" s="5"/>
      <c r="AC627" s="5"/>
      <c r="AD627" s="5"/>
      <c r="AE627" s="5"/>
      <c r="AF627" s="5"/>
      <c r="AG627" s="5"/>
    </row>
    <row r="628" spans="1:33" ht="19" customHeight="1" x14ac:dyDescent="0.35">
      <c r="A628" s="5"/>
      <c r="B628" s="5"/>
      <c r="C628" s="5"/>
      <c r="D628" s="5"/>
      <c r="E628" s="8"/>
      <c r="F628" s="11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5"/>
      <c r="T628" s="5"/>
      <c r="U628" s="5"/>
      <c r="V628" s="5"/>
      <c r="W628" s="5"/>
      <c r="X628" s="5"/>
      <c r="Y628" s="5"/>
      <c r="Z628" s="5"/>
      <c r="AA628" s="5"/>
      <c r="AB628" s="5"/>
      <c r="AC628" s="5"/>
      <c r="AD628" s="5"/>
      <c r="AE628" s="5"/>
      <c r="AF628" s="5"/>
      <c r="AG628" s="5"/>
    </row>
    <row r="629" spans="1:33" ht="19" customHeight="1" x14ac:dyDescent="0.35">
      <c r="A629" s="5"/>
      <c r="B629" s="5"/>
      <c r="C629" s="5"/>
      <c r="D629" s="5"/>
      <c r="E629" s="8"/>
      <c r="F629" s="11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5"/>
      <c r="T629" s="5"/>
      <c r="U629" s="5"/>
      <c r="V629" s="5"/>
      <c r="W629" s="5"/>
      <c r="X629" s="5"/>
      <c r="Y629" s="5"/>
      <c r="Z629" s="5"/>
      <c r="AA629" s="5"/>
      <c r="AB629" s="5"/>
      <c r="AC629" s="5"/>
      <c r="AD629" s="5"/>
      <c r="AE629" s="5"/>
      <c r="AF629" s="5"/>
      <c r="AG629" s="5"/>
    </row>
    <row r="630" spans="1:33" ht="19" customHeight="1" x14ac:dyDescent="0.35">
      <c r="A630" s="5"/>
      <c r="B630" s="5"/>
      <c r="C630" s="5"/>
      <c r="D630" s="5"/>
      <c r="E630" s="8"/>
      <c r="F630" s="11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5"/>
      <c r="T630" s="5"/>
      <c r="U630" s="5"/>
      <c r="V630" s="5"/>
      <c r="W630" s="5"/>
      <c r="X630" s="5"/>
      <c r="Y630" s="5"/>
      <c r="Z630" s="5"/>
      <c r="AA630" s="5"/>
      <c r="AB630" s="5"/>
      <c r="AC630" s="5"/>
      <c r="AD630" s="5"/>
      <c r="AE630" s="5"/>
      <c r="AF630" s="5"/>
      <c r="AG630" s="5"/>
    </row>
    <row r="631" spans="1:33" ht="19" customHeight="1" x14ac:dyDescent="0.35">
      <c r="A631" s="5"/>
      <c r="B631" s="5"/>
      <c r="C631" s="5"/>
      <c r="D631" s="5"/>
      <c r="E631" s="8"/>
      <c r="F631" s="11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5"/>
      <c r="T631" s="5"/>
      <c r="U631" s="5"/>
      <c r="V631" s="5"/>
      <c r="W631" s="5"/>
      <c r="X631" s="5"/>
      <c r="Y631" s="5"/>
      <c r="Z631" s="5"/>
      <c r="AA631" s="5"/>
      <c r="AB631" s="5"/>
      <c r="AC631" s="5"/>
      <c r="AD631" s="5"/>
      <c r="AE631" s="5"/>
      <c r="AF631" s="5"/>
      <c r="AG631" s="5"/>
    </row>
    <row r="632" spans="1:33" ht="19" customHeight="1" x14ac:dyDescent="0.35">
      <c r="A632" s="5"/>
      <c r="B632" s="5"/>
      <c r="C632" s="5"/>
      <c r="D632" s="5"/>
      <c r="E632" s="8"/>
      <c r="F632" s="11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5"/>
      <c r="T632" s="5"/>
      <c r="U632" s="5"/>
      <c r="V632" s="5"/>
      <c r="W632" s="5"/>
      <c r="X632" s="5"/>
      <c r="Y632" s="5"/>
      <c r="Z632" s="5"/>
      <c r="AA632" s="5"/>
      <c r="AB632" s="5"/>
      <c r="AC632" s="5"/>
      <c r="AD632" s="5"/>
      <c r="AE632" s="5"/>
      <c r="AF632" s="5"/>
      <c r="AG632" s="5"/>
    </row>
    <row r="633" spans="1:33" ht="19" customHeight="1" x14ac:dyDescent="0.35">
      <c r="A633" s="5"/>
      <c r="B633" s="5"/>
      <c r="C633" s="5"/>
      <c r="D633" s="5"/>
      <c r="E633" s="8"/>
      <c r="F633" s="11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5"/>
      <c r="T633" s="5"/>
      <c r="U633" s="5"/>
      <c r="V633" s="5"/>
      <c r="W633" s="5"/>
      <c r="X633" s="5"/>
      <c r="Y633" s="5"/>
      <c r="Z633" s="5"/>
      <c r="AA633" s="5"/>
      <c r="AB633" s="5"/>
      <c r="AC633" s="5"/>
      <c r="AD633" s="5"/>
      <c r="AE633" s="5"/>
      <c r="AF633" s="5"/>
      <c r="AG633" s="5"/>
    </row>
    <row r="634" spans="1:33" ht="19" customHeight="1" x14ac:dyDescent="0.35">
      <c r="A634" s="5"/>
      <c r="B634" s="5"/>
      <c r="C634" s="5"/>
      <c r="D634" s="5"/>
      <c r="E634" s="8"/>
      <c r="F634" s="11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5"/>
      <c r="T634" s="5"/>
      <c r="U634" s="5"/>
      <c r="V634" s="5"/>
      <c r="W634" s="5"/>
      <c r="X634" s="5"/>
      <c r="Y634" s="5"/>
      <c r="Z634" s="5"/>
      <c r="AA634" s="5"/>
      <c r="AB634" s="5"/>
      <c r="AC634" s="5"/>
      <c r="AD634" s="5"/>
      <c r="AE634" s="5"/>
      <c r="AF634" s="5"/>
      <c r="AG634" s="5"/>
    </row>
    <row r="635" spans="1:33" ht="19" customHeight="1" x14ac:dyDescent="0.35">
      <c r="A635" s="5"/>
      <c r="B635" s="5"/>
      <c r="C635" s="5"/>
      <c r="D635" s="5"/>
      <c r="E635" s="8"/>
      <c r="F635" s="11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5"/>
      <c r="T635" s="5"/>
      <c r="U635" s="5"/>
      <c r="V635" s="5"/>
      <c r="W635" s="5"/>
      <c r="X635" s="5"/>
      <c r="Y635" s="5"/>
      <c r="Z635" s="5"/>
      <c r="AA635" s="5"/>
      <c r="AB635" s="5"/>
      <c r="AC635" s="5"/>
      <c r="AD635" s="5"/>
      <c r="AE635" s="5"/>
      <c r="AF635" s="5"/>
      <c r="AG635" s="5"/>
    </row>
    <row r="636" spans="1:33" ht="19" customHeight="1" x14ac:dyDescent="0.35">
      <c r="A636" s="5"/>
      <c r="B636" s="5"/>
      <c r="C636" s="5"/>
      <c r="D636" s="5"/>
      <c r="E636" s="8"/>
      <c r="F636" s="11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5"/>
      <c r="T636" s="5"/>
      <c r="U636" s="5"/>
      <c r="V636" s="5"/>
      <c r="W636" s="5"/>
      <c r="X636" s="5"/>
      <c r="Y636" s="5"/>
      <c r="Z636" s="5"/>
      <c r="AA636" s="5"/>
      <c r="AB636" s="5"/>
      <c r="AC636" s="5"/>
      <c r="AD636" s="5"/>
      <c r="AE636" s="5"/>
      <c r="AF636" s="5"/>
      <c r="AG636" s="5"/>
    </row>
    <row r="637" spans="1:33" ht="19" customHeight="1" x14ac:dyDescent="0.35">
      <c r="A637" s="5"/>
      <c r="B637" s="5"/>
      <c r="C637" s="5"/>
      <c r="D637" s="5"/>
      <c r="E637" s="8"/>
      <c r="F637" s="11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5"/>
      <c r="T637" s="5"/>
      <c r="U637" s="5"/>
      <c r="V637" s="5"/>
      <c r="W637" s="5"/>
      <c r="X637" s="5"/>
      <c r="Y637" s="5"/>
      <c r="Z637" s="5"/>
      <c r="AA637" s="5"/>
      <c r="AB637" s="5"/>
      <c r="AC637" s="5"/>
      <c r="AD637" s="5"/>
      <c r="AE637" s="5"/>
      <c r="AF637" s="5"/>
      <c r="AG637" s="5"/>
    </row>
    <row r="638" spans="1:33" ht="19" customHeight="1" x14ac:dyDescent="0.35">
      <c r="A638" s="5"/>
      <c r="B638" s="5"/>
      <c r="C638" s="5"/>
      <c r="D638" s="5"/>
      <c r="E638" s="8"/>
      <c r="F638" s="11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5"/>
      <c r="T638" s="5"/>
      <c r="U638" s="5"/>
      <c r="V638" s="5"/>
      <c r="W638" s="5"/>
      <c r="X638" s="5"/>
      <c r="Y638" s="5"/>
      <c r="Z638" s="5"/>
      <c r="AA638" s="5"/>
      <c r="AB638" s="5"/>
      <c r="AC638" s="5"/>
      <c r="AD638" s="5"/>
      <c r="AE638" s="5"/>
      <c r="AF638" s="5"/>
      <c r="AG638" s="5"/>
    </row>
    <row r="639" spans="1:33" ht="19" customHeight="1" x14ac:dyDescent="0.35">
      <c r="A639" s="5"/>
      <c r="B639" s="5"/>
      <c r="C639" s="5"/>
      <c r="D639" s="5"/>
      <c r="E639" s="8"/>
      <c r="F639" s="11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5"/>
      <c r="T639" s="5"/>
      <c r="U639" s="5"/>
      <c r="V639" s="5"/>
      <c r="W639" s="5"/>
      <c r="X639" s="5"/>
      <c r="Y639" s="5"/>
      <c r="Z639" s="5"/>
      <c r="AA639" s="5"/>
      <c r="AB639" s="5"/>
      <c r="AC639" s="5"/>
      <c r="AD639" s="5"/>
      <c r="AE639" s="5"/>
      <c r="AF639" s="5"/>
      <c r="AG639" s="5"/>
    </row>
    <row r="640" spans="1:33" ht="19" customHeight="1" x14ac:dyDescent="0.35">
      <c r="A640" s="5"/>
      <c r="B640" s="5"/>
      <c r="C640" s="5"/>
      <c r="D640" s="5"/>
      <c r="E640" s="8"/>
      <c r="F640" s="11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5"/>
      <c r="T640" s="5"/>
      <c r="U640" s="5"/>
      <c r="V640" s="5"/>
      <c r="W640" s="5"/>
      <c r="X640" s="5"/>
      <c r="Y640" s="5"/>
      <c r="Z640" s="5"/>
      <c r="AA640" s="5"/>
      <c r="AB640" s="5"/>
      <c r="AC640" s="5"/>
      <c r="AD640" s="5"/>
      <c r="AE640" s="5"/>
      <c r="AF640" s="5"/>
      <c r="AG640" s="5"/>
    </row>
    <row r="641" spans="1:33" ht="19" customHeight="1" x14ac:dyDescent="0.35">
      <c r="A641" s="5"/>
      <c r="B641" s="5"/>
      <c r="C641" s="5"/>
      <c r="D641" s="5"/>
      <c r="E641" s="8"/>
      <c r="F641" s="11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5"/>
      <c r="T641" s="5"/>
      <c r="U641" s="5"/>
      <c r="V641" s="5"/>
      <c r="W641" s="5"/>
      <c r="X641" s="5"/>
      <c r="Y641" s="5"/>
      <c r="Z641" s="5"/>
      <c r="AA641" s="5"/>
      <c r="AB641" s="5"/>
      <c r="AC641" s="5"/>
      <c r="AD641" s="5"/>
      <c r="AE641" s="5"/>
      <c r="AF641" s="5"/>
      <c r="AG641" s="5"/>
    </row>
    <row r="642" spans="1:33" ht="19" customHeight="1" x14ac:dyDescent="0.35">
      <c r="A642" s="5"/>
      <c r="B642" s="5"/>
      <c r="C642" s="5"/>
      <c r="D642" s="5"/>
      <c r="E642" s="8"/>
      <c r="F642" s="11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5"/>
      <c r="T642" s="5"/>
      <c r="U642" s="5"/>
      <c r="V642" s="5"/>
      <c r="W642" s="5"/>
      <c r="X642" s="5"/>
      <c r="Y642" s="5"/>
      <c r="Z642" s="5"/>
      <c r="AA642" s="5"/>
      <c r="AB642" s="5"/>
      <c r="AC642" s="5"/>
      <c r="AD642" s="5"/>
      <c r="AE642" s="5"/>
      <c r="AF642" s="5"/>
      <c r="AG642" s="5"/>
    </row>
    <row r="643" spans="1:33" ht="19" customHeight="1" x14ac:dyDescent="0.35">
      <c r="A643" s="5"/>
      <c r="B643" s="5"/>
      <c r="C643" s="5"/>
      <c r="D643" s="5"/>
      <c r="E643" s="8"/>
      <c r="F643" s="11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5"/>
      <c r="T643" s="5"/>
      <c r="U643" s="5"/>
      <c r="V643" s="5"/>
      <c r="W643" s="5"/>
      <c r="X643" s="5"/>
      <c r="Y643" s="5"/>
      <c r="Z643" s="5"/>
      <c r="AA643" s="5"/>
      <c r="AB643" s="5"/>
      <c r="AC643" s="5"/>
      <c r="AD643" s="5"/>
      <c r="AE643" s="5"/>
      <c r="AF643" s="5"/>
      <c r="AG643" s="5"/>
    </row>
    <row r="644" spans="1:33" ht="19" customHeight="1" x14ac:dyDescent="0.35">
      <c r="A644" s="5"/>
      <c r="B644" s="5"/>
      <c r="C644" s="5"/>
      <c r="D644" s="5"/>
      <c r="E644" s="8"/>
      <c r="F644" s="11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5"/>
      <c r="T644" s="5"/>
      <c r="U644" s="5"/>
      <c r="V644" s="5"/>
      <c r="W644" s="5"/>
      <c r="X644" s="5"/>
      <c r="Y644" s="5"/>
      <c r="Z644" s="5"/>
      <c r="AA644" s="5"/>
      <c r="AB644" s="5"/>
      <c r="AC644" s="5"/>
      <c r="AD644" s="5"/>
      <c r="AE644" s="5"/>
      <c r="AF644" s="5"/>
      <c r="AG644" s="5"/>
    </row>
    <row r="645" spans="1:33" ht="19" customHeight="1" x14ac:dyDescent="0.35">
      <c r="A645" s="5"/>
      <c r="B645" s="5"/>
      <c r="C645" s="5"/>
      <c r="D645" s="5"/>
      <c r="E645" s="8"/>
      <c r="F645" s="11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5"/>
      <c r="T645" s="5"/>
      <c r="U645" s="5"/>
      <c r="V645" s="5"/>
      <c r="W645" s="5"/>
      <c r="X645" s="5"/>
      <c r="Y645" s="5"/>
      <c r="Z645" s="5"/>
      <c r="AA645" s="5"/>
      <c r="AB645" s="5"/>
      <c r="AC645" s="5"/>
      <c r="AD645" s="5"/>
      <c r="AE645" s="5"/>
      <c r="AF645" s="5"/>
      <c r="AG645" s="5"/>
    </row>
    <row r="646" spans="1:33" ht="19" customHeight="1" x14ac:dyDescent="0.35">
      <c r="A646" s="5"/>
      <c r="B646" s="5"/>
      <c r="C646" s="5"/>
      <c r="D646" s="5"/>
      <c r="E646" s="8"/>
      <c r="F646" s="11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5"/>
      <c r="T646" s="5"/>
      <c r="U646" s="5"/>
      <c r="V646" s="5"/>
      <c r="W646" s="5"/>
      <c r="X646" s="5"/>
      <c r="Y646" s="5"/>
      <c r="Z646" s="5"/>
      <c r="AA646" s="5"/>
      <c r="AB646" s="5"/>
      <c r="AC646" s="5"/>
      <c r="AD646" s="5"/>
      <c r="AE646" s="5"/>
      <c r="AF646" s="5"/>
      <c r="AG646" s="5"/>
    </row>
    <row r="647" spans="1:33" ht="19" customHeight="1" x14ac:dyDescent="0.35">
      <c r="A647" s="5"/>
      <c r="B647" s="5"/>
      <c r="C647" s="5"/>
      <c r="D647" s="5"/>
      <c r="E647" s="8"/>
      <c r="F647" s="11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5"/>
      <c r="T647" s="5"/>
      <c r="U647" s="5"/>
      <c r="V647" s="5"/>
      <c r="W647" s="5"/>
      <c r="X647" s="5"/>
      <c r="Y647" s="5"/>
      <c r="Z647" s="5"/>
      <c r="AA647" s="5"/>
      <c r="AB647" s="5"/>
      <c r="AC647" s="5"/>
      <c r="AD647" s="5"/>
      <c r="AE647" s="5"/>
      <c r="AF647" s="5"/>
      <c r="AG647" s="5"/>
    </row>
    <row r="648" spans="1:33" ht="19" customHeight="1" x14ac:dyDescent="0.35">
      <c r="A648" s="5"/>
      <c r="B648" s="5"/>
      <c r="C648" s="5"/>
      <c r="D648" s="5"/>
      <c r="E648" s="8"/>
      <c r="F648" s="11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5"/>
      <c r="T648" s="5"/>
      <c r="U648" s="5"/>
      <c r="V648" s="5"/>
      <c r="W648" s="5"/>
      <c r="X648" s="5"/>
      <c r="Y648" s="5"/>
      <c r="Z648" s="5"/>
      <c r="AA648" s="5"/>
      <c r="AB648" s="5"/>
      <c r="AC648" s="5"/>
      <c r="AD648" s="5"/>
      <c r="AE648" s="5"/>
      <c r="AF648" s="5"/>
      <c r="AG648" s="5"/>
    </row>
    <row r="649" spans="1:33" ht="19" customHeight="1" x14ac:dyDescent="0.35">
      <c r="A649" s="5"/>
      <c r="B649" s="5"/>
      <c r="C649" s="5"/>
      <c r="D649" s="5"/>
      <c r="E649" s="8"/>
      <c r="F649" s="11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5"/>
      <c r="T649" s="5"/>
      <c r="U649" s="5"/>
      <c r="V649" s="5"/>
      <c r="W649" s="5"/>
      <c r="X649" s="5"/>
      <c r="Y649" s="5"/>
      <c r="Z649" s="5"/>
      <c r="AA649" s="5"/>
      <c r="AB649" s="5"/>
      <c r="AC649" s="5"/>
      <c r="AD649" s="5"/>
      <c r="AE649" s="5"/>
      <c r="AF649" s="5"/>
      <c r="AG649" s="5"/>
    </row>
    <row r="650" spans="1:33" ht="19" customHeight="1" x14ac:dyDescent="0.35">
      <c r="A650" s="5"/>
      <c r="B650" s="5"/>
      <c r="C650" s="5"/>
      <c r="D650" s="5"/>
      <c r="E650" s="8"/>
      <c r="F650" s="11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5"/>
      <c r="T650" s="5"/>
      <c r="U650" s="5"/>
      <c r="V650" s="5"/>
      <c r="W650" s="5"/>
      <c r="X650" s="5"/>
      <c r="Y650" s="5"/>
      <c r="Z650" s="5"/>
      <c r="AA650" s="5"/>
      <c r="AB650" s="5"/>
      <c r="AC650" s="5"/>
      <c r="AD650" s="5"/>
      <c r="AE650" s="5"/>
      <c r="AF650" s="5"/>
      <c r="AG650" s="5"/>
    </row>
    <row r="651" spans="1:33" ht="19" customHeight="1" x14ac:dyDescent="0.35">
      <c r="A651" s="5"/>
      <c r="B651" s="5"/>
      <c r="C651" s="5"/>
      <c r="D651" s="5"/>
      <c r="E651" s="8"/>
      <c r="F651" s="11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5"/>
      <c r="T651" s="5"/>
      <c r="U651" s="5"/>
      <c r="V651" s="5"/>
      <c r="W651" s="5"/>
      <c r="X651" s="5"/>
      <c r="Y651" s="5"/>
      <c r="Z651" s="5"/>
      <c r="AA651" s="5"/>
      <c r="AB651" s="5"/>
      <c r="AC651" s="5"/>
      <c r="AD651" s="5"/>
      <c r="AE651" s="5"/>
      <c r="AF651" s="5"/>
      <c r="AG651" s="5"/>
    </row>
    <row r="652" spans="1:33" ht="19" customHeight="1" x14ac:dyDescent="0.35">
      <c r="A652" s="5"/>
      <c r="B652" s="5"/>
      <c r="C652" s="5"/>
      <c r="D652" s="5"/>
      <c r="E652" s="8"/>
      <c r="F652" s="11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5"/>
      <c r="T652" s="5"/>
      <c r="U652" s="5"/>
      <c r="V652" s="5"/>
      <c r="W652" s="5"/>
      <c r="X652" s="5"/>
      <c r="Y652" s="5"/>
      <c r="Z652" s="5"/>
      <c r="AA652" s="5"/>
      <c r="AB652" s="5"/>
      <c r="AC652" s="5"/>
      <c r="AD652" s="5"/>
      <c r="AE652" s="5"/>
      <c r="AF652" s="5"/>
      <c r="AG652" s="5"/>
    </row>
    <row r="653" spans="1:33" ht="19" customHeight="1" x14ac:dyDescent="0.35">
      <c r="A653" s="5"/>
      <c r="B653" s="5"/>
      <c r="C653" s="5"/>
      <c r="D653" s="5"/>
      <c r="E653" s="8"/>
      <c r="F653" s="11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5"/>
      <c r="T653" s="5"/>
      <c r="U653" s="5"/>
      <c r="V653" s="5"/>
      <c r="W653" s="5"/>
      <c r="X653" s="5"/>
      <c r="Y653" s="5"/>
      <c r="Z653" s="5"/>
      <c r="AA653" s="5"/>
      <c r="AB653" s="5"/>
      <c r="AC653" s="5"/>
      <c r="AD653" s="5"/>
      <c r="AE653" s="5"/>
      <c r="AF653" s="5"/>
      <c r="AG653" s="5"/>
    </row>
    <row r="654" spans="1:33" ht="19" customHeight="1" x14ac:dyDescent="0.35">
      <c r="A654" s="5"/>
      <c r="B654" s="5"/>
      <c r="C654" s="5"/>
      <c r="D654" s="5"/>
      <c r="E654" s="8"/>
      <c r="F654" s="11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5"/>
      <c r="T654" s="5"/>
      <c r="U654" s="5"/>
      <c r="V654" s="5"/>
      <c r="W654" s="5"/>
      <c r="X654" s="5"/>
      <c r="Y654" s="5"/>
      <c r="Z654" s="5"/>
      <c r="AA654" s="5"/>
      <c r="AB654" s="5"/>
      <c r="AC654" s="5"/>
      <c r="AD654" s="5"/>
      <c r="AE654" s="5"/>
      <c r="AF654" s="5"/>
      <c r="AG654" s="5"/>
    </row>
    <row r="655" spans="1:33" ht="19" customHeight="1" x14ac:dyDescent="0.35">
      <c r="A655" s="5"/>
      <c r="B655" s="5"/>
      <c r="C655" s="5"/>
      <c r="D655" s="5"/>
      <c r="E655" s="8"/>
      <c r="F655" s="11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5"/>
      <c r="T655" s="5"/>
      <c r="U655" s="5"/>
      <c r="V655" s="5"/>
      <c r="W655" s="5"/>
      <c r="X655" s="5"/>
      <c r="Y655" s="5"/>
      <c r="Z655" s="5"/>
      <c r="AA655" s="5"/>
      <c r="AB655" s="5"/>
      <c r="AC655" s="5"/>
      <c r="AD655" s="5"/>
      <c r="AE655" s="5"/>
      <c r="AF655" s="5"/>
      <c r="AG655" s="5"/>
    </row>
    <row r="656" spans="1:33" ht="19" customHeight="1" x14ac:dyDescent="0.35">
      <c r="A656" s="5"/>
      <c r="B656" s="5"/>
      <c r="C656" s="5"/>
      <c r="D656" s="5"/>
      <c r="E656" s="8"/>
      <c r="F656" s="11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5"/>
      <c r="T656" s="5"/>
      <c r="U656" s="5"/>
      <c r="V656" s="5"/>
      <c r="W656" s="5"/>
      <c r="X656" s="5"/>
      <c r="Y656" s="5"/>
      <c r="Z656" s="5"/>
      <c r="AA656" s="5"/>
      <c r="AB656" s="5"/>
      <c r="AC656" s="5"/>
      <c r="AD656" s="5"/>
      <c r="AE656" s="5"/>
      <c r="AF656" s="5"/>
      <c r="AG656" s="5"/>
    </row>
    <row r="657" spans="1:33" ht="19" customHeight="1" x14ac:dyDescent="0.35">
      <c r="A657" s="5"/>
      <c r="B657" s="5"/>
      <c r="C657" s="5"/>
      <c r="D657" s="5"/>
      <c r="E657" s="8"/>
      <c r="F657" s="11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5"/>
      <c r="T657" s="5"/>
      <c r="U657" s="5"/>
      <c r="V657" s="5"/>
      <c r="W657" s="5"/>
      <c r="X657" s="5"/>
      <c r="Y657" s="5"/>
      <c r="Z657" s="5"/>
      <c r="AA657" s="5"/>
      <c r="AB657" s="5"/>
      <c r="AC657" s="5"/>
      <c r="AD657" s="5"/>
      <c r="AE657" s="5"/>
      <c r="AF657" s="5"/>
      <c r="AG657" s="5"/>
    </row>
    <row r="658" spans="1:33" ht="19" customHeight="1" x14ac:dyDescent="0.35">
      <c r="A658" s="5"/>
      <c r="B658" s="5"/>
      <c r="C658" s="5"/>
      <c r="D658" s="5"/>
      <c r="E658" s="8"/>
      <c r="F658" s="11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5"/>
      <c r="T658" s="5"/>
      <c r="U658" s="5"/>
      <c r="V658" s="5"/>
      <c r="W658" s="5"/>
      <c r="X658" s="5"/>
      <c r="Y658" s="5"/>
      <c r="Z658" s="5"/>
      <c r="AA658" s="5"/>
      <c r="AB658" s="5"/>
      <c r="AC658" s="5"/>
      <c r="AD658" s="5"/>
      <c r="AE658" s="5"/>
      <c r="AF658" s="5"/>
      <c r="AG658" s="5"/>
    </row>
    <row r="659" spans="1:33" ht="19" customHeight="1" x14ac:dyDescent="0.35">
      <c r="A659" s="5"/>
      <c r="B659" s="5"/>
      <c r="C659" s="5"/>
      <c r="D659" s="5"/>
      <c r="E659" s="8"/>
      <c r="F659" s="11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5"/>
      <c r="T659" s="5"/>
      <c r="U659" s="5"/>
      <c r="V659" s="5"/>
      <c r="W659" s="5"/>
      <c r="X659" s="5"/>
      <c r="Y659" s="5"/>
      <c r="Z659" s="5"/>
      <c r="AA659" s="5"/>
      <c r="AB659" s="5"/>
      <c r="AC659" s="5"/>
      <c r="AD659" s="5"/>
      <c r="AE659" s="5"/>
      <c r="AF659" s="5"/>
      <c r="AG659" s="5"/>
    </row>
    <row r="660" spans="1:33" ht="19" customHeight="1" x14ac:dyDescent="0.35">
      <c r="A660" s="5"/>
      <c r="B660" s="5"/>
      <c r="C660" s="5"/>
      <c r="D660" s="5"/>
      <c r="E660" s="8"/>
      <c r="F660" s="11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5"/>
      <c r="T660" s="5"/>
      <c r="U660" s="5"/>
      <c r="V660" s="5"/>
      <c r="W660" s="5"/>
      <c r="X660" s="5"/>
      <c r="Y660" s="5"/>
      <c r="Z660" s="5"/>
      <c r="AA660" s="5"/>
      <c r="AB660" s="5"/>
      <c r="AC660" s="5"/>
      <c r="AD660" s="5"/>
      <c r="AE660" s="5"/>
      <c r="AF660" s="5"/>
      <c r="AG660" s="5"/>
    </row>
    <row r="661" spans="1:33" ht="19" customHeight="1" x14ac:dyDescent="0.35">
      <c r="A661" s="5"/>
      <c r="B661" s="5"/>
      <c r="C661" s="5"/>
      <c r="D661" s="5"/>
      <c r="E661" s="8"/>
      <c r="F661" s="11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5"/>
      <c r="T661" s="5"/>
      <c r="U661" s="5"/>
      <c r="V661" s="5"/>
      <c r="W661" s="5"/>
      <c r="X661" s="5"/>
      <c r="Y661" s="5"/>
      <c r="Z661" s="5"/>
      <c r="AA661" s="5"/>
      <c r="AB661" s="5"/>
      <c r="AC661" s="5"/>
      <c r="AD661" s="5"/>
      <c r="AE661" s="5"/>
      <c r="AF661" s="5"/>
      <c r="AG661" s="5"/>
    </row>
    <row r="662" spans="1:33" ht="19" customHeight="1" x14ac:dyDescent="0.35">
      <c r="A662" s="5"/>
      <c r="B662" s="5"/>
      <c r="C662" s="5"/>
      <c r="D662" s="5"/>
      <c r="E662" s="8"/>
      <c r="F662" s="11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5"/>
      <c r="T662" s="5"/>
      <c r="U662" s="5"/>
      <c r="V662" s="5"/>
      <c r="W662" s="5"/>
      <c r="X662" s="5"/>
      <c r="Y662" s="5"/>
      <c r="Z662" s="5"/>
      <c r="AA662" s="5"/>
      <c r="AB662" s="5"/>
      <c r="AC662" s="5"/>
      <c r="AD662" s="5"/>
      <c r="AE662" s="5"/>
      <c r="AF662" s="5"/>
      <c r="AG662" s="5"/>
    </row>
    <row r="663" spans="1:33" ht="19" customHeight="1" x14ac:dyDescent="0.35">
      <c r="A663" s="5"/>
      <c r="B663" s="5"/>
      <c r="C663" s="5"/>
      <c r="D663" s="5"/>
      <c r="E663" s="8"/>
      <c r="F663" s="11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5"/>
      <c r="T663" s="5"/>
      <c r="U663" s="5"/>
      <c r="V663" s="5"/>
      <c r="W663" s="5"/>
      <c r="X663" s="5"/>
      <c r="Y663" s="5"/>
      <c r="Z663" s="5"/>
      <c r="AA663" s="5"/>
      <c r="AB663" s="5"/>
      <c r="AC663" s="5"/>
      <c r="AD663" s="5"/>
      <c r="AE663" s="5"/>
      <c r="AF663" s="5"/>
      <c r="AG663" s="5"/>
    </row>
    <row r="664" spans="1:33" ht="19" customHeight="1" x14ac:dyDescent="0.35">
      <c r="A664" s="5"/>
      <c r="B664" s="5"/>
      <c r="C664" s="5"/>
      <c r="D664" s="5"/>
      <c r="E664" s="8"/>
      <c r="F664" s="11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5"/>
      <c r="T664" s="5"/>
      <c r="U664" s="5"/>
      <c r="V664" s="5"/>
      <c r="W664" s="5"/>
      <c r="X664" s="5"/>
      <c r="Y664" s="5"/>
      <c r="Z664" s="5"/>
      <c r="AA664" s="5"/>
      <c r="AB664" s="5"/>
      <c r="AC664" s="5"/>
      <c r="AD664" s="5"/>
      <c r="AE664" s="5"/>
      <c r="AF664" s="5"/>
      <c r="AG664" s="5"/>
    </row>
    <row r="665" spans="1:33" ht="19" customHeight="1" x14ac:dyDescent="0.35">
      <c r="A665" s="5"/>
      <c r="B665" s="5"/>
      <c r="C665" s="5"/>
      <c r="D665" s="5"/>
      <c r="E665" s="8"/>
      <c r="F665" s="11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5"/>
      <c r="T665" s="5"/>
      <c r="U665" s="5"/>
      <c r="V665" s="5"/>
      <c r="W665" s="5"/>
      <c r="X665" s="5"/>
      <c r="Y665" s="5"/>
      <c r="Z665" s="5"/>
      <c r="AA665" s="5"/>
      <c r="AB665" s="5"/>
      <c r="AC665" s="5"/>
      <c r="AD665" s="5"/>
      <c r="AE665" s="5"/>
      <c r="AF665" s="5"/>
      <c r="AG665" s="5"/>
    </row>
    <row r="666" spans="1:33" ht="19" customHeight="1" x14ac:dyDescent="0.35">
      <c r="A666" s="5"/>
      <c r="B666" s="5"/>
      <c r="C666" s="5"/>
      <c r="D666" s="5"/>
      <c r="E666" s="8"/>
      <c r="F666" s="11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5"/>
      <c r="T666" s="5"/>
      <c r="U666" s="5"/>
      <c r="V666" s="5"/>
      <c r="W666" s="5"/>
      <c r="X666" s="5"/>
      <c r="Y666" s="5"/>
      <c r="Z666" s="5"/>
      <c r="AA666" s="5"/>
      <c r="AB666" s="5"/>
      <c r="AC666" s="5"/>
      <c r="AD666" s="5"/>
      <c r="AE666" s="5"/>
      <c r="AF666" s="5"/>
      <c r="AG666" s="5"/>
    </row>
    <row r="667" spans="1:33" ht="19" customHeight="1" x14ac:dyDescent="0.35">
      <c r="A667" s="5"/>
      <c r="B667" s="5"/>
      <c r="C667" s="5"/>
      <c r="D667" s="5"/>
      <c r="E667" s="8"/>
      <c r="F667" s="11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5"/>
      <c r="T667" s="5"/>
      <c r="U667" s="5"/>
      <c r="V667" s="5"/>
      <c r="W667" s="5"/>
      <c r="X667" s="5"/>
      <c r="Y667" s="5"/>
      <c r="Z667" s="5"/>
      <c r="AA667" s="5"/>
      <c r="AB667" s="5"/>
      <c r="AC667" s="5"/>
      <c r="AD667" s="5"/>
      <c r="AE667" s="5"/>
      <c r="AF667" s="5"/>
      <c r="AG667" s="5"/>
    </row>
    <row r="668" spans="1:33" ht="19" customHeight="1" x14ac:dyDescent="0.35">
      <c r="A668" s="5"/>
      <c r="B668" s="5"/>
      <c r="C668" s="5"/>
      <c r="D668" s="5"/>
      <c r="E668" s="8"/>
      <c r="F668" s="11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5"/>
      <c r="T668" s="5"/>
      <c r="U668" s="5"/>
      <c r="V668" s="5"/>
      <c r="W668" s="5"/>
      <c r="X668" s="5"/>
      <c r="Y668" s="5"/>
      <c r="Z668" s="5"/>
      <c r="AA668" s="5"/>
      <c r="AB668" s="5"/>
      <c r="AC668" s="5"/>
      <c r="AD668" s="5"/>
      <c r="AE668" s="5"/>
      <c r="AF668" s="5"/>
      <c r="AG668" s="5"/>
    </row>
    <row r="669" spans="1:33" ht="19" customHeight="1" x14ac:dyDescent="0.35">
      <c r="A669" s="5"/>
      <c r="B669" s="5"/>
      <c r="C669" s="5"/>
      <c r="D669" s="5"/>
      <c r="E669" s="8"/>
      <c r="F669" s="11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5"/>
      <c r="T669" s="5"/>
      <c r="U669" s="5"/>
      <c r="V669" s="5"/>
      <c r="W669" s="5"/>
      <c r="X669" s="5"/>
      <c r="Y669" s="5"/>
      <c r="Z669" s="5"/>
      <c r="AA669" s="5"/>
      <c r="AB669" s="5"/>
      <c r="AC669" s="5"/>
      <c r="AD669" s="5"/>
      <c r="AE669" s="5"/>
      <c r="AF669" s="5"/>
      <c r="AG669" s="5"/>
    </row>
    <row r="670" spans="1:33" ht="19" customHeight="1" x14ac:dyDescent="0.35">
      <c r="A670" s="5"/>
      <c r="B670" s="5"/>
      <c r="C670" s="5"/>
      <c r="D670" s="5"/>
      <c r="E670" s="8"/>
      <c r="F670" s="11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5"/>
      <c r="T670" s="5"/>
      <c r="U670" s="5"/>
      <c r="V670" s="5"/>
      <c r="W670" s="5"/>
      <c r="X670" s="5"/>
      <c r="Y670" s="5"/>
      <c r="Z670" s="5"/>
      <c r="AA670" s="5"/>
      <c r="AB670" s="5"/>
      <c r="AC670" s="5"/>
      <c r="AD670" s="5"/>
      <c r="AE670" s="5"/>
      <c r="AF670" s="5"/>
      <c r="AG670" s="5"/>
    </row>
    <row r="671" spans="1:33" ht="19" customHeight="1" x14ac:dyDescent="0.35">
      <c r="A671" s="5"/>
      <c r="B671" s="5"/>
      <c r="C671" s="5"/>
      <c r="D671" s="5"/>
      <c r="E671" s="8"/>
      <c r="F671" s="11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5"/>
      <c r="T671" s="5"/>
      <c r="U671" s="5"/>
      <c r="V671" s="5"/>
      <c r="W671" s="5"/>
      <c r="X671" s="5"/>
      <c r="Y671" s="5"/>
      <c r="Z671" s="5"/>
      <c r="AA671" s="5"/>
      <c r="AB671" s="5"/>
      <c r="AC671" s="5"/>
      <c r="AD671" s="5"/>
      <c r="AE671" s="5"/>
      <c r="AF671" s="5"/>
      <c r="AG671" s="5"/>
    </row>
    <row r="672" spans="1:33" ht="19" customHeight="1" x14ac:dyDescent="0.35">
      <c r="A672" s="5"/>
      <c r="B672" s="5"/>
      <c r="C672" s="5"/>
      <c r="D672" s="5"/>
      <c r="E672" s="8"/>
      <c r="F672" s="11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5"/>
      <c r="T672" s="5"/>
      <c r="U672" s="5"/>
      <c r="V672" s="5"/>
      <c r="W672" s="5"/>
      <c r="X672" s="5"/>
      <c r="Y672" s="5"/>
      <c r="Z672" s="5"/>
      <c r="AA672" s="5"/>
      <c r="AB672" s="5"/>
      <c r="AC672" s="5"/>
      <c r="AD672" s="5"/>
      <c r="AE672" s="5"/>
      <c r="AF672" s="5"/>
      <c r="AG672" s="5"/>
    </row>
    <row r="673" spans="1:33" ht="19" customHeight="1" x14ac:dyDescent="0.35">
      <c r="A673" s="5"/>
      <c r="B673" s="5"/>
      <c r="C673" s="5"/>
      <c r="D673" s="5"/>
      <c r="E673" s="8"/>
      <c r="F673" s="11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5"/>
      <c r="T673" s="5"/>
      <c r="U673" s="5"/>
      <c r="V673" s="5"/>
      <c r="W673" s="5"/>
      <c r="X673" s="5"/>
      <c r="Y673" s="5"/>
      <c r="Z673" s="5"/>
      <c r="AA673" s="5"/>
      <c r="AB673" s="5"/>
      <c r="AC673" s="5"/>
      <c r="AD673" s="5"/>
      <c r="AE673" s="5"/>
      <c r="AF673" s="5"/>
      <c r="AG673" s="5"/>
    </row>
    <row r="674" spans="1:33" ht="19" customHeight="1" x14ac:dyDescent="0.35">
      <c r="A674" s="5"/>
      <c r="B674" s="5"/>
      <c r="C674" s="5"/>
      <c r="D674" s="5"/>
      <c r="E674" s="8"/>
      <c r="F674" s="11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5"/>
      <c r="T674" s="5"/>
      <c r="U674" s="5"/>
      <c r="V674" s="5"/>
      <c r="W674" s="5"/>
      <c r="X674" s="5"/>
      <c r="Y674" s="5"/>
      <c r="Z674" s="5"/>
      <c r="AA674" s="5"/>
      <c r="AB674" s="5"/>
      <c r="AC674" s="5"/>
      <c r="AD674" s="5"/>
      <c r="AE674" s="5"/>
      <c r="AF674" s="5"/>
      <c r="AG674" s="5"/>
    </row>
    <row r="675" spans="1:33" ht="19" customHeight="1" x14ac:dyDescent="0.35">
      <c r="A675" s="5"/>
      <c r="B675" s="5"/>
      <c r="C675" s="5"/>
      <c r="D675" s="5"/>
      <c r="E675" s="8"/>
      <c r="F675" s="11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5"/>
      <c r="T675" s="5"/>
      <c r="U675" s="5"/>
      <c r="V675" s="5"/>
      <c r="W675" s="5"/>
      <c r="X675" s="5"/>
      <c r="Y675" s="5"/>
      <c r="Z675" s="5"/>
      <c r="AA675" s="5"/>
      <c r="AB675" s="5"/>
      <c r="AC675" s="5"/>
      <c r="AD675" s="5"/>
      <c r="AE675" s="5"/>
      <c r="AF675" s="5"/>
      <c r="AG675" s="5"/>
    </row>
    <row r="676" spans="1:33" ht="19" customHeight="1" x14ac:dyDescent="0.35">
      <c r="A676" s="5"/>
      <c r="B676" s="5"/>
      <c r="C676" s="5"/>
      <c r="D676" s="5"/>
      <c r="E676" s="8"/>
      <c r="F676" s="11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5"/>
      <c r="T676" s="5"/>
      <c r="U676" s="5"/>
      <c r="V676" s="5"/>
      <c r="W676" s="5"/>
      <c r="X676" s="5"/>
      <c r="Y676" s="5"/>
      <c r="Z676" s="5"/>
      <c r="AA676" s="5"/>
      <c r="AB676" s="5"/>
      <c r="AC676" s="5"/>
      <c r="AD676" s="5"/>
      <c r="AE676" s="5"/>
      <c r="AF676" s="5"/>
      <c r="AG676" s="5"/>
    </row>
    <row r="677" spans="1:33" ht="19" customHeight="1" x14ac:dyDescent="0.35">
      <c r="A677" s="5"/>
      <c r="B677" s="5"/>
      <c r="C677" s="5"/>
      <c r="D677" s="5"/>
      <c r="E677" s="8"/>
      <c r="F677" s="11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5"/>
      <c r="T677" s="5"/>
      <c r="U677" s="5"/>
      <c r="V677" s="5"/>
      <c r="W677" s="5"/>
      <c r="X677" s="5"/>
      <c r="Y677" s="5"/>
      <c r="Z677" s="5"/>
      <c r="AA677" s="5"/>
      <c r="AB677" s="5"/>
      <c r="AC677" s="5"/>
      <c r="AD677" s="5"/>
      <c r="AE677" s="5"/>
      <c r="AF677" s="5"/>
      <c r="AG677" s="5"/>
    </row>
    <row r="678" spans="1:33" ht="19" customHeight="1" x14ac:dyDescent="0.35">
      <c r="A678" s="5"/>
      <c r="B678" s="5"/>
      <c r="C678" s="5"/>
      <c r="D678" s="5"/>
      <c r="E678" s="8"/>
      <c r="F678" s="11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5"/>
      <c r="T678" s="5"/>
      <c r="U678" s="5"/>
      <c r="V678" s="5"/>
      <c r="W678" s="5"/>
      <c r="X678" s="5"/>
      <c r="Y678" s="5"/>
      <c r="Z678" s="5"/>
      <c r="AA678" s="5"/>
      <c r="AB678" s="5"/>
      <c r="AC678" s="5"/>
      <c r="AD678" s="5"/>
      <c r="AE678" s="5"/>
      <c r="AF678" s="5"/>
      <c r="AG678" s="5"/>
    </row>
    <row r="679" spans="1:33" ht="19" customHeight="1" x14ac:dyDescent="0.35">
      <c r="A679" s="5"/>
      <c r="B679" s="5"/>
      <c r="C679" s="5"/>
      <c r="D679" s="5"/>
      <c r="E679" s="8"/>
      <c r="F679" s="11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5"/>
      <c r="T679" s="5"/>
      <c r="U679" s="5"/>
      <c r="V679" s="5"/>
      <c r="W679" s="5"/>
      <c r="X679" s="5"/>
      <c r="Y679" s="5"/>
      <c r="Z679" s="5"/>
      <c r="AA679" s="5"/>
      <c r="AB679" s="5"/>
      <c r="AC679" s="5"/>
      <c r="AD679" s="5"/>
      <c r="AE679" s="5"/>
      <c r="AF679" s="5"/>
      <c r="AG679" s="5"/>
    </row>
    <row r="680" spans="1:33" ht="19" customHeight="1" x14ac:dyDescent="0.35">
      <c r="A680" s="5"/>
      <c r="B680" s="5"/>
      <c r="C680" s="5"/>
      <c r="D680" s="5"/>
      <c r="E680" s="8"/>
      <c r="F680" s="11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5"/>
      <c r="T680" s="5"/>
      <c r="U680" s="5"/>
      <c r="V680" s="5"/>
      <c r="W680" s="5"/>
      <c r="X680" s="5"/>
      <c r="Y680" s="5"/>
      <c r="Z680" s="5"/>
      <c r="AA680" s="5"/>
      <c r="AB680" s="5"/>
      <c r="AC680" s="5"/>
      <c r="AD680" s="5"/>
      <c r="AE680" s="5"/>
      <c r="AF680" s="5"/>
      <c r="AG680" s="5"/>
    </row>
    <row r="681" spans="1:33" ht="19" customHeight="1" x14ac:dyDescent="0.35">
      <c r="A681" s="5"/>
      <c r="B681" s="5"/>
      <c r="C681" s="5"/>
      <c r="D681" s="5"/>
      <c r="E681" s="8"/>
      <c r="F681" s="11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5"/>
      <c r="T681" s="5"/>
      <c r="U681" s="5"/>
      <c r="V681" s="5"/>
      <c r="W681" s="5"/>
      <c r="X681" s="5"/>
      <c r="Y681" s="5"/>
      <c r="Z681" s="5"/>
      <c r="AA681" s="5"/>
      <c r="AB681" s="5"/>
      <c r="AC681" s="5"/>
      <c r="AD681" s="5"/>
      <c r="AE681" s="5"/>
      <c r="AF681" s="5"/>
      <c r="AG681" s="5"/>
    </row>
    <row r="682" spans="1:33" ht="19" customHeight="1" x14ac:dyDescent="0.35">
      <c r="A682" s="5"/>
      <c r="B682" s="5"/>
      <c r="C682" s="5"/>
      <c r="D682" s="5"/>
      <c r="E682" s="8"/>
      <c r="F682" s="11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5"/>
      <c r="T682" s="5"/>
      <c r="U682" s="5"/>
      <c r="V682" s="5"/>
      <c r="W682" s="5"/>
      <c r="X682" s="5"/>
      <c r="Y682" s="5"/>
      <c r="Z682" s="5"/>
      <c r="AA682" s="5"/>
      <c r="AB682" s="5"/>
      <c r="AC682" s="5"/>
      <c r="AD682" s="5"/>
      <c r="AE682" s="5"/>
      <c r="AF682" s="5"/>
      <c r="AG682" s="5"/>
    </row>
    <row r="683" spans="1:33" ht="19" customHeight="1" x14ac:dyDescent="0.35">
      <c r="A683" s="5"/>
      <c r="B683" s="5"/>
      <c r="C683" s="5"/>
      <c r="D683" s="5"/>
      <c r="E683" s="8"/>
      <c r="F683" s="11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5"/>
      <c r="T683" s="5"/>
      <c r="U683" s="5"/>
      <c r="V683" s="5"/>
      <c r="W683" s="5"/>
      <c r="X683" s="5"/>
      <c r="Y683" s="5"/>
      <c r="Z683" s="5"/>
      <c r="AA683" s="5"/>
      <c r="AB683" s="5"/>
      <c r="AC683" s="5"/>
      <c r="AD683" s="5"/>
      <c r="AE683" s="5"/>
      <c r="AF683" s="5"/>
      <c r="AG683" s="5"/>
    </row>
    <row r="684" spans="1:33" ht="19" customHeight="1" x14ac:dyDescent="0.35">
      <c r="A684" s="5"/>
      <c r="B684" s="5"/>
      <c r="C684" s="5"/>
      <c r="D684" s="5"/>
      <c r="E684" s="8"/>
      <c r="F684" s="11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5"/>
      <c r="T684" s="5"/>
      <c r="U684" s="5"/>
      <c r="V684" s="5"/>
      <c r="W684" s="5"/>
      <c r="X684" s="5"/>
      <c r="Y684" s="5"/>
      <c r="Z684" s="5"/>
      <c r="AA684" s="5"/>
      <c r="AB684" s="5"/>
      <c r="AC684" s="5"/>
      <c r="AD684" s="5"/>
      <c r="AE684" s="5"/>
      <c r="AF684" s="5"/>
      <c r="AG684" s="5"/>
    </row>
    <row r="685" spans="1:33" ht="19" customHeight="1" x14ac:dyDescent="0.35">
      <c r="A685" s="5"/>
      <c r="B685" s="5"/>
      <c r="C685" s="5"/>
      <c r="D685" s="5"/>
      <c r="E685" s="8"/>
      <c r="F685" s="11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5"/>
      <c r="T685" s="5"/>
      <c r="U685" s="5"/>
      <c r="V685" s="5"/>
      <c r="W685" s="5"/>
      <c r="X685" s="5"/>
      <c r="Y685" s="5"/>
      <c r="Z685" s="5"/>
      <c r="AA685" s="5"/>
      <c r="AB685" s="5"/>
      <c r="AC685" s="5"/>
      <c r="AD685" s="5"/>
      <c r="AE685" s="5"/>
      <c r="AF685" s="5"/>
      <c r="AG685" s="5"/>
    </row>
    <row r="686" spans="1:33" ht="19" customHeight="1" x14ac:dyDescent="0.35">
      <c r="A686" s="5"/>
      <c r="B686" s="5"/>
      <c r="C686" s="5"/>
      <c r="D686" s="5"/>
      <c r="E686" s="8"/>
      <c r="F686" s="11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5"/>
      <c r="T686" s="5"/>
      <c r="U686" s="5"/>
      <c r="V686" s="5"/>
      <c r="W686" s="5"/>
      <c r="X686" s="5"/>
      <c r="Y686" s="5"/>
      <c r="Z686" s="5"/>
      <c r="AA686" s="5"/>
      <c r="AB686" s="5"/>
      <c r="AC686" s="5"/>
      <c r="AD686" s="5"/>
      <c r="AE686" s="5"/>
      <c r="AF686" s="5"/>
      <c r="AG686" s="5"/>
    </row>
    <row r="687" spans="1:33" ht="19" customHeight="1" x14ac:dyDescent="0.35">
      <c r="A687" s="5"/>
      <c r="B687" s="5"/>
      <c r="C687" s="5"/>
      <c r="D687" s="5"/>
      <c r="E687" s="8"/>
      <c r="F687" s="11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5"/>
      <c r="T687" s="5"/>
      <c r="U687" s="5"/>
      <c r="V687" s="5"/>
      <c r="W687" s="5"/>
      <c r="X687" s="5"/>
      <c r="Y687" s="5"/>
      <c r="Z687" s="5"/>
      <c r="AA687" s="5"/>
      <c r="AB687" s="5"/>
      <c r="AC687" s="5"/>
      <c r="AD687" s="5"/>
      <c r="AE687" s="5"/>
      <c r="AF687" s="5"/>
      <c r="AG687" s="5"/>
    </row>
    <row r="688" spans="1:33" ht="19" customHeight="1" x14ac:dyDescent="0.35">
      <c r="A688" s="5"/>
      <c r="B688" s="5"/>
      <c r="C688" s="5"/>
      <c r="D688" s="5"/>
      <c r="E688" s="8"/>
      <c r="F688" s="11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5"/>
      <c r="T688" s="5"/>
      <c r="U688" s="5"/>
      <c r="V688" s="5"/>
      <c r="W688" s="5"/>
      <c r="X688" s="5"/>
      <c r="Y688" s="5"/>
      <c r="Z688" s="5"/>
      <c r="AA688" s="5"/>
      <c r="AB688" s="5"/>
      <c r="AC688" s="5"/>
      <c r="AD688" s="5"/>
      <c r="AE688" s="5"/>
      <c r="AF688" s="5"/>
      <c r="AG688" s="5"/>
    </row>
    <row r="689" spans="1:33" ht="19" customHeight="1" x14ac:dyDescent="0.35">
      <c r="A689" s="5"/>
      <c r="B689" s="5"/>
      <c r="C689" s="5"/>
      <c r="D689" s="5"/>
      <c r="E689" s="8"/>
      <c r="F689" s="11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5"/>
      <c r="T689" s="5"/>
      <c r="U689" s="5"/>
      <c r="V689" s="5"/>
      <c r="W689" s="5"/>
      <c r="X689" s="5"/>
      <c r="Y689" s="5"/>
      <c r="Z689" s="5"/>
      <c r="AA689" s="5"/>
      <c r="AB689" s="5"/>
      <c r="AC689" s="5"/>
      <c r="AD689" s="5"/>
      <c r="AE689" s="5"/>
      <c r="AF689" s="5"/>
      <c r="AG689" s="5"/>
    </row>
    <row r="690" spans="1:33" ht="19" customHeight="1" x14ac:dyDescent="0.35">
      <c r="A690" s="5"/>
      <c r="B690" s="5"/>
      <c r="C690" s="5"/>
      <c r="D690" s="5"/>
      <c r="E690" s="8"/>
      <c r="F690" s="11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5"/>
      <c r="T690" s="5"/>
      <c r="U690" s="5"/>
      <c r="V690" s="5"/>
      <c r="W690" s="5"/>
      <c r="X690" s="5"/>
      <c r="Y690" s="5"/>
      <c r="Z690" s="5"/>
      <c r="AA690" s="5"/>
      <c r="AB690" s="5"/>
      <c r="AC690" s="5"/>
      <c r="AD690" s="5"/>
      <c r="AE690" s="5"/>
      <c r="AF690" s="5"/>
      <c r="AG690" s="5"/>
    </row>
    <row r="691" spans="1:33" ht="19" customHeight="1" x14ac:dyDescent="0.35">
      <c r="A691" s="5"/>
      <c r="B691" s="5"/>
      <c r="C691" s="5"/>
      <c r="D691" s="5"/>
      <c r="E691" s="8"/>
      <c r="F691" s="11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5"/>
      <c r="T691" s="5"/>
      <c r="U691" s="5"/>
      <c r="V691" s="5"/>
      <c r="W691" s="5"/>
      <c r="X691" s="5"/>
      <c r="Y691" s="5"/>
      <c r="Z691" s="5"/>
      <c r="AA691" s="5"/>
      <c r="AB691" s="5"/>
      <c r="AC691" s="5"/>
      <c r="AD691" s="5"/>
      <c r="AE691" s="5"/>
      <c r="AF691" s="5"/>
      <c r="AG691" s="5"/>
    </row>
    <row r="692" spans="1:33" ht="19" customHeight="1" x14ac:dyDescent="0.35">
      <c r="A692" s="5"/>
      <c r="B692" s="5"/>
      <c r="C692" s="5"/>
      <c r="D692" s="5"/>
      <c r="E692" s="8"/>
      <c r="F692" s="11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5"/>
      <c r="T692" s="5"/>
      <c r="U692" s="5"/>
      <c r="V692" s="5"/>
      <c r="W692" s="5"/>
      <c r="X692" s="5"/>
      <c r="Y692" s="5"/>
      <c r="Z692" s="5"/>
      <c r="AA692" s="5"/>
      <c r="AB692" s="5"/>
      <c r="AC692" s="5"/>
      <c r="AD692" s="5"/>
      <c r="AE692" s="5"/>
      <c r="AF692" s="5"/>
      <c r="AG692" s="5"/>
    </row>
    <row r="693" spans="1:33" ht="19" customHeight="1" x14ac:dyDescent="0.35">
      <c r="A693" s="5"/>
      <c r="B693" s="5"/>
      <c r="C693" s="5"/>
      <c r="D693" s="5"/>
      <c r="E693" s="8"/>
      <c r="F693" s="11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5"/>
      <c r="T693" s="5"/>
      <c r="U693" s="5"/>
      <c r="V693" s="5"/>
      <c r="W693" s="5"/>
      <c r="X693" s="5"/>
      <c r="Y693" s="5"/>
      <c r="Z693" s="5"/>
      <c r="AA693" s="5"/>
      <c r="AB693" s="5"/>
      <c r="AC693" s="5"/>
      <c r="AD693" s="5"/>
      <c r="AE693" s="5"/>
      <c r="AF693" s="5"/>
      <c r="AG693" s="5"/>
    </row>
    <row r="694" spans="1:33" ht="19" customHeight="1" x14ac:dyDescent="0.35">
      <c r="A694" s="5"/>
      <c r="B694" s="5"/>
      <c r="C694" s="5"/>
      <c r="D694" s="5"/>
      <c r="E694" s="8"/>
      <c r="F694" s="11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5"/>
      <c r="T694" s="5"/>
      <c r="U694" s="5"/>
      <c r="V694" s="5"/>
      <c r="W694" s="5"/>
      <c r="X694" s="5"/>
      <c r="Y694" s="5"/>
      <c r="Z694" s="5"/>
      <c r="AA694" s="5"/>
      <c r="AB694" s="5"/>
      <c r="AC694" s="5"/>
      <c r="AD694" s="5"/>
      <c r="AE694" s="5"/>
      <c r="AF694" s="5"/>
      <c r="AG694" s="5"/>
    </row>
    <row r="695" spans="1:33" ht="19" customHeight="1" x14ac:dyDescent="0.35">
      <c r="A695" s="5"/>
      <c r="B695" s="5"/>
      <c r="C695" s="5"/>
      <c r="D695" s="5"/>
      <c r="E695" s="8"/>
      <c r="F695" s="11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5"/>
      <c r="T695" s="5"/>
      <c r="U695" s="5"/>
      <c r="V695" s="5"/>
      <c r="W695" s="5"/>
      <c r="X695" s="5"/>
      <c r="Y695" s="5"/>
      <c r="Z695" s="5"/>
      <c r="AA695" s="5"/>
      <c r="AB695" s="5"/>
      <c r="AC695" s="5"/>
      <c r="AD695" s="5"/>
      <c r="AE695" s="5"/>
      <c r="AF695" s="5"/>
      <c r="AG695" s="5"/>
    </row>
    <row r="696" spans="1:33" ht="19" customHeight="1" x14ac:dyDescent="0.35">
      <c r="A696" s="5"/>
      <c r="B696" s="5"/>
      <c r="C696" s="5"/>
      <c r="D696" s="5"/>
      <c r="E696" s="8"/>
      <c r="F696" s="11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5"/>
      <c r="T696" s="5"/>
      <c r="U696" s="5"/>
      <c r="V696" s="5"/>
      <c r="W696" s="5"/>
      <c r="X696" s="5"/>
      <c r="Y696" s="5"/>
      <c r="Z696" s="5"/>
      <c r="AA696" s="5"/>
      <c r="AB696" s="5"/>
      <c r="AC696" s="5"/>
      <c r="AD696" s="5"/>
      <c r="AE696" s="5"/>
      <c r="AF696" s="5"/>
      <c r="AG696" s="5"/>
    </row>
    <row r="697" spans="1:33" ht="19" customHeight="1" x14ac:dyDescent="0.35">
      <c r="A697" s="5"/>
      <c r="B697" s="5"/>
      <c r="C697" s="5"/>
      <c r="D697" s="5"/>
      <c r="E697" s="8"/>
      <c r="F697" s="11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5"/>
      <c r="T697" s="5"/>
      <c r="U697" s="5"/>
      <c r="V697" s="5"/>
      <c r="W697" s="5"/>
      <c r="X697" s="5"/>
      <c r="Y697" s="5"/>
      <c r="Z697" s="5"/>
      <c r="AA697" s="5"/>
      <c r="AB697" s="5"/>
      <c r="AC697" s="5"/>
      <c r="AD697" s="5"/>
      <c r="AE697" s="5"/>
      <c r="AF697" s="5"/>
      <c r="AG697" s="5"/>
    </row>
    <row r="698" spans="1:33" ht="19" customHeight="1" x14ac:dyDescent="0.35">
      <c r="A698" s="5"/>
      <c r="B698" s="5"/>
      <c r="C698" s="5"/>
      <c r="D698" s="5"/>
      <c r="E698" s="8"/>
      <c r="F698" s="11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5"/>
      <c r="T698" s="5"/>
      <c r="U698" s="5"/>
      <c r="V698" s="5"/>
      <c r="W698" s="5"/>
      <c r="X698" s="5"/>
      <c r="Y698" s="5"/>
      <c r="Z698" s="5"/>
      <c r="AA698" s="5"/>
      <c r="AB698" s="5"/>
      <c r="AC698" s="5"/>
      <c r="AD698" s="5"/>
      <c r="AE698" s="5"/>
      <c r="AF698" s="5"/>
      <c r="AG698" s="5"/>
    </row>
    <row r="699" spans="1:33" ht="19" customHeight="1" x14ac:dyDescent="0.35">
      <c r="A699" s="5"/>
      <c r="B699" s="5"/>
      <c r="C699" s="5"/>
      <c r="D699" s="5"/>
      <c r="E699" s="8"/>
      <c r="F699" s="11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5"/>
      <c r="T699" s="5"/>
      <c r="U699" s="5"/>
      <c r="V699" s="5"/>
      <c r="W699" s="5"/>
      <c r="X699" s="5"/>
      <c r="Y699" s="5"/>
      <c r="Z699" s="5"/>
      <c r="AA699" s="5"/>
      <c r="AB699" s="5"/>
      <c r="AC699" s="5"/>
      <c r="AD699" s="5"/>
      <c r="AE699" s="5"/>
      <c r="AF699" s="5"/>
      <c r="AG699" s="5"/>
    </row>
    <row r="700" spans="1:33" ht="19" customHeight="1" x14ac:dyDescent="0.35">
      <c r="A700" s="5"/>
      <c r="B700" s="5"/>
      <c r="C700" s="5"/>
      <c r="D700" s="5"/>
      <c r="E700" s="8"/>
      <c r="F700" s="11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5"/>
      <c r="T700" s="5"/>
      <c r="U700" s="5"/>
      <c r="V700" s="5"/>
      <c r="W700" s="5"/>
      <c r="X700" s="5"/>
      <c r="Y700" s="5"/>
      <c r="Z700" s="5"/>
      <c r="AA700" s="5"/>
      <c r="AB700" s="5"/>
      <c r="AC700" s="5"/>
      <c r="AD700" s="5"/>
      <c r="AE700" s="5"/>
      <c r="AF700" s="5"/>
      <c r="AG700" s="5"/>
    </row>
    <row r="701" spans="1:33" ht="19" customHeight="1" x14ac:dyDescent="0.35">
      <c r="A701" s="5"/>
      <c r="B701" s="5"/>
      <c r="C701" s="5"/>
      <c r="D701" s="5"/>
      <c r="E701" s="8"/>
      <c r="F701" s="11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5"/>
      <c r="T701" s="5"/>
      <c r="U701" s="5"/>
      <c r="V701" s="5"/>
      <c r="W701" s="5"/>
      <c r="X701" s="5"/>
      <c r="Y701" s="5"/>
      <c r="Z701" s="5"/>
      <c r="AA701" s="5"/>
      <c r="AB701" s="5"/>
      <c r="AC701" s="5"/>
      <c r="AD701" s="5"/>
      <c r="AE701" s="5"/>
      <c r="AF701" s="5"/>
      <c r="AG701" s="5"/>
    </row>
    <row r="702" spans="1:33" ht="19" customHeight="1" x14ac:dyDescent="0.35">
      <c r="A702" s="5"/>
      <c r="B702" s="5"/>
      <c r="C702" s="5"/>
      <c r="D702" s="5"/>
      <c r="E702" s="8"/>
      <c r="F702" s="11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5"/>
      <c r="T702" s="5"/>
      <c r="U702" s="5"/>
      <c r="V702" s="5"/>
      <c r="W702" s="5"/>
      <c r="X702" s="5"/>
      <c r="Y702" s="5"/>
      <c r="Z702" s="5"/>
      <c r="AA702" s="5"/>
      <c r="AB702" s="5"/>
      <c r="AC702" s="5"/>
      <c r="AD702" s="5"/>
      <c r="AE702" s="5"/>
      <c r="AF702" s="5"/>
      <c r="AG702" s="5"/>
    </row>
    <row r="703" spans="1:33" ht="19" customHeight="1" x14ac:dyDescent="0.35">
      <c r="A703" s="5"/>
      <c r="B703" s="5"/>
      <c r="C703" s="5"/>
      <c r="D703" s="5"/>
      <c r="E703" s="8"/>
      <c r="F703" s="11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5"/>
      <c r="T703" s="5"/>
      <c r="U703" s="5"/>
      <c r="V703" s="5"/>
      <c r="W703" s="5"/>
      <c r="X703" s="5"/>
      <c r="Y703" s="5"/>
      <c r="Z703" s="5"/>
      <c r="AA703" s="5"/>
      <c r="AB703" s="5"/>
      <c r="AC703" s="5"/>
      <c r="AD703" s="5"/>
      <c r="AE703" s="5"/>
      <c r="AF703" s="5"/>
      <c r="AG703" s="5"/>
    </row>
    <row r="704" spans="1:33" ht="19" customHeight="1" x14ac:dyDescent="0.35">
      <c r="A704" s="5"/>
      <c r="B704" s="5"/>
      <c r="C704" s="5"/>
      <c r="D704" s="5"/>
      <c r="E704" s="8"/>
      <c r="F704" s="11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5"/>
      <c r="T704" s="5"/>
      <c r="U704" s="5"/>
      <c r="V704" s="5"/>
      <c r="W704" s="5"/>
      <c r="X704" s="5"/>
      <c r="Y704" s="5"/>
      <c r="Z704" s="5"/>
      <c r="AA704" s="5"/>
      <c r="AB704" s="5"/>
      <c r="AC704" s="5"/>
      <c r="AD704" s="5"/>
      <c r="AE704" s="5"/>
      <c r="AF704" s="5"/>
      <c r="AG704" s="5"/>
    </row>
    <row r="705" spans="1:33" ht="19" customHeight="1" x14ac:dyDescent="0.35">
      <c r="A705" s="5"/>
      <c r="B705" s="5"/>
      <c r="C705" s="5"/>
      <c r="D705" s="5"/>
      <c r="E705" s="8"/>
      <c r="F705" s="11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5"/>
      <c r="T705" s="5"/>
      <c r="U705" s="5"/>
      <c r="V705" s="5"/>
      <c r="W705" s="5"/>
      <c r="X705" s="5"/>
      <c r="Y705" s="5"/>
      <c r="Z705" s="5"/>
      <c r="AA705" s="5"/>
      <c r="AB705" s="5"/>
      <c r="AC705" s="5"/>
      <c r="AD705" s="5"/>
      <c r="AE705" s="5"/>
      <c r="AF705" s="5"/>
      <c r="AG705" s="5"/>
    </row>
    <row r="706" spans="1:33" ht="19" customHeight="1" x14ac:dyDescent="0.35">
      <c r="A706" s="5"/>
      <c r="B706" s="5"/>
      <c r="C706" s="5"/>
      <c r="D706" s="5"/>
      <c r="E706" s="8"/>
      <c r="F706" s="11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5"/>
      <c r="T706" s="5"/>
      <c r="U706" s="5"/>
      <c r="V706" s="5"/>
      <c r="W706" s="5"/>
      <c r="X706" s="5"/>
      <c r="Y706" s="5"/>
      <c r="Z706" s="5"/>
      <c r="AA706" s="5"/>
      <c r="AB706" s="5"/>
      <c r="AC706" s="5"/>
      <c r="AD706" s="5"/>
      <c r="AE706" s="5"/>
      <c r="AF706" s="5"/>
      <c r="AG706" s="5"/>
    </row>
    <row r="707" spans="1:33" ht="19" customHeight="1" x14ac:dyDescent="0.35">
      <c r="A707" s="5"/>
      <c r="B707" s="5"/>
      <c r="C707" s="5"/>
      <c r="D707" s="5"/>
      <c r="E707" s="8"/>
      <c r="F707" s="11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5"/>
      <c r="T707" s="5"/>
      <c r="U707" s="5"/>
      <c r="V707" s="5"/>
      <c r="W707" s="5"/>
      <c r="X707" s="5"/>
      <c r="Y707" s="5"/>
      <c r="Z707" s="5"/>
      <c r="AA707" s="5"/>
      <c r="AB707" s="5"/>
      <c r="AC707" s="5"/>
      <c r="AD707" s="5"/>
      <c r="AE707" s="5"/>
      <c r="AF707" s="5"/>
      <c r="AG707" s="5"/>
    </row>
    <row r="708" spans="1:33" ht="19" customHeight="1" x14ac:dyDescent="0.35">
      <c r="A708" s="5"/>
      <c r="B708" s="5"/>
      <c r="C708" s="5"/>
      <c r="D708" s="5"/>
      <c r="E708" s="8"/>
      <c r="F708" s="11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5"/>
      <c r="T708" s="5"/>
      <c r="U708" s="5"/>
      <c r="V708" s="5"/>
      <c r="W708" s="5"/>
      <c r="X708" s="5"/>
      <c r="Y708" s="5"/>
      <c r="Z708" s="5"/>
      <c r="AA708" s="5"/>
      <c r="AB708" s="5"/>
      <c r="AC708" s="5"/>
      <c r="AD708" s="5"/>
      <c r="AE708" s="5"/>
      <c r="AF708" s="5"/>
      <c r="AG708" s="5"/>
    </row>
    <row r="709" spans="1:33" ht="19" customHeight="1" x14ac:dyDescent="0.35">
      <c r="A709" s="5"/>
      <c r="B709" s="5"/>
      <c r="C709" s="5"/>
      <c r="D709" s="5"/>
      <c r="E709" s="8"/>
      <c r="F709" s="11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5"/>
      <c r="T709" s="5"/>
      <c r="U709" s="5"/>
      <c r="V709" s="5"/>
      <c r="W709" s="5"/>
      <c r="X709" s="5"/>
      <c r="Y709" s="5"/>
      <c r="Z709" s="5"/>
      <c r="AA709" s="5"/>
      <c r="AB709" s="5"/>
      <c r="AC709" s="5"/>
      <c r="AD709" s="5"/>
      <c r="AE709" s="5"/>
      <c r="AF709" s="5"/>
      <c r="AG709" s="5"/>
    </row>
    <row r="710" spans="1:33" ht="19" customHeight="1" x14ac:dyDescent="0.35">
      <c r="A710" s="5"/>
      <c r="B710" s="5"/>
      <c r="C710" s="5"/>
      <c r="D710" s="5"/>
      <c r="E710" s="8"/>
      <c r="F710" s="11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5"/>
      <c r="T710" s="5"/>
      <c r="U710" s="5"/>
      <c r="V710" s="5"/>
      <c r="W710" s="5"/>
      <c r="X710" s="5"/>
      <c r="Y710" s="5"/>
      <c r="Z710" s="5"/>
      <c r="AA710" s="5"/>
      <c r="AB710" s="5"/>
      <c r="AC710" s="5"/>
      <c r="AD710" s="5"/>
      <c r="AE710" s="5"/>
      <c r="AF710" s="5"/>
      <c r="AG710" s="5"/>
    </row>
    <row r="711" spans="1:33" ht="19" customHeight="1" x14ac:dyDescent="0.35">
      <c r="A711" s="5"/>
      <c r="B711" s="5"/>
      <c r="C711" s="5"/>
      <c r="D711" s="5"/>
      <c r="E711" s="8"/>
      <c r="F711" s="11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5"/>
      <c r="T711" s="5"/>
      <c r="U711" s="5"/>
      <c r="V711" s="5"/>
      <c r="W711" s="5"/>
      <c r="X711" s="5"/>
      <c r="Y711" s="5"/>
      <c r="Z711" s="5"/>
      <c r="AA711" s="5"/>
      <c r="AB711" s="5"/>
      <c r="AC711" s="5"/>
      <c r="AD711" s="5"/>
      <c r="AE711" s="5"/>
      <c r="AF711" s="5"/>
      <c r="AG711" s="5"/>
    </row>
    <row r="712" spans="1:33" ht="19" customHeight="1" x14ac:dyDescent="0.35">
      <c r="A712" s="5"/>
      <c r="B712" s="5"/>
      <c r="C712" s="5"/>
      <c r="D712" s="5"/>
      <c r="E712" s="8"/>
      <c r="F712" s="11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5"/>
      <c r="T712" s="5"/>
      <c r="U712" s="5"/>
      <c r="V712" s="5"/>
      <c r="W712" s="5"/>
      <c r="X712" s="5"/>
      <c r="Y712" s="5"/>
      <c r="Z712" s="5"/>
      <c r="AA712" s="5"/>
      <c r="AB712" s="5"/>
      <c r="AC712" s="5"/>
      <c r="AD712" s="5"/>
      <c r="AE712" s="5"/>
      <c r="AF712" s="5"/>
      <c r="AG712" s="5"/>
    </row>
    <row r="713" spans="1:33" ht="19" customHeight="1" x14ac:dyDescent="0.35">
      <c r="A713" s="5"/>
      <c r="B713" s="5"/>
      <c r="C713" s="5"/>
      <c r="D713" s="5"/>
      <c r="E713" s="8"/>
      <c r="F713" s="11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5"/>
      <c r="T713" s="5"/>
      <c r="U713" s="5"/>
      <c r="V713" s="5"/>
      <c r="W713" s="5"/>
      <c r="X713" s="5"/>
      <c r="Y713" s="5"/>
      <c r="Z713" s="5"/>
      <c r="AA713" s="5"/>
      <c r="AB713" s="5"/>
      <c r="AC713" s="5"/>
      <c r="AD713" s="5"/>
      <c r="AE713" s="5"/>
      <c r="AF713" s="5"/>
      <c r="AG713" s="5"/>
    </row>
    <row r="714" spans="1:33" ht="19" customHeight="1" x14ac:dyDescent="0.35">
      <c r="A714" s="5"/>
      <c r="B714" s="5"/>
      <c r="C714" s="5"/>
      <c r="D714" s="5"/>
      <c r="E714" s="8"/>
      <c r="F714" s="11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5"/>
      <c r="T714" s="5"/>
      <c r="U714" s="5"/>
      <c r="V714" s="5"/>
      <c r="W714" s="5"/>
      <c r="X714" s="5"/>
      <c r="Y714" s="5"/>
      <c r="Z714" s="5"/>
      <c r="AA714" s="5"/>
      <c r="AB714" s="5"/>
      <c r="AC714" s="5"/>
      <c r="AD714" s="5"/>
      <c r="AE714" s="5"/>
      <c r="AF714" s="5"/>
      <c r="AG714" s="5"/>
    </row>
    <row r="715" spans="1:33" ht="19" customHeight="1" x14ac:dyDescent="0.35">
      <c r="A715" s="5"/>
      <c r="B715" s="5"/>
      <c r="C715" s="5"/>
      <c r="D715" s="5"/>
      <c r="E715" s="8"/>
      <c r="F715" s="11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5"/>
      <c r="T715" s="5"/>
      <c r="U715" s="5"/>
      <c r="V715" s="5"/>
      <c r="W715" s="5"/>
      <c r="X715" s="5"/>
      <c r="Y715" s="5"/>
      <c r="Z715" s="5"/>
      <c r="AA715" s="5"/>
      <c r="AB715" s="5"/>
      <c r="AC715" s="5"/>
      <c r="AD715" s="5"/>
      <c r="AE715" s="5"/>
      <c r="AF715" s="5"/>
      <c r="AG715" s="5"/>
    </row>
    <row r="716" spans="1:33" ht="19" customHeight="1" x14ac:dyDescent="0.35">
      <c r="A716" s="5"/>
      <c r="B716" s="5"/>
      <c r="C716" s="5"/>
      <c r="D716" s="5"/>
      <c r="E716" s="8"/>
      <c r="F716" s="11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5"/>
      <c r="T716" s="5"/>
      <c r="U716" s="5"/>
      <c r="V716" s="5"/>
      <c r="W716" s="5"/>
      <c r="X716" s="5"/>
      <c r="Y716" s="5"/>
      <c r="Z716" s="5"/>
      <c r="AA716" s="5"/>
      <c r="AB716" s="5"/>
      <c r="AC716" s="5"/>
      <c r="AD716" s="5"/>
      <c r="AE716" s="5"/>
      <c r="AF716" s="5"/>
      <c r="AG716" s="5"/>
    </row>
    <row r="717" spans="1:33" ht="19" customHeight="1" x14ac:dyDescent="0.35">
      <c r="A717" s="5"/>
      <c r="B717" s="5"/>
      <c r="C717" s="5"/>
      <c r="D717" s="5"/>
      <c r="E717" s="8"/>
      <c r="F717" s="11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5"/>
      <c r="T717" s="5"/>
      <c r="U717" s="5"/>
      <c r="V717" s="5"/>
      <c r="W717" s="5"/>
      <c r="X717" s="5"/>
      <c r="Y717" s="5"/>
      <c r="Z717" s="5"/>
      <c r="AA717" s="5"/>
      <c r="AB717" s="5"/>
      <c r="AC717" s="5"/>
      <c r="AD717" s="5"/>
      <c r="AE717" s="5"/>
      <c r="AF717" s="5"/>
      <c r="AG717" s="5"/>
    </row>
    <row r="718" spans="1:33" ht="19" customHeight="1" x14ac:dyDescent="0.35">
      <c r="A718" s="5"/>
      <c r="B718" s="5"/>
      <c r="C718" s="5"/>
      <c r="D718" s="5"/>
      <c r="E718" s="8"/>
      <c r="F718" s="11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5"/>
      <c r="T718" s="5"/>
      <c r="U718" s="5"/>
      <c r="V718" s="5"/>
      <c r="W718" s="5"/>
      <c r="X718" s="5"/>
      <c r="Y718" s="5"/>
      <c r="Z718" s="5"/>
      <c r="AA718" s="5"/>
      <c r="AB718" s="5"/>
      <c r="AC718" s="5"/>
      <c r="AD718" s="5"/>
      <c r="AE718" s="5"/>
      <c r="AF718" s="5"/>
      <c r="AG718" s="5"/>
    </row>
    <row r="719" spans="1:33" ht="19" customHeight="1" x14ac:dyDescent="0.35">
      <c r="A719" s="5"/>
      <c r="B719" s="5"/>
      <c r="C719" s="5"/>
      <c r="D719" s="5"/>
      <c r="E719" s="8"/>
      <c r="F719" s="11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5"/>
      <c r="T719" s="5"/>
      <c r="U719" s="5"/>
      <c r="V719" s="5"/>
      <c r="W719" s="5"/>
      <c r="X719" s="5"/>
      <c r="Y719" s="5"/>
      <c r="Z719" s="5"/>
      <c r="AA719" s="5"/>
      <c r="AB719" s="5"/>
      <c r="AC719" s="5"/>
      <c r="AD719" s="5"/>
      <c r="AE719" s="5"/>
      <c r="AF719" s="5"/>
      <c r="AG719" s="5"/>
    </row>
    <row r="720" spans="1:33" ht="19" customHeight="1" x14ac:dyDescent="0.35">
      <c r="A720" s="5"/>
      <c r="B720" s="5"/>
      <c r="C720" s="5"/>
      <c r="D720" s="5"/>
      <c r="E720" s="8"/>
      <c r="F720" s="11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5"/>
      <c r="T720" s="5"/>
      <c r="U720" s="5"/>
      <c r="V720" s="5"/>
      <c r="W720" s="5"/>
      <c r="X720" s="5"/>
      <c r="Y720" s="5"/>
      <c r="Z720" s="5"/>
      <c r="AA720" s="5"/>
      <c r="AB720" s="5"/>
      <c r="AC720" s="5"/>
      <c r="AD720" s="5"/>
      <c r="AE720" s="5"/>
      <c r="AF720" s="5"/>
      <c r="AG720" s="5"/>
    </row>
    <row r="721" spans="1:33" ht="19" customHeight="1" x14ac:dyDescent="0.35">
      <c r="A721" s="5"/>
      <c r="B721" s="5"/>
      <c r="C721" s="5"/>
      <c r="D721" s="5"/>
      <c r="E721" s="8"/>
      <c r="F721" s="11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5"/>
      <c r="T721" s="5"/>
      <c r="U721" s="5"/>
      <c r="V721" s="5"/>
      <c r="W721" s="5"/>
      <c r="X721" s="5"/>
      <c r="Y721" s="5"/>
      <c r="Z721" s="5"/>
      <c r="AA721" s="5"/>
      <c r="AB721" s="5"/>
      <c r="AC721" s="5"/>
      <c r="AD721" s="5"/>
      <c r="AE721" s="5"/>
      <c r="AF721" s="5"/>
      <c r="AG721" s="5"/>
    </row>
    <row r="722" spans="1:33" ht="19" customHeight="1" x14ac:dyDescent="0.35">
      <c r="A722" s="5"/>
      <c r="B722" s="5"/>
      <c r="C722" s="5"/>
      <c r="D722" s="5"/>
      <c r="E722" s="8"/>
      <c r="F722" s="11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5"/>
      <c r="T722" s="5"/>
      <c r="U722" s="5"/>
      <c r="V722" s="5"/>
      <c r="W722" s="5"/>
      <c r="X722" s="5"/>
      <c r="Y722" s="5"/>
      <c r="Z722" s="5"/>
      <c r="AA722" s="5"/>
      <c r="AB722" s="5"/>
      <c r="AC722" s="5"/>
      <c r="AD722" s="5"/>
      <c r="AE722" s="5"/>
      <c r="AF722" s="5"/>
      <c r="AG722" s="5"/>
    </row>
    <row r="723" spans="1:33" ht="19" customHeight="1" x14ac:dyDescent="0.35">
      <c r="A723" s="5"/>
      <c r="B723" s="5"/>
      <c r="C723" s="5"/>
      <c r="D723" s="5"/>
      <c r="E723" s="8"/>
      <c r="F723" s="11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5"/>
      <c r="T723" s="5"/>
      <c r="U723" s="5"/>
      <c r="V723" s="5"/>
      <c r="W723" s="5"/>
      <c r="X723" s="5"/>
      <c r="Y723" s="5"/>
      <c r="Z723" s="5"/>
      <c r="AA723" s="5"/>
      <c r="AB723" s="5"/>
      <c r="AC723" s="5"/>
      <c r="AD723" s="5"/>
      <c r="AE723" s="5"/>
      <c r="AF723" s="5"/>
      <c r="AG723" s="5"/>
    </row>
    <row r="724" spans="1:33" ht="19" customHeight="1" x14ac:dyDescent="0.35">
      <c r="A724" s="5"/>
      <c r="B724" s="5"/>
      <c r="C724" s="5"/>
      <c r="D724" s="5"/>
      <c r="E724" s="8"/>
      <c r="F724" s="11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5"/>
      <c r="T724" s="5"/>
      <c r="U724" s="5"/>
      <c r="V724" s="5"/>
      <c r="W724" s="5"/>
      <c r="X724" s="5"/>
      <c r="Y724" s="5"/>
      <c r="Z724" s="5"/>
      <c r="AA724" s="5"/>
      <c r="AB724" s="5"/>
      <c r="AC724" s="5"/>
      <c r="AD724" s="5"/>
      <c r="AE724" s="5"/>
      <c r="AF724" s="5"/>
      <c r="AG724" s="5"/>
    </row>
    <row r="725" spans="1:33" ht="19" customHeight="1" x14ac:dyDescent="0.35">
      <c r="A725" s="5"/>
      <c r="B725" s="5"/>
      <c r="C725" s="5"/>
      <c r="D725" s="5"/>
      <c r="E725" s="8"/>
      <c r="F725" s="11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5"/>
      <c r="T725" s="5"/>
      <c r="U725" s="5"/>
      <c r="V725" s="5"/>
      <c r="W725" s="5"/>
      <c r="X725" s="5"/>
      <c r="Y725" s="5"/>
      <c r="Z725" s="5"/>
      <c r="AA725" s="5"/>
      <c r="AB725" s="5"/>
      <c r="AC725" s="5"/>
      <c r="AD725" s="5"/>
      <c r="AE725" s="5"/>
      <c r="AF725" s="5"/>
      <c r="AG725" s="5"/>
    </row>
    <row r="726" spans="1:33" ht="19" customHeight="1" x14ac:dyDescent="0.35">
      <c r="A726" s="5"/>
      <c r="B726" s="5"/>
      <c r="C726" s="5"/>
      <c r="D726" s="5"/>
      <c r="E726" s="8"/>
      <c r="F726" s="11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5"/>
      <c r="T726" s="5"/>
      <c r="U726" s="5"/>
      <c r="V726" s="5"/>
      <c r="W726" s="5"/>
      <c r="X726" s="5"/>
      <c r="Y726" s="5"/>
      <c r="Z726" s="5"/>
      <c r="AA726" s="5"/>
      <c r="AB726" s="5"/>
      <c r="AC726" s="5"/>
      <c r="AD726" s="5"/>
      <c r="AE726" s="5"/>
      <c r="AF726" s="5"/>
      <c r="AG726" s="5"/>
    </row>
    <row r="727" spans="1:33" ht="19" customHeight="1" x14ac:dyDescent="0.35">
      <c r="A727" s="5"/>
      <c r="B727" s="5"/>
      <c r="C727" s="5"/>
      <c r="D727" s="5"/>
      <c r="E727" s="8"/>
      <c r="F727" s="11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5"/>
      <c r="T727" s="5"/>
      <c r="U727" s="5"/>
      <c r="V727" s="5"/>
      <c r="W727" s="5"/>
      <c r="X727" s="5"/>
      <c r="Y727" s="5"/>
      <c r="Z727" s="5"/>
      <c r="AA727" s="5"/>
      <c r="AB727" s="5"/>
      <c r="AC727" s="5"/>
      <c r="AD727" s="5"/>
      <c r="AE727" s="5"/>
      <c r="AF727" s="5"/>
      <c r="AG727" s="5"/>
    </row>
    <row r="728" spans="1:33" ht="19" customHeight="1" x14ac:dyDescent="0.35">
      <c r="A728" s="5"/>
      <c r="B728" s="5"/>
      <c r="C728" s="5"/>
      <c r="D728" s="5"/>
      <c r="E728" s="8"/>
      <c r="F728" s="11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5"/>
      <c r="T728" s="5"/>
      <c r="U728" s="5"/>
      <c r="V728" s="5"/>
      <c r="W728" s="5"/>
      <c r="X728" s="5"/>
      <c r="Y728" s="5"/>
      <c r="Z728" s="5"/>
      <c r="AA728" s="5"/>
      <c r="AB728" s="5"/>
      <c r="AC728" s="5"/>
      <c r="AD728" s="5"/>
      <c r="AE728" s="5"/>
      <c r="AF728" s="5"/>
      <c r="AG728" s="5"/>
    </row>
    <row r="729" spans="1:33" ht="19" customHeight="1" x14ac:dyDescent="0.35">
      <c r="A729" s="5"/>
      <c r="B729" s="5"/>
      <c r="C729" s="5"/>
      <c r="D729" s="5"/>
      <c r="E729" s="8"/>
      <c r="F729" s="11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5"/>
      <c r="T729" s="5"/>
      <c r="U729" s="5"/>
      <c r="V729" s="5"/>
      <c r="W729" s="5"/>
      <c r="X729" s="5"/>
      <c r="Y729" s="5"/>
      <c r="Z729" s="5"/>
      <c r="AA729" s="5"/>
      <c r="AB729" s="5"/>
      <c r="AC729" s="5"/>
      <c r="AD729" s="5"/>
      <c r="AE729" s="5"/>
      <c r="AF729" s="5"/>
      <c r="AG729" s="5"/>
    </row>
    <row r="730" spans="1:33" ht="19" customHeight="1" x14ac:dyDescent="0.35">
      <c r="A730" s="5"/>
      <c r="B730" s="5"/>
      <c r="C730" s="5"/>
      <c r="D730" s="5"/>
      <c r="E730" s="8"/>
      <c r="F730" s="11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5"/>
      <c r="T730" s="5"/>
      <c r="U730" s="5"/>
      <c r="V730" s="5"/>
      <c r="W730" s="5"/>
      <c r="X730" s="5"/>
      <c r="Y730" s="5"/>
      <c r="Z730" s="5"/>
      <c r="AA730" s="5"/>
      <c r="AB730" s="5"/>
      <c r="AC730" s="5"/>
      <c r="AD730" s="5"/>
      <c r="AE730" s="5"/>
      <c r="AF730" s="5"/>
      <c r="AG730" s="5"/>
    </row>
    <row r="731" spans="1:33" ht="19" customHeight="1" x14ac:dyDescent="0.35">
      <c r="A731" s="5"/>
      <c r="B731" s="5"/>
      <c r="C731" s="5"/>
      <c r="D731" s="5"/>
      <c r="E731" s="8"/>
      <c r="F731" s="11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5"/>
      <c r="T731" s="5"/>
      <c r="U731" s="5"/>
      <c r="V731" s="5"/>
      <c r="W731" s="5"/>
      <c r="X731" s="5"/>
      <c r="Y731" s="5"/>
      <c r="Z731" s="5"/>
      <c r="AA731" s="5"/>
      <c r="AB731" s="5"/>
      <c r="AC731" s="5"/>
      <c r="AD731" s="5"/>
      <c r="AE731" s="5"/>
      <c r="AF731" s="5"/>
      <c r="AG731" s="5"/>
    </row>
    <row r="732" spans="1:33" ht="19" customHeight="1" x14ac:dyDescent="0.35">
      <c r="A732" s="5"/>
      <c r="B732" s="5"/>
      <c r="C732" s="5"/>
      <c r="D732" s="5"/>
      <c r="E732" s="8"/>
      <c r="F732" s="11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5"/>
      <c r="T732" s="5"/>
      <c r="U732" s="5"/>
      <c r="V732" s="5"/>
      <c r="W732" s="5"/>
      <c r="X732" s="5"/>
      <c r="Y732" s="5"/>
      <c r="Z732" s="5"/>
      <c r="AA732" s="5"/>
      <c r="AB732" s="5"/>
      <c r="AC732" s="5"/>
      <c r="AD732" s="5"/>
      <c r="AE732" s="5"/>
      <c r="AF732" s="5"/>
      <c r="AG732" s="5"/>
    </row>
    <row r="733" spans="1:33" ht="19" customHeight="1" x14ac:dyDescent="0.35">
      <c r="A733" s="5"/>
      <c r="B733" s="5"/>
      <c r="C733" s="5"/>
      <c r="D733" s="5"/>
      <c r="E733" s="8"/>
      <c r="F733" s="11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5"/>
      <c r="T733" s="5"/>
      <c r="U733" s="5"/>
      <c r="V733" s="5"/>
      <c r="W733" s="5"/>
      <c r="X733" s="5"/>
      <c r="Y733" s="5"/>
      <c r="Z733" s="5"/>
      <c r="AA733" s="5"/>
      <c r="AB733" s="5"/>
      <c r="AC733" s="5"/>
      <c r="AD733" s="5"/>
      <c r="AE733" s="5"/>
      <c r="AF733" s="5"/>
      <c r="AG733" s="5"/>
    </row>
    <row r="734" spans="1:33" ht="19" customHeight="1" x14ac:dyDescent="0.35">
      <c r="A734" s="5"/>
      <c r="B734" s="5"/>
      <c r="C734" s="5"/>
      <c r="D734" s="5"/>
      <c r="E734" s="8"/>
      <c r="F734" s="11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5"/>
      <c r="T734" s="5"/>
      <c r="U734" s="5"/>
      <c r="V734" s="5"/>
      <c r="W734" s="5"/>
      <c r="X734" s="5"/>
      <c r="Y734" s="5"/>
      <c r="Z734" s="5"/>
      <c r="AA734" s="5"/>
      <c r="AB734" s="5"/>
      <c r="AC734" s="5"/>
      <c r="AD734" s="5"/>
      <c r="AE734" s="5"/>
      <c r="AF734" s="5"/>
      <c r="AG734" s="5"/>
    </row>
    <row r="735" spans="1:33" ht="19" customHeight="1" x14ac:dyDescent="0.35">
      <c r="A735" s="5"/>
      <c r="B735" s="5"/>
      <c r="C735" s="5"/>
      <c r="D735" s="5"/>
      <c r="E735" s="8"/>
      <c r="F735" s="11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5"/>
      <c r="T735" s="5"/>
      <c r="U735" s="5"/>
      <c r="V735" s="5"/>
      <c r="W735" s="5"/>
      <c r="X735" s="5"/>
      <c r="Y735" s="5"/>
      <c r="Z735" s="5"/>
      <c r="AA735" s="5"/>
      <c r="AB735" s="5"/>
      <c r="AC735" s="5"/>
      <c r="AD735" s="5"/>
      <c r="AE735" s="5"/>
      <c r="AF735" s="5"/>
      <c r="AG735" s="5"/>
    </row>
    <row r="736" spans="1:33" ht="19" customHeight="1" x14ac:dyDescent="0.35">
      <c r="A736" s="5"/>
      <c r="B736" s="5"/>
      <c r="C736" s="5"/>
      <c r="D736" s="5"/>
      <c r="E736" s="8"/>
      <c r="F736" s="11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5"/>
      <c r="T736" s="5"/>
      <c r="U736" s="5"/>
      <c r="V736" s="5"/>
      <c r="W736" s="5"/>
      <c r="X736" s="5"/>
      <c r="Y736" s="5"/>
      <c r="Z736" s="5"/>
      <c r="AA736" s="5"/>
      <c r="AB736" s="5"/>
      <c r="AC736" s="5"/>
      <c r="AD736" s="5"/>
      <c r="AE736" s="5"/>
      <c r="AF736" s="5"/>
      <c r="AG736" s="5"/>
    </row>
    <row r="737" spans="1:33" ht="19" customHeight="1" x14ac:dyDescent="0.35">
      <c r="A737" s="5"/>
      <c r="B737" s="5"/>
      <c r="C737" s="5"/>
      <c r="D737" s="5"/>
      <c r="E737" s="8"/>
      <c r="F737" s="11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5"/>
      <c r="T737" s="5"/>
      <c r="U737" s="5"/>
      <c r="V737" s="5"/>
      <c r="W737" s="5"/>
      <c r="X737" s="5"/>
      <c r="Y737" s="5"/>
      <c r="Z737" s="5"/>
      <c r="AA737" s="5"/>
      <c r="AB737" s="5"/>
      <c r="AC737" s="5"/>
      <c r="AD737" s="5"/>
      <c r="AE737" s="5"/>
      <c r="AF737" s="5"/>
      <c r="AG737" s="5"/>
    </row>
    <row r="738" spans="1:33" ht="19" customHeight="1" x14ac:dyDescent="0.35">
      <c r="A738" s="5"/>
      <c r="B738" s="5"/>
      <c r="C738" s="5"/>
      <c r="D738" s="5"/>
      <c r="E738" s="8"/>
      <c r="F738" s="11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5"/>
      <c r="T738" s="5"/>
      <c r="U738" s="5"/>
      <c r="V738" s="5"/>
      <c r="W738" s="5"/>
      <c r="X738" s="5"/>
      <c r="Y738" s="5"/>
      <c r="Z738" s="5"/>
      <c r="AA738" s="5"/>
      <c r="AB738" s="5"/>
      <c r="AC738" s="5"/>
      <c r="AD738" s="5"/>
      <c r="AE738" s="5"/>
      <c r="AF738" s="5"/>
      <c r="AG738" s="5"/>
    </row>
    <row r="739" spans="1:33" ht="19" customHeight="1" x14ac:dyDescent="0.35">
      <c r="A739" s="5"/>
      <c r="B739" s="5"/>
      <c r="C739" s="5"/>
      <c r="D739" s="5"/>
      <c r="E739" s="8"/>
      <c r="F739" s="11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5"/>
      <c r="T739" s="5"/>
      <c r="U739" s="5"/>
      <c r="V739" s="5"/>
      <c r="W739" s="5"/>
      <c r="X739" s="5"/>
      <c r="Y739" s="5"/>
      <c r="Z739" s="5"/>
      <c r="AA739" s="5"/>
      <c r="AB739" s="5"/>
      <c r="AC739" s="5"/>
      <c r="AD739" s="5"/>
      <c r="AE739" s="5"/>
      <c r="AF739" s="5"/>
      <c r="AG739" s="5"/>
    </row>
    <row r="740" spans="1:33" ht="19" customHeight="1" x14ac:dyDescent="0.35">
      <c r="A740" s="5"/>
      <c r="B740" s="5"/>
      <c r="C740" s="5"/>
      <c r="D740" s="5"/>
      <c r="E740" s="8"/>
      <c r="F740" s="11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5"/>
      <c r="T740" s="5"/>
      <c r="U740" s="5"/>
      <c r="V740" s="5"/>
      <c r="W740" s="5"/>
      <c r="X740" s="5"/>
      <c r="Y740" s="5"/>
      <c r="Z740" s="5"/>
      <c r="AA740" s="5"/>
      <c r="AB740" s="5"/>
      <c r="AC740" s="5"/>
      <c r="AD740" s="5"/>
      <c r="AE740" s="5"/>
      <c r="AF740" s="5"/>
      <c r="AG740" s="5"/>
    </row>
    <row r="741" spans="1:33" ht="19" customHeight="1" x14ac:dyDescent="0.35">
      <c r="A741" s="5"/>
      <c r="B741" s="5"/>
      <c r="C741" s="5"/>
      <c r="D741" s="5"/>
      <c r="E741" s="8"/>
      <c r="F741" s="11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5"/>
      <c r="T741" s="5"/>
      <c r="U741" s="5"/>
      <c r="V741" s="5"/>
      <c r="W741" s="5"/>
      <c r="X741" s="5"/>
      <c r="Y741" s="5"/>
      <c r="Z741" s="5"/>
      <c r="AA741" s="5"/>
      <c r="AB741" s="5"/>
      <c r="AC741" s="5"/>
      <c r="AD741" s="5"/>
      <c r="AE741" s="5"/>
      <c r="AF741" s="5"/>
      <c r="AG741" s="5"/>
    </row>
    <row r="742" spans="1:33" ht="19" customHeight="1" x14ac:dyDescent="0.35">
      <c r="A742" s="5"/>
      <c r="B742" s="5"/>
      <c r="C742" s="5"/>
      <c r="D742" s="5"/>
      <c r="E742" s="8"/>
      <c r="F742" s="11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5"/>
      <c r="T742" s="5"/>
      <c r="U742" s="5"/>
      <c r="V742" s="5"/>
      <c r="W742" s="5"/>
      <c r="X742" s="5"/>
      <c r="Y742" s="5"/>
      <c r="Z742" s="5"/>
      <c r="AA742" s="5"/>
      <c r="AB742" s="5"/>
      <c r="AC742" s="5"/>
      <c r="AD742" s="5"/>
      <c r="AE742" s="5"/>
      <c r="AF742" s="5"/>
      <c r="AG742" s="5"/>
    </row>
    <row r="743" spans="1:33" ht="19" customHeight="1" x14ac:dyDescent="0.35">
      <c r="A743" s="5"/>
      <c r="B743" s="5"/>
      <c r="C743" s="5"/>
      <c r="D743" s="5"/>
      <c r="E743" s="8"/>
      <c r="F743" s="11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5"/>
      <c r="T743" s="5"/>
      <c r="U743" s="5"/>
      <c r="V743" s="5"/>
      <c r="W743" s="5"/>
      <c r="X743" s="5"/>
      <c r="Y743" s="5"/>
      <c r="Z743" s="5"/>
      <c r="AA743" s="5"/>
      <c r="AB743" s="5"/>
      <c r="AC743" s="5"/>
      <c r="AD743" s="5"/>
      <c r="AE743" s="5"/>
      <c r="AF743" s="5"/>
      <c r="AG743" s="5"/>
    </row>
    <row r="744" spans="1:33" ht="19" customHeight="1" x14ac:dyDescent="0.35">
      <c r="A744" s="5"/>
      <c r="B744" s="5"/>
      <c r="C744" s="5"/>
      <c r="D744" s="5"/>
      <c r="E744" s="8"/>
      <c r="F744" s="11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5"/>
      <c r="T744" s="5"/>
      <c r="U744" s="5"/>
      <c r="V744" s="5"/>
      <c r="W744" s="5"/>
      <c r="X744" s="5"/>
      <c r="Y744" s="5"/>
      <c r="Z744" s="5"/>
      <c r="AA744" s="5"/>
      <c r="AB744" s="5"/>
      <c r="AC744" s="5"/>
      <c r="AD744" s="5"/>
      <c r="AE744" s="5"/>
      <c r="AF744" s="5"/>
      <c r="AG744" s="5"/>
    </row>
    <row r="745" spans="1:33" ht="19" customHeight="1" x14ac:dyDescent="0.35">
      <c r="A745" s="5"/>
      <c r="B745" s="5"/>
      <c r="C745" s="5"/>
      <c r="D745" s="5"/>
      <c r="E745" s="8"/>
      <c r="F745" s="11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5"/>
      <c r="T745" s="5"/>
      <c r="U745" s="5"/>
      <c r="V745" s="5"/>
      <c r="W745" s="5"/>
      <c r="X745" s="5"/>
      <c r="Y745" s="5"/>
      <c r="Z745" s="5"/>
      <c r="AA745" s="5"/>
      <c r="AB745" s="5"/>
      <c r="AC745" s="5"/>
      <c r="AD745" s="5"/>
      <c r="AE745" s="5"/>
      <c r="AF745" s="5"/>
      <c r="AG745" s="5"/>
    </row>
    <row r="746" spans="1:33" ht="19" customHeight="1" x14ac:dyDescent="0.35">
      <c r="A746" s="5"/>
      <c r="B746" s="5"/>
      <c r="C746" s="5"/>
      <c r="D746" s="5"/>
      <c r="E746" s="8"/>
      <c r="F746" s="11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5"/>
      <c r="T746" s="5"/>
      <c r="U746" s="5"/>
      <c r="V746" s="5"/>
      <c r="W746" s="5"/>
      <c r="X746" s="5"/>
      <c r="Y746" s="5"/>
      <c r="Z746" s="5"/>
      <c r="AA746" s="5"/>
      <c r="AB746" s="5"/>
      <c r="AC746" s="5"/>
      <c r="AD746" s="5"/>
      <c r="AE746" s="5"/>
      <c r="AF746" s="5"/>
      <c r="AG746" s="5"/>
    </row>
    <row r="747" spans="1:33" ht="19" customHeight="1" x14ac:dyDescent="0.35">
      <c r="A747" s="5"/>
      <c r="B747" s="5"/>
      <c r="C747" s="5"/>
      <c r="D747" s="5"/>
      <c r="E747" s="8"/>
      <c r="F747" s="11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5"/>
      <c r="T747" s="5"/>
      <c r="U747" s="5"/>
      <c r="V747" s="5"/>
      <c r="W747" s="5"/>
      <c r="X747" s="5"/>
      <c r="Y747" s="5"/>
      <c r="Z747" s="5"/>
      <c r="AA747" s="5"/>
      <c r="AB747" s="5"/>
      <c r="AC747" s="5"/>
      <c r="AD747" s="5"/>
      <c r="AE747" s="5"/>
      <c r="AF747" s="5"/>
      <c r="AG747" s="5"/>
    </row>
    <row r="748" spans="1:33" ht="19" customHeight="1" x14ac:dyDescent="0.35">
      <c r="A748" s="5"/>
      <c r="B748" s="5"/>
      <c r="C748" s="5"/>
      <c r="D748" s="5"/>
      <c r="E748" s="8"/>
      <c r="F748" s="11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5"/>
      <c r="T748" s="5"/>
      <c r="U748" s="5"/>
      <c r="V748" s="5"/>
      <c r="W748" s="5"/>
      <c r="X748" s="5"/>
      <c r="Y748" s="5"/>
      <c r="Z748" s="5"/>
      <c r="AA748" s="5"/>
      <c r="AB748" s="5"/>
      <c r="AC748" s="5"/>
      <c r="AD748" s="5"/>
      <c r="AE748" s="5"/>
      <c r="AF748" s="5"/>
      <c r="AG748" s="5"/>
    </row>
    <row r="749" spans="1:33" ht="19" customHeight="1" x14ac:dyDescent="0.35">
      <c r="A749" s="5"/>
      <c r="B749" s="5"/>
      <c r="C749" s="5"/>
      <c r="D749" s="5"/>
      <c r="E749" s="8"/>
      <c r="F749" s="11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5"/>
      <c r="T749" s="5"/>
      <c r="U749" s="5"/>
      <c r="V749" s="5"/>
      <c r="W749" s="5"/>
      <c r="X749" s="5"/>
      <c r="Y749" s="5"/>
      <c r="Z749" s="5"/>
      <c r="AA749" s="5"/>
      <c r="AB749" s="5"/>
      <c r="AC749" s="5"/>
      <c r="AD749" s="5"/>
      <c r="AE749" s="5"/>
      <c r="AF749" s="5"/>
      <c r="AG749" s="5"/>
    </row>
    <row r="750" spans="1:33" ht="19" customHeight="1" x14ac:dyDescent="0.35">
      <c r="A750" s="5"/>
      <c r="B750" s="5"/>
      <c r="C750" s="5"/>
      <c r="D750" s="5"/>
      <c r="E750" s="8"/>
      <c r="F750" s="11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5"/>
      <c r="T750" s="5"/>
      <c r="U750" s="5"/>
      <c r="V750" s="5"/>
      <c r="W750" s="5"/>
      <c r="X750" s="5"/>
      <c r="Y750" s="5"/>
      <c r="Z750" s="5"/>
      <c r="AA750" s="5"/>
      <c r="AB750" s="5"/>
      <c r="AC750" s="5"/>
      <c r="AD750" s="5"/>
      <c r="AE750" s="5"/>
      <c r="AF750" s="5"/>
      <c r="AG750" s="5"/>
    </row>
    <row r="751" spans="1:33" ht="19" customHeight="1" x14ac:dyDescent="0.35">
      <c r="A751" s="5"/>
      <c r="B751" s="5"/>
      <c r="C751" s="5"/>
      <c r="D751" s="5"/>
      <c r="E751" s="8"/>
      <c r="F751" s="11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5"/>
      <c r="T751" s="5"/>
      <c r="U751" s="5"/>
      <c r="V751" s="5"/>
      <c r="W751" s="5"/>
      <c r="X751" s="5"/>
      <c r="Y751" s="5"/>
      <c r="Z751" s="5"/>
      <c r="AA751" s="5"/>
      <c r="AB751" s="5"/>
      <c r="AC751" s="5"/>
      <c r="AD751" s="5"/>
      <c r="AE751" s="5"/>
      <c r="AF751" s="5"/>
      <c r="AG751" s="5"/>
    </row>
    <row r="752" spans="1:33" ht="19" customHeight="1" x14ac:dyDescent="0.35">
      <c r="A752" s="5"/>
      <c r="B752" s="5"/>
      <c r="C752" s="5"/>
      <c r="D752" s="5"/>
      <c r="E752" s="8"/>
      <c r="F752" s="11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5"/>
      <c r="T752" s="5"/>
      <c r="U752" s="5"/>
      <c r="V752" s="5"/>
      <c r="W752" s="5"/>
      <c r="X752" s="5"/>
      <c r="Y752" s="5"/>
      <c r="Z752" s="5"/>
      <c r="AA752" s="5"/>
      <c r="AB752" s="5"/>
      <c r="AC752" s="5"/>
      <c r="AD752" s="5"/>
      <c r="AE752" s="5"/>
      <c r="AF752" s="5"/>
      <c r="AG752" s="5"/>
    </row>
    <row r="753" spans="1:33" ht="19" customHeight="1" x14ac:dyDescent="0.35">
      <c r="A753" s="5"/>
      <c r="B753" s="5"/>
      <c r="C753" s="5"/>
      <c r="D753" s="5"/>
      <c r="E753" s="8"/>
      <c r="F753" s="11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5"/>
      <c r="T753" s="5"/>
      <c r="U753" s="5"/>
      <c r="V753" s="5"/>
      <c r="W753" s="5"/>
      <c r="X753" s="5"/>
      <c r="Y753" s="5"/>
      <c r="Z753" s="5"/>
      <c r="AA753" s="5"/>
      <c r="AB753" s="5"/>
      <c r="AC753" s="5"/>
      <c r="AD753" s="5"/>
      <c r="AE753" s="5"/>
      <c r="AF753" s="5"/>
      <c r="AG753" s="5"/>
    </row>
    <row r="754" spans="1:33" ht="19" customHeight="1" x14ac:dyDescent="0.35">
      <c r="A754" s="5"/>
      <c r="B754" s="5"/>
      <c r="C754" s="5"/>
      <c r="D754" s="5"/>
      <c r="E754" s="8"/>
      <c r="F754" s="11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5"/>
      <c r="T754" s="5"/>
      <c r="U754" s="5"/>
      <c r="V754" s="5"/>
      <c r="W754" s="5"/>
      <c r="X754" s="5"/>
      <c r="Y754" s="5"/>
      <c r="Z754" s="5"/>
      <c r="AA754" s="5"/>
      <c r="AB754" s="5"/>
      <c r="AC754" s="5"/>
      <c r="AD754" s="5"/>
      <c r="AE754" s="5"/>
      <c r="AF754" s="5"/>
      <c r="AG754" s="5"/>
    </row>
    <row r="755" spans="1:33" ht="19" customHeight="1" x14ac:dyDescent="0.35">
      <c r="A755" s="5"/>
      <c r="B755" s="5"/>
      <c r="C755" s="5"/>
      <c r="D755" s="5"/>
      <c r="E755" s="8"/>
      <c r="F755" s="11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5"/>
      <c r="T755" s="5"/>
      <c r="U755" s="5"/>
      <c r="V755" s="5"/>
      <c r="W755" s="5"/>
      <c r="X755" s="5"/>
      <c r="Y755" s="5"/>
      <c r="Z755" s="5"/>
      <c r="AA755" s="5"/>
      <c r="AB755" s="5"/>
      <c r="AC755" s="5"/>
      <c r="AD755" s="5"/>
      <c r="AE755" s="5"/>
      <c r="AF755" s="5"/>
      <c r="AG755" s="5"/>
    </row>
    <row r="756" spans="1:33" ht="19" customHeight="1" x14ac:dyDescent="0.35">
      <c r="A756" s="5"/>
      <c r="B756" s="5"/>
      <c r="C756" s="5"/>
      <c r="D756" s="5"/>
      <c r="E756" s="8"/>
      <c r="F756" s="11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5"/>
      <c r="T756" s="5"/>
      <c r="U756" s="5"/>
      <c r="V756" s="5"/>
      <c r="W756" s="5"/>
      <c r="X756" s="5"/>
      <c r="Y756" s="5"/>
      <c r="Z756" s="5"/>
      <c r="AA756" s="5"/>
      <c r="AB756" s="5"/>
      <c r="AC756" s="5"/>
      <c r="AD756" s="5"/>
      <c r="AE756" s="5"/>
      <c r="AF756" s="5"/>
      <c r="AG756" s="5"/>
    </row>
    <row r="757" spans="1:33" ht="19" customHeight="1" x14ac:dyDescent="0.35">
      <c r="A757" s="5"/>
      <c r="B757" s="5"/>
      <c r="C757" s="5"/>
      <c r="D757" s="5"/>
      <c r="E757" s="8"/>
      <c r="F757" s="11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5"/>
      <c r="T757" s="5"/>
      <c r="U757" s="5"/>
      <c r="V757" s="5"/>
      <c r="W757" s="5"/>
      <c r="X757" s="5"/>
      <c r="Y757" s="5"/>
      <c r="Z757" s="5"/>
      <c r="AA757" s="5"/>
      <c r="AB757" s="5"/>
      <c r="AC757" s="5"/>
      <c r="AD757" s="5"/>
      <c r="AE757" s="5"/>
      <c r="AF757" s="5"/>
      <c r="AG757" s="5"/>
    </row>
    <row r="758" spans="1:33" ht="19" customHeight="1" x14ac:dyDescent="0.35">
      <c r="A758" s="5"/>
      <c r="B758" s="5"/>
      <c r="C758" s="5"/>
      <c r="D758" s="5"/>
      <c r="E758" s="8"/>
      <c r="F758" s="11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5"/>
      <c r="T758" s="5"/>
      <c r="U758" s="5"/>
      <c r="V758" s="5"/>
      <c r="W758" s="5"/>
      <c r="X758" s="5"/>
      <c r="Y758" s="5"/>
      <c r="Z758" s="5"/>
      <c r="AA758" s="5"/>
      <c r="AB758" s="5"/>
      <c r="AC758" s="5"/>
      <c r="AD758" s="5"/>
      <c r="AE758" s="5"/>
      <c r="AF758" s="5"/>
      <c r="AG758" s="5"/>
    </row>
    <row r="759" spans="1:33" ht="19" customHeight="1" x14ac:dyDescent="0.35">
      <c r="A759" s="5"/>
      <c r="B759" s="5"/>
      <c r="C759" s="5"/>
      <c r="D759" s="5"/>
      <c r="E759" s="8"/>
      <c r="F759" s="11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5"/>
      <c r="T759" s="5"/>
      <c r="U759" s="5"/>
      <c r="V759" s="5"/>
      <c r="W759" s="5"/>
      <c r="X759" s="5"/>
      <c r="Y759" s="5"/>
      <c r="Z759" s="5"/>
      <c r="AA759" s="5"/>
      <c r="AB759" s="5"/>
      <c r="AC759" s="5"/>
      <c r="AD759" s="5"/>
      <c r="AE759" s="5"/>
      <c r="AF759" s="5"/>
      <c r="AG759" s="5"/>
    </row>
    <row r="760" spans="1:33" ht="19" customHeight="1" x14ac:dyDescent="0.35">
      <c r="A760" s="5"/>
      <c r="B760" s="5"/>
      <c r="C760" s="5"/>
      <c r="D760" s="5"/>
      <c r="E760" s="8"/>
      <c r="F760" s="11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5"/>
      <c r="T760" s="5"/>
      <c r="U760" s="5"/>
      <c r="V760" s="5"/>
      <c r="W760" s="5"/>
      <c r="X760" s="5"/>
      <c r="Y760" s="5"/>
      <c r="Z760" s="5"/>
      <c r="AA760" s="5"/>
      <c r="AB760" s="5"/>
      <c r="AC760" s="5"/>
      <c r="AD760" s="5"/>
      <c r="AE760" s="5"/>
      <c r="AF760" s="5"/>
      <c r="AG760" s="5"/>
    </row>
    <row r="761" spans="1:33" ht="19" customHeight="1" x14ac:dyDescent="0.35">
      <c r="A761" s="5"/>
      <c r="B761" s="5"/>
      <c r="C761" s="5"/>
      <c r="D761" s="5"/>
      <c r="E761" s="8"/>
      <c r="F761" s="11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5"/>
      <c r="T761" s="5"/>
      <c r="U761" s="5"/>
      <c r="V761" s="5"/>
      <c r="W761" s="5"/>
      <c r="X761" s="5"/>
      <c r="Y761" s="5"/>
      <c r="Z761" s="5"/>
      <c r="AA761" s="5"/>
      <c r="AB761" s="5"/>
      <c r="AC761" s="5"/>
      <c r="AD761" s="5"/>
      <c r="AE761" s="5"/>
      <c r="AF761" s="5"/>
      <c r="AG761" s="5"/>
    </row>
    <row r="762" spans="1:33" ht="19" customHeight="1" x14ac:dyDescent="0.35">
      <c r="A762" s="5"/>
      <c r="B762" s="5"/>
      <c r="C762" s="5"/>
      <c r="D762" s="5"/>
      <c r="E762" s="8"/>
      <c r="F762" s="11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5"/>
      <c r="T762" s="5"/>
      <c r="U762" s="5"/>
      <c r="V762" s="5"/>
      <c r="W762" s="5"/>
      <c r="X762" s="5"/>
      <c r="Y762" s="5"/>
      <c r="Z762" s="5"/>
      <c r="AA762" s="5"/>
      <c r="AB762" s="5"/>
      <c r="AC762" s="5"/>
      <c r="AD762" s="5"/>
      <c r="AE762" s="5"/>
      <c r="AF762" s="5"/>
      <c r="AG762" s="5"/>
    </row>
    <row r="763" spans="1:33" ht="19" customHeight="1" x14ac:dyDescent="0.35">
      <c r="A763" s="5"/>
      <c r="B763" s="5"/>
      <c r="C763" s="5"/>
      <c r="D763" s="5"/>
      <c r="E763" s="8"/>
      <c r="F763" s="11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5"/>
      <c r="T763" s="5"/>
      <c r="U763" s="5"/>
      <c r="V763" s="5"/>
      <c r="W763" s="5"/>
      <c r="X763" s="5"/>
      <c r="Y763" s="5"/>
      <c r="Z763" s="5"/>
      <c r="AA763" s="5"/>
      <c r="AB763" s="5"/>
      <c r="AC763" s="5"/>
      <c r="AD763" s="5"/>
      <c r="AE763" s="5"/>
      <c r="AF763" s="5"/>
      <c r="AG763" s="5"/>
    </row>
    <row r="764" spans="1:33" ht="19" customHeight="1" x14ac:dyDescent="0.35">
      <c r="A764" s="5"/>
      <c r="B764" s="5"/>
      <c r="C764" s="5"/>
      <c r="D764" s="5"/>
      <c r="E764" s="8"/>
      <c r="F764" s="11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5"/>
      <c r="T764" s="5"/>
      <c r="U764" s="5"/>
      <c r="V764" s="5"/>
      <c r="W764" s="5"/>
      <c r="X764" s="5"/>
      <c r="Y764" s="5"/>
      <c r="Z764" s="5"/>
      <c r="AA764" s="5"/>
      <c r="AB764" s="5"/>
      <c r="AC764" s="5"/>
      <c r="AD764" s="5"/>
      <c r="AE764" s="5"/>
      <c r="AF764" s="5"/>
      <c r="AG764" s="5"/>
    </row>
    <row r="765" spans="1:33" ht="19" customHeight="1" x14ac:dyDescent="0.35">
      <c r="A765" s="5"/>
      <c r="B765" s="5"/>
      <c r="C765" s="5"/>
      <c r="D765" s="5"/>
      <c r="E765" s="8"/>
      <c r="F765" s="11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5"/>
      <c r="T765" s="5"/>
      <c r="U765" s="5"/>
      <c r="V765" s="5"/>
      <c r="W765" s="5"/>
      <c r="X765" s="5"/>
      <c r="Y765" s="5"/>
      <c r="Z765" s="5"/>
      <c r="AA765" s="5"/>
      <c r="AB765" s="5"/>
      <c r="AC765" s="5"/>
      <c r="AD765" s="5"/>
      <c r="AE765" s="5"/>
      <c r="AF765" s="5"/>
      <c r="AG765" s="5"/>
    </row>
    <row r="766" spans="1:33" ht="19" customHeight="1" x14ac:dyDescent="0.35">
      <c r="A766" s="5"/>
      <c r="B766" s="5"/>
      <c r="C766" s="5"/>
      <c r="D766" s="5"/>
      <c r="E766" s="8"/>
      <c r="F766" s="11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5"/>
      <c r="T766" s="5"/>
      <c r="U766" s="5"/>
      <c r="V766" s="5"/>
      <c r="W766" s="5"/>
      <c r="X766" s="5"/>
      <c r="Y766" s="5"/>
      <c r="Z766" s="5"/>
      <c r="AA766" s="5"/>
      <c r="AB766" s="5"/>
      <c r="AC766" s="5"/>
      <c r="AD766" s="5"/>
      <c r="AE766" s="5"/>
      <c r="AF766" s="5"/>
      <c r="AG766" s="5"/>
    </row>
    <row r="767" spans="1:33" ht="19" customHeight="1" x14ac:dyDescent="0.35">
      <c r="A767" s="5"/>
      <c r="B767" s="5"/>
      <c r="C767" s="5"/>
      <c r="D767" s="5"/>
      <c r="E767" s="8"/>
      <c r="F767" s="11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5"/>
      <c r="T767" s="5"/>
      <c r="U767" s="5"/>
      <c r="V767" s="5"/>
      <c r="W767" s="5"/>
      <c r="X767" s="5"/>
      <c r="Y767" s="5"/>
      <c r="Z767" s="5"/>
      <c r="AA767" s="5"/>
      <c r="AB767" s="5"/>
      <c r="AC767" s="5"/>
      <c r="AD767" s="5"/>
      <c r="AE767" s="5"/>
      <c r="AF767" s="5"/>
      <c r="AG767" s="5"/>
    </row>
    <row r="768" spans="1:33" ht="19" customHeight="1" x14ac:dyDescent="0.35">
      <c r="A768" s="5"/>
      <c r="B768" s="5"/>
      <c r="C768" s="5"/>
      <c r="D768" s="5"/>
      <c r="E768" s="8"/>
      <c r="F768" s="11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5"/>
      <c r="T768" s="5"/>
      <c r="U768" s="5"/>
      <c r="V768" s="5"/>
      <c r="W768" s="5"/>
      <c r="X768" s="5"/>
      <c r="Y768" s="5"/>
      <c r="Z768" s="5"/>
      <c r="AA768" s="5"/>
      <c r="AB768" s="5"/>
      <c r="AC768" s="5"/>
      <c r="AD768" s="5"/>
      <c r="AE768" s="5"/>
      <c r="AF768" s="5"/>
      <c r="AG768" s="5"/>
    </row>
    <row r="769" spans="1:33" ht="19" customHeight="1" x14ac:dyDescent="0.35">
      <c r="A769" s="5"/>
      <c r="B769" s="5"/>
      <c r="C769" s="5"/>
      <c r="D769" s="5"/>
      <c r="E769" s="8"/>
      <c r="F769" s="11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5"/>
      <c r="T769" s="5"/>
      <c r="U769" s="5"/>
      <c r="V769" s="5"/>
      <c r="W769" s="5"/>
      <c r="X769" s="5"/>
      <c r="Y769" s="5"/>
      <c r="Z769" s="5"/>
      <c r="AA769" s="5"/>
      <c r="AB769" s="5"/>
      <c r="AC769" s="5"/>
      <c r="AD769" s="5"/>
      <c r="AE769" s="5"/>
      <c r="AF769" s="5"/>
      <c r="AG769" s="5"/>
    </row>
    <row r="770" spans="1:33" ht="19" customHeight="1" x14ac:dyDescent="0.35">
      <c r="A770" s="5"/>
      <c r="B770" s="5"/>
      <c r="C770" s="5"/>
      <c r="D770" s="5"/>
      <c r="E770" s="8"/>
      <c r="F770" s="11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5"/>
      <c r="T770" s="5"/>
      <c r="U770" s="5"/>
      <c r="V770" s="5"/>
      <c r="W770" s="5"/>
      <c r="X770" s="5"/>
      <c r="Y770" s="5"/>
      <c r="Z770" s="5"/>
      <c r="AA770" s="5"/>
      <c r="AB770" s="5"/>
      <c r="AC770" s="5"/>
      <c r="AD770" s="5"/>
      <c r="AE770" s="5"/>
      <c r="AF770" s="5"/>
      <c r="AG770" s="5"/>
    </row>
    <row r="771" spans="1:33" ht="19" customHeight="1" x14ac:dyDescent="0.35">
      <c r="A771" s="5"/>
      <c r="B771" s="5"/>
      <c r="C771" s="5"/>
      <c r="D771" s="5"/>
      <c r="E771" s="8"/>
      <c r="F771" s="11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5"/>
      <c r="T771" s="5"/>
      <c r="U771" s="5"/>
      <c r="V771" s="5"/>
      <c r="W771" s="5"/>
      <c r="X771" s="5"/>
      <c r="Y771" s="5"/>
      <c r="Z771" s="5"/>
      <c r="AA771" s="5"/>
      <c r="AB771" s="5"/>
      <c r="AC771" s="5"/>
      <c r="AD771" s="5"/>
      <c r="AE771" s="5"/>
      <c r="AF771" s="5"/>
      <c r="AG771" s="5"/>
    </row>
    <row r="772" spans="1:33" ht="19" customHeight="1" x14ac:dyDescent="0.35">
      <c r="A772" s="5"/>
      <c r="B772" s="5"/>
      <c r="C772" s="5"/>
      <c r="D772" s="5"/>
      <c r="E772" s="8"/>
      <c r="F772" s="11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5"/>
      <c r="T772" s="5"/>
      <c r="U772" s="5"/>
      <c r="V772" s="5"/>
      <c r="W772" s="5"/>
      <c r="X772" s="5"/>
      <c r="Y772" s="5"/>
      <c r="Z772" s="5"/>
      <c r="AA772" s="5"/>
      <c r="AB772" s="5"/>
      <c r="AC772" s="5"/>
      <c r="AD772" s="5"/>
      <c r="AE772" s="5"/>
      <c r="AF772" s="5"/>
      <c r="AG772" s="5"/>
    </row>
    <row r="773" spans="1:33" ht="19" customHeight="1" x14ac:dyDescent="0.35">
      <c r="A773" s="5"/>
      <c r="B773" s="5"/>
      <c r="C773" s="5"/>
      <c r="D773" s="5"/>
      <c r="E773" s="8"/>
      <c r="F773" s="11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5"/>
      <c r="T773" s="5"/>
      <c r="U773" s="5"/>
      <c r="V773" s="5"/>
      <c r="W773" s="5"/>
      <c r="X773" s="5"/>
      <c r="Y773" s="5"/>
      <c r="Z773" s="5"/>
      <c r="AA773" s="5"/>
      <c r="AB773" s="5"/>
      <c r="AC773" s="5"/>
      <c r="AD773" s="5"/>
      <c r="AE773" s="5"/>
      <c r="AF773" s="5"/>
      <c r="AG773" s="5"/>
    </row>
    <row r="774" spans="1:33" ht="19" customHeight="1" x14ac:dyDescent="0.35">
      <c r="A774" s="5"/>
      <c r="B774" s="5"/>
      <c r="C774" s="5"/>
      <c r="D774" s="5"/>
      <c r="E774" s="8"/>
      <c r="F774" s="11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5"/>
      <c r="T774" s="5"/>
      <c r="U774" s="5"/>
      <c r="V774" s="5"/>
      <c r="W774" s="5"/>
      <c r="X774" s="5"/>
      <c r="Y774" s="5"/>
      <c r="Z774" s="5"/>
      <c r="AA774" s="5"/>
      <c r="AB774" s="5"/>
      <c r="AC774" s="5"/>
      <c r="AD774" s="5"/>
      <c r="AE774" s="5"/>
      <c r="AF774" s="5"/>
      <c r="AG774" s="5"/>
    </row>
    <row r="775" spans="1:33" ht="19" customHeight="1" x14ac:dyDescent="0.35">
      <c r="A775" s="5"/>
      <c r="B775" s="5"/>
      <c r="C775" s="5"/>
      <c r="D775" s="5"/>
      <c r="E775" s="8"/>
      <c r="F775" s="11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5"/>
      <c r="T775" s="5"/>
      <c r="U775" s="5"/>
      <c r="V775" s="5"/>
      <c r="W775" s="5"/>
      <c r="X775" s="5"/>
      <c r="Y775" s="5"/>
      <c r="Z775" s="5"/>
      <c r="AA775" s="5"/>
      <c r="AB775" s="5"/>
      <c r="AC775" s="5"/>
      <c r="AD775" s="5"/>
      <c r="AE775" s="5"/>
      <c r="AF775" s="5"/>
      <c r="AG775" s="5"/>
    </row>
    <row r="776" spans="1:33" ht="19" customHeight="1" x14ac:dyDescent="0.35">
      <c r="A776" s="5"/>
      <c r="B776" s="5"/>
      <c r="C776" s="5"/>
      <c r="D776" s="5"/>
      <c r="E776" s="8"/>
      <c r="F776" s="11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5"/>
      <c r="T776" s="5"/>
      <c r="U776" s="5"/>
      <c r="V776" s="5"/>
      <c r="W776" s="5"/>
      <c r="X776" s="5"/>
      <c r="Y776" s="5"/>
      <c r="Z776" s="5"/>
      <c r="AA776" s="5"/>
      <c r="AB776" s="5"/>
      <c r="AC776" s="5"/>
      <c r="AD776" s="5"/>
      <c r="AE776" s="5"/>
      <c r="AF776" s="5"/>
      <c r="AG776" s="5"/>
    </row>
    <row r="777" spans="1:33" ht="19" customHeight="1" x14ac:dyDescent="0.35">
      <c r="A777" s="5"/>
      <c r="B777" s="5"/>
      <c r="C777" s="5"/>
      <c r="D777" s="5"/>
      <c r="E777" s="8"/>
      <c r="F777" s="11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5"/>
      <c r="T777" s="5"/>
      <c r="U777" s="5"/>
      <c r="V777" s="5"/>
      <c r="W777" s="5"/>
      <c r="X777" s="5"/>
      <c r="Y777" s="5"/>
      <c r="Z777" s="5"/>
      <c r="AA777" s="5"/>
      <c r="AB777" s="5"/>
      <c r="AC777" s="5"/>
      <c r="AD777" s="5"/>
      <c r="AE777" s="5"/>
      <c r="AF777" s="5"/>
      <c r="AG777" s="5"/>
    </row>
    <row r="778" spans="1:33" ht="19" customHeight="1" x14ac:dyDescent="0.35">
      <c r="A778" s="5"/>
      <c r="B778" s="5"/>
      <c r="C778" s="5"/>
      <c r="D778" s="5"/>
      <c r="E778" s="8"/>
      <c r="F778" s="11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5"/>
      <c r="T778" s="5"/>
      <c r="U778" s="5"/>
      <c r="V778" s="5"/>
      <c r="W778" s="5"/>
      <c r="X778" s="5"/>
      <c r="Y778" s="5"/>
      <c r="Z778" s="5"/>
      <c r="AA778" s="5"/>
      <c r="AB778" s="5"/>
      <c r="AC778" s="5"/>
      <c r="AD778" s="5"/>
      <c r="AE778" s="5"/>
      <c r="AF778" s="5"/>
      <c r="AG778" s="5"/>
    </row>
    <row r="779" spans="1:33" ht="19" customHeight="1" x14ac:dyDescent="0.35">
      <c r="A779" s="5"/>
      <c r="B779" s="5"/>
      <c r="C779" s="5"/>
      <c r="D779" s="5"/>
      <c r="E779" s="8"/>
      <c r="F779" s="11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5"/>
      <c r="T779" s="5"/>
      <c r="U779" s="5"/>
      <c r="V779" s="5"/>
      <c r="W779" s="5"/>
      <c r="X779" s="5"/>
      <c r="Y779" s="5"/>
      <c r="Z779" s="5"/>
      <c r="AA779" s="5"/>
      <c r="AB779" s="5"/>
      <c r="AC779" s="5"/>
      <c r="AD779" s="5"/>
      <c r="AE779" s="5"/>
      <c r="AF779" s="5"/>
      <c r="AG779" s="5"/>
    </row>
    <row r="780" spans="1:33" ht="19" customHeight="1" x14ac:dyDescent="0.35">
      <c r="A780" s="5"/>
      <c r="B780" s="5"/>
      <c r="C780" s="5"/>
      <c r="D780" s="5"/>
      <c r="E780" s="8"/>
      <c r="F780" s="11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5"/>
      <c r="T780" s="5"/>
      <c r="U780" s="5"/>
      <c r="V780" s="5"/>
      <c r="W780" s="5"/>
      <c r="X780" s="5"/>
      <c r="Y780" s="5"/>
      <c r="Z780" s="5"/>
      <c r="AA780" s="5"/>
      <c r="AB780" s="5"/>
      <c r="AC780" s="5"/>
      <c r="AD780" s="5"/>
      <c r="AE780" s="5"/>
      <c r="AF780" s="5"/>
      <c r="AG780" s="5"/>
    </row>
    <row r="781" spans="1:33" ht="19" customHeight="1" x14ac:dyDescent="0.35">
      <c r="A781" s="5"/>
      <c r="B781" s="5"/>
      <c r="C781" s="5"/>
      <c r="D781" s="5"/>
      <c r="E781" s="8"/>
      <c r="F781" s="11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5"/>
      <c r="T781" s="5"/>
      <c r="U781" s="5"/>
      <c r="V781" s="5"/>
      <c r="W781" s="5"/>
      <c r="X781" s="5"/>
      <c r="Y781" s="5"/>
      <c r="Z781" s="5"/>
      <c r="AA781" s="5"/>
      <c r="AB781" s="5"/>
      <c r="AC781" s="5"/>
      <c r="AD781" s="5"/>
      <c r="AE781" s="5"/>
      <c r="AF781" s="5"/>
      <c r="AG781" s="5"/>
    </row>
    <row r="782" spans="1:33" ht="19" customHeight="1" x14ac:dyDescent="0.35">
      <c r="A782" s="5"/>
      <c r="B782" s="5"/>
      <c r="C782" s="5"/>
      <c r="D782" s="5"/>
      <c r="E782" s="8"/>
      <c r="F782" s="11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5"/>
      <c r="T782" s="5"/>
      <c r="U782" s="5"/>
      <c r="V782" s="5"/>
      <c r="W782" s="5"/>
      <c r="X782" s="5"/>
      <c r="Y782" s="5"/>
      <c r="Z782" s="5"/>
      <c r="AA782" s="5"/>
      <c r="AB782" s="5"/>
      <c r="AC782" s="5"/>
      <c r="AD782" s="5"/>
      <c r="AE782" s="5"/>
      <c r="AF782" s="5"/>
      <c r="AG782" s="5"/>
    </row>
    <row r="783" spans="1:33" ht="19" customHeight="1" x14ac:dyDescent="0.35">
      <c r="A783" s="5"/>
      <c r="B783" s="5"/>
      <c r="C783" s="5"/>
      <c r="D783" s="5"/>
      <c r="E783" s="8"/>
      <c r="F783" s="11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5"/>
      <c r="T783" s="5"/>
      <c r="U783" s="5"/>
      <c r="V783" s="5"/>
      <c r="W783" s="5"/>
      <c r="X783" s="5"/>
      <c r="Y783" s="5"/>
      <c r="Z783" s="5"/>
      <c r="AA783" s="5"/>
      <c r="AB783" s="5"/>
      <c r="AC783" s="5"/>
      <c r="AD783" s="5"/>
      <c r="AE783" s="5"/>
      <c r="AF783" s="5"/>
      <c r="AG783" s="5"/>
    </row>
    <row r="784" spans="1:33" ht="19" customHeight="1" x14ac:dyDescent="0.35">
      <c r="A784" s="5"/>
      <c r="B784" s="5"/>
      <c r="C784" s="5"/>
      <c r="D784" s="5"/>
      <c r="E784" s="8"/>
      <c r="F784" s="11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5"/>
      <c r="T784" s="5"/>
      <c r="U784" s="5"/>
      <c r="V784" s="5"/>
      <c r="W784" s="5"/>
      <c r="X784" s="5"/>
      <c r="Y784" s="5"/>
      <c r="Z784" s="5"/>
      <c r="AA784" s="5"/>
      <c r="AB784" s="5"/>
      <c r="AC784" s="5"/>
      <c r="AD784" s="5"/>
      <c r="AE784" s="5"/>
      <c r="AF784" s="5"/>
      <c r="AG784" s="5"/>
    </row>
    <row r="785" spans="1:33" ht="19" customHeight="1" x14ac:dyDescent="0.35">
      <c r="A785" s="5"/>
      <c r="B785" s="5"/>
      <c r="C785" s="5"/>
      <c r="D785" s="5"/>
      <c r="E785" s="8"/>
      <c r="F785" s="11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5"/>
      <c r="T785" s="5"/>
      <c r="U785" s="5"/>
      <c r="V785" s="5"/>
      <c r="W785" s="5"/>
      <c r="X785" s="5"/>
      <c r="Y785" s="5"/>
      <c r="Z785" s="5"/>
      <c r="AA785" s="5"/>
      <c r="AB785" s="5"/>
      <c r="AC785" s="5"/>
      <c r="AD785" s="5"/>
      <c r="AE785" s="5"/>
      <c r="AF785" s="5"/>
      <c r="AG785" s="5"/>
    </row>
    <row r="786" spans="1:33" ht="19" customHeight="1" x14ac:dyDescent="0.35">
      <c r="A786" s="5"/>
      <c r="B786" s="5"/>
      <c r="C786" s="5"/>
      <c r="D786" s="5"/>
      <c r="E786" s="8"/>
      <c r="F786" s="11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5"/>
      <c r="T786" s="5"/>
      <c r="U786" s="5"/>
      <c r="V786" s="5"/>
      <c r="W786" s="5"/>
      <c r="X786" s="5"/>
      <c r="Y786" s="5"/>
      <c r="Z786" s="5"/>
      <c r="AA786" s="5"/>
      <c r="AB786" s="5"/>
      <c r="AC786" s="5"/>
      <c r="AD786" s="5"/>
      <c r="AE786" s="5"/>
      <c r="AF786" s="5"/>
      <c r="AG786" s="5"/>
    </row>
    <row r="787" spans="1:33" ht="19" customHeight="1" x14ac:dyDescent="0.35">
      <c r="A787" s="5"/>
      <c r="B787" s="5"/>
      <c r="C787" s="5"/>
      <c r="D787" s="5"/>
      <c r="E787" s="8"/>
      <c r="F787" s="11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5"/>
      <c r="T787" s="5"/>
      <c r="U787" s="5"/>
      <c r="V787" s="5"/>
      <c r="W787" s="5"/>
      <c r="X787" s="5"/>
      <c r="Y787" s="5"/>
      <c r="Z787" s="5"/>
      <c r="AA787" s="5"/>
      <c r="AB787" s="5"/>
      <c r="AC787" s="5"/>
      <c r="AD787" s="5"/>
      <c r="AE787" s="5"/>
      <c r="AF787" s="5"/>
      <c r="AG787" s="5"/>
    </row>
    <row r="788" spans="1:33" ht="19" customHeight="1" x14ac:dyDescent="0.35">
      <c r="A788" s="5"/>
      <c r="B788" s="5"/>
      <c r="C788" s="5"/>
      <c r="D788" s="5"/>
      <c r="E788" s="8"/>
      <c r="F788" s="11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5"/>
      <c r="T788" s="5"/>
      <c r="U788" s="5"/>
      <c r="V788" s="5"/>
      <c r="W788" s="5"/>
      <c r="X788" s="5"/>
      <c r="Y788" s="5"/>
      <c r="Z788" s="5"/>
      <c r="AA788" s="5"/>
      <c r="AB788" s="5"/>
      <c r="AC788" s="5"/>
      <c r="AD788" s="5"/>
      <c r="AE788" s="5"/>
      <c r="AF788" s="5"/>
      <c r="AG788" s="5"/>
    </row>
    <row r="789" spans="1:33" ht="19" customHeight="1" x14ac:dyDescent="0.35">
      <c r="A789" s="5"/>
      <c r="B789" s="5"/>
      <c r="C789" s="5"/>
      <c r="D789" s="5"/>
      <c r="E789" s="8"/>
      <c r="F789" s="11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5"/>
      <c r="T789" s="5"/>
      <c r="U789" s="5"/>
      <c r="V789" s="5"/>
      <c r="W789" s="5"/>
      <c r="X789" s="5"/>
      <c r="Y789" s="5"/>
      <c r="Z789" s="5"/>
      <c r="AA789" s="5"/>
      <c r="AB789" s="5"/>
      <c r="AC789" s="5"/>
      <c r="AD789" s="5"/>
      <c r="AE789" s="5"/>
      <c r="AF789" s="5"/>
      <c r="AG789" s="5"/>
    </row>
    <row r="790" spans="1:33" ht="19" customHeight="1" x14ac:dyDescent="0.35">
      <c r="A790" s="5"/>
      <c r="B790" s="5"/>
      <c r="C790" s="5"/>
      <c r="D790" s="5"/>
      <c r="E790" s="8"/>
      <c r="F790" s="11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5"/>
      <c r="T790" s="5"/>
      <c r="U790" s="5"/>
      <c r="V790" s="5"/>
      <c r="W790" s="5"/>
      <c r="X790" s="5"/>
      <c r="Y790" s="5"/>
      <c r="Z790" s="5"/>
      <c r="AA790" s="5"/>
      <c r="AB790" s="5"/>
      <c r="AC790" s="5"/>
      <c r="AD790" s="5"/>
      <c r="AE790" s="5"/>
      <c r="AF790" s="5"/>
      <c r="AG790" s="5"/>
    </row>
    <row r="791" spans="1:33" ht="19" customHeight="1" x14ac:dyDescent="0.35">
      <c r="A791" s="5"/>
      <c r="B791" s="5"/>
      <c r="C791" s="5"/>
      <c r="D791" s="5"/>
      <c r="E791" s="8"/>
      <c r="F791" s="11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5"/>
      <c r="T791" s="5"/>
      <c r="U791" s="5"/>
      <c r="V791" s="5"/>
      <c r="W791" s="5"/>
      <c r="X791" s="5"/>
      <c r="Y791" s="5"/>
      <c r="Z791" s="5"/>
      <c r="AA791" s="5"/>
      <c r="AB791" s="5"/>
      <c r="AC791" s="5"/>
      <c r="AD791" s="5"/>
      <c r="AE791" s="5"/>
      <c r="AF791" s="5"/>
      <c r="AG791" s="5"/>
    </row>
    <row r="792" spans="1:33" ht="19" customHeight="1" x14ac:dyDescent="0.35">
      <c r="A792" s="5"/>
      <c r="B792" s="5"/>
      <c r="C792" s="5"/>
      <c r="D792" s="5"/>
      <c r="E792" s="8"/>
      <c r="F792" s="11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5"/>
      <c r="T792" s="5"/>
      <c r="U792" s="5"/>
      <c r="V792" s="5"/>
      <c r="W792" s="5"/>
      <c r="X792" s="5"/>
      <c r="Y792" s="5"/>
      <c r="Z792" s="5"/>
      <c r="AA792" s="5"/>
      <c r="AB792" s="5"/>
      <c r="AC792" s="5"/>
      <c r="AD792" s="5"/>
      <c r="AE792" s="5"/>
      <c r="AF792" s="5"/>
      <c r="AG792" s="5"/>
    </row>
    <row r="793" spans="1:33" ht="19" customHeight="1" x14ac:dyDescent="0.35">
      <c r="A793" s="5"/>
      <c r="B793" s="5"/>
      <c r="C793" s="5"/>
      <c r="D793" s="5"/>
      <c r="E793" s="8"/>
      <c r="F793" s="11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5"/>
      <c r="T793" s="5"/>
      <c r="U793" s="5"/>
      <c r="V793" s="5"/>
      <c r="W793" s="5"/>
      <c r="X793" s="5"/>
      <c r="Y793" s="5"/>
      <c r="Z793" s="5"/>
      <c r="AA793" s="5"/>
      <c r="AB793" s="5"/>
      <c r="AC793" s="5"/>
      <c r="AD793" s="5"/>
      <c r="AE793" s="5"/>
      <c r="AF793" s="5"/>
      <c r="AG793" s="5"/>
    </row>
    <row r="794" spans="1:33" ht="19" customHeight="1" x14ac:dyDescent="0.35">
      <c r="A794" s="5"/>
      <c r="B794" s="5"/>
      <c r="C794" s="5"/>
      <c r="D794" s="5"/>
      <c r="E794" s="8"/>
      <c r="F794" s="11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5"/>
      <c r="T794" s="5"/>
      <c r="U794" s="5"/>
      <c r="V794" s="5"/>
      <c r="W794" s="5"/>
      <c r="X794" s="5"/>
      <c r="Y794" s="5"/>
      <c r="Z794" s="5"/>
      <c r="AA794" s="5"/>
      <c r="AB794" s="5"/>
      <c r="AC794" s="5"/>
      <c r="AD794" s="5"/>
      <c r="AE794" s="5"/>
      <c r="AF794" s="5"/>
      <c r="AG794" s="5"/>
    </row>
    <row r="795" spans="1:33" ht="19" customHeight="1" x14ac:dyDescent="0.35">
      <c r="A795" s="5"/>
      <c r="B795" s="5"/>
      <c r="C795" s="5"/>
      <c r="D795" s="5"/>
      <c r="E795" s="8"/>
      <c r="F795" s="11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5"/>
      <c r="T795" s="5"/>
      <c r="U795" s="5"/>
      <c r="V795" s="5"/>
      <c r="W795" s="5"/>
      <c r="X795" s="5"/>
      <c r="Y795" s="5"/>
      <c r="Z795" s="5"/>
      <c r="AA795" s="5"/>
      <c r="AB795" s="5"/>
      <c r="AC795" s="5"/>
      <c r="AD795" s="5"/>
      <c r="AE795" s="5"/>
      <c r="AF795" s="5"/>
      <c r="AG795" s="5"/>
    </row>
    <row r="796" spans="1:33" ht="19" customHeight="1" x14ac:dyDescent="0.35">
      <c r="A796" s="5"/>
      <c r="B796" s="5"/>
      <c r="C796" s="5"/>
      <c r="D796" s="5"/>
      <c r="E796" s="8"/>
      <c r="F796" s="11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5"/>
      <c r="T796" s="5"/>
      <c r="U796" s="5"/>
      <c r="V796" s="5"/>
      <c r="W796" s="5"/>
      <c r="X796" s="5"/>
      <c r="Y796" s="5"/>
      <c r="Z796" s="5"/>
      <c r="AA796" s="5"/>
      <c r="AB796" s="5"/>
      <c r="AC796" s="5"/>
      <c r="AD796" s="5"/>
      <c r="AE796" s="5"/>
      <c r="AF796" s="5"/>
      <c r="AG796" s="5"/>
    </row>
    <row r="797" spans="1:33" ht="19" customHeight="1" x14ac:dyDescent="0.35">
      <c r="A797" s="5"/>
      <c r="B797" s="5"/>
      <c r="C797" s="5"/>
      <c r="D797" s="5"/>
      <c r="E797" s="8"/>
      <c r="F797" s="11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5"/>
      <c r="T797" s="5"/>
      <c r="U797" s="5"/>
      <c r="V797" s="5"/>
      <c r="W797" s="5"/>
      <c r="X797" s="5"/>
      <c r="Y797" s="5"/>
      <c r="Z797" s="5"/>
      <c r="AA797" s="5"/>
      <c r="AB797" s="5"/>
      <c r="AC797" s="5"/>
      <c r="AD797" s="5"/>
      <c r="AE797" s="5"/>
      <c r="AF797" s="5"/>
      <c r="AG797" s="5"/>
    </row>
    <row r="798" spans="1:33" ht="19" customHeight="1" x14ac:dyDescent="0.35">
      <c r="A798" s="5"/>
      <c r="B798" s="5"/>
      <c r="C798" s="5"/>
      <c r="D798" s="5"/>
      <c r="E798" s="8"/>
      <c r="F798" s="11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5"/>
      <c r="T798" s="5"/>
      <c r="U798" s="5"/>
      <c r="V798" s="5"/>
      <c r="W798" s="5"/>
      <c r="X798" s="5"/>
      <c r="Y798" s="5"/>
      <c r="Z798" s="5"/>
      <c r="AA798" s="5"/>
      <c r="AB798" s="5"/>
      <c r="AC798" s="5"/>
      <c r="AD798" s="5"/>
      <c r="AE798" s="5"/>
      <c r="AF798" s="5"/>
      <c r="AG798" s="5"/>
    </row>
    <row r="799" spans="1:33" ht="19" customHeight="1" x14ac:dyDescent="0.35">
      <c r="A799" s="5"/>
      <c r="B799" s="5"/>
      <c r="C799" s="5"/>
      <c r="D799" s="5"/>
      <c r="E799" s="8"/>
      <c r="F799" s="11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5"/>
      <c r="T799" s="5"/>
      <c r="U799" s="5"/>
      <c r="V799" s="5"/>
      <c r="W799" s="5"/>
      <c r="X799" s="5"/>
      <c r="Y799" s="5"/>
      <c r="Z799" s="5"/>
      <c r="AA799" s="5"/>
      <c r="AB799" s="5"/>
      <c r="AC799" s="5"/>
      <c r="AD799" s="5"/>
      <c r="AE799" s="5"/>
      <c r="AF799" s="5"/>
      <c r="AG799" s="5"/>
    </row>
    <row r="800" spans="1:33" ht="19" customHeight="1" x14ac:dyDescent="0.35">
      <c r="A800" s="5"/>
      <c r="B800" s="5"/>
      <c r="C800" s="5"/>
      <c r="D800" s="5"/>
      <c r="E800" s="8"/>
      <c r="F800" s="11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5"/>
      <c r="T800" s="5"/>
      <c r="U800" s="5"/>
      <c r="V800" s="5"/>
      <c r="W800" s="5"/>
      <c r="X800" s="5"/>
      <c r="Y800" s="5"/>
      <c r="Z800" s="5"/>
      <c r="AA800" s="5"/>
      <c r="AB800" s="5"/>
      <c r="AC800" s="5"/>
      <c r="AD800" s="5"/>
      <c r="AE800" s="5"/>
      <c r="AF800" s="5"/>
      <c r="AG800" s="5"/>
    </row>
    <row r="801" spans="1:33" ht="19" customHeight="1" x14ac:dyDescent="0.35">
      <c r="A801" s="5"/>
      <c r="B801" s="5"/>
      <c r="C801" s="5"/>
      <c r="D801" s="5"/>
      <c r="E801" s="8"/>
      <c r="F801" s="11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5"/>
      <c r="T801" s="5"/>
      <c r="U801" s="5"/>
      <c r="V801" s="5"/>
      <c r="W801" s="5"/>
      <c r="X801" s="5"/>
      <c r="Y801" s="5"/>
      <c r="Z801" s="5"/>
      <c r="AA801" s="5"/>
      <c r="AB801" s="5"/>
      <c r="AC801" s="5"/>
      <c r="AD801" s="5"/>
      <c r="AE801" s="5"/>
      <c r="AF801" s="5"/>
      <c r="AG801" s="5"/>
    </row>
    <row r="802" spans="1:33" ht="19" customHeight="1" x14ac:dyDescent="0.35">
      <c r="A802" s="5"/>
      <c r="B802" s="5"/>
      <c r="C802" s="5"/>
      <c r="D802" s="5"/>
      <c r="E802" s="8"/>
      <c r="F802" s="11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5"/>
      <c r="T802" s="5"/>
      <c r="U802" s="5"/>
      <c r="V802" s="5"/>
      <c r="W802" s="5"/>
      <c r="X802" s="5"/>
      <c r="Y802" s="5"/>
      <c r="Z802" s="5"/>
      <c r="AA802" s="5"/>
      <c r="AB802" s="5"/>
      <c r="AC802" s="5"/>
      <c r="AD802" s="5"/>
      <c r="AE802" s="5"/>
      <c r="AF802" s="5"/>
      <c r="AG802" s="5"/>
    </row>
    <row r="803" spans="1:33" ht="19" customHeight="1" x14ac:dyDescent="0.35">
      <c r="A803" s="5"/>
      <c r="B803" s="5"/>
      <c r="C803" s="5"/>
      <c r="D803" s="5"/>
      <c r="E803" s="8"/>
      <c r="F803" s="11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5"/>
      <c r="T803" s="5"/>
      <c r="U803" s="5"/>
      <c r="V803" s="5"/>
      <c r="W803" s="5"/>
      <c r="X803" s="5"/>
      <c r="Y803" s="5"/>
      <c r="Z803" s="5"/>
      <c r="AA803" s="5"/>
      <c r="AB803" s="5"/>
      <c r="AC803" s="5"/>
      <c r="AD803" s="5"/>
      <c r="AE803" s="5"/>
      <c r="AF803" s="5"/>
      <c r="AG803" s="5"/>
    </row>
    <row r="804" spans="1:33" ht="19" customHeight="1" x14ac:dyDescent="0.35">
      <c r="A804" s="5"/>
      <c r="B804" s="5"/>
      <c r="C804" s="5"/>
      <c r="D804" s="5"/>
      <c r="E804" s="8"/>
      <c r="F804" s="11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5"/>
      <c r="T804" s="5"/>
      <c r="U804" s="5"/>
      <c r="V804" s="5"/>
      <c r="W804" s="5"/>
      <c r="X804" s="5"/>
      <c r="Y804" s="5"/>
      <c r="Z804" s="5"/>
      <c r="AA804" s="5"/>
      <c r="AB804" s="5"/>
      <c r="AC804" s="5"/>
      <c r="AD804" s="5"/>
      <c r="AE804" s="5"/>
      <c r="AF804" s="5"/>
      <c r="AG804" s="5"/>
    </row>
    <row r="805" spans="1:33" ht="19" customHeight="1" x14ac:dyDescent="0.35">
      <c r="A805" s="5"/>
      <c r="B805" s="5"/>
      <c r="C805" s="5"/>
      <c r="D805" s="5"/>
      <c r="E805" s="8"/>
      <c r="F805" s="11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5"/>
      <c r="T805" s="5"/>
      <c r="U805" s="5"/>
      <c r="V805" s="5"/>
      <c r="W805" s="5"/>
      <c r="X805" s="5"/>
      <c r="Y805" s="5"/>
      <c r="Z805" s="5"/>
      <c r="AA805" s="5"/>
      <c r="AB805" s="5"/>
      <c r="AC805" s="5"/>
      <c r="AD805" s="5"/>
      <c r="AE805" s="5"/>
      <c r="AF805" s="5"/>
      <c r="AG805" s="5"/>
    </row>
    <row r="806" spans="1:33" ht="19" customHeight="1" x14ac:dyDescent="0.35">
      <c r="A806" s="5"/>
      <c r="B806" s="5"/>
      <c r="C806" s="5"/>
      <c r="D806" s="5"/>
      <c r="E806" s="8"/>
      <c r="F806" s="11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5"/>
      <c r="T806" s="5"/>
      <c r="U806" s="5"/>
      <c r="V806" s="5"/>
      <c r="W806" s="5"/>
      <c r="X806" s="5"/>
      <c r="Y806" s="5"/>
      <c r="Z806" s="5"/>
      <c r="AA806" s="5"/>
      <c r="AB806" s="5"/>
      <c r="AC806" s="5"/>
      <c r="AD806" s="5"/>
      <c r="AE806" s="5"/>
      <c r="AF806" s="5"/>
      <c r="AG806" s="5"/>
    </row>
    <row r="807" spans="1:33" ht="19" customHeight="1" x14ac:dyDescent="0.35">
      <c r="A807" s="5"/>
      <c r="B807" s="5"/>
      <c r="C807" s="5"/>
      <c r="D807" s="5"/>
      <c r="E807" s="8"/>
      <c r="F807" s="11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5"/>
      <c r="T807" s="5"/>
      <c r="U807" s="5"/>
      <c r="V807" s="5"/>
      <c r="W807" s="5"/>
      <c r="X807" s="5"/>
      <c r="Y807" s="5"/>
      <c r="Z807" s="5"/>
      <c r="AA807" s="5"/>
      <c r="AB807" s="5"/>
      <c r="AC807" s="5"/>
      <c r="AD807" s="5"/>
      <c r="AE807" s="5"/>
      <c r="AF807" s="5"/>
      <c r="AG807" s="5"/>
    </row>
    <row r="808" spans="1:33" ht="19" customHeight="1" x14ac:dyDescent="0.35">
      <c r="A808" s="5"/>
      <c r="B808" s="5"/>
      <c r="C808" s="5"/>
      <c r="D808" s="5"/>
      <c r="E808" s="8"/>
      <c r="F808" s="11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5"/>
      <c r="T808" s="5"/>
      <c r="U808" s="5"/>
      <c r="V808" s="5"/>
      <c r="W808" s="5"/>
      <c r="X808" s="5"/>
      <c r="Y808" s="5"/>
      <c r="Z808" s="5"/>
      <c r="AA808" s="5"/>
      <c r="AB808" s="5"/>
      <c r="AC808" s="5"/>
      <c r="AD808" s="5"/>
      <c r="AE808" s="5"/>
      <c r="AF808" s="5"/>
      <c r="AG808" s="5"/>
    </row>
    <row r="809" spans="1:33" ht="19" customHeight="1" x14ac:dyDescent="0.35">
      <c r="A809" s="5"/>
      <c r="B809" s="5"/>
      <c r="C809" s="5"/>
      <c r="D809" s="5"/>
      <c r="E809" s="8"/>
      <c r="F809" s="11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5"/>
      <c r="T809" s="5"/>
      <c r="U809" s="5"/>
      <c r="V809" s="5"/>
      <c r="W809" s="5"/>
      <c r="X809" s="5"/>
      <c r="Y809" s="5"/>
      <c r="Z809" s="5"/>
      <c r="AA809" s="5"/>
      <c r="AB809" s="5"/>
      <c r="AC809" s="5"/>
      <c r="AD809" s="5"/>
      <c r="AE809" s="5"/>
      <c r="AF809" s="5"/>
      <c r="AG809" s="5"/>
    </row>
    <row r="810" spans="1:33" ht="19" customHeight="1" x14ac:dyDescent="0.35">
      <c r="A810" s="5"/>
      <c r="B810" s="5"/>
      <c r="C810" s="5"/>
      <c r="D810" s="5"/>
      <c r="E810" s="8"/>
      <c r="F810" s="11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5"/>
      <c r="T810" s="5"/>
      <c r="U810" s="5"/>
      <c r="V810" s="5"/>
      <c r="W810" s="5"/>
      <c r="X810" s="5"/>
      <c r="Y810" s="5"/>
      <c r="Z810" s="5"/>
      <c r="AA810" s="5"/>
      <c r="AB810" s="5"/>
      <c r="AC810" s="5"/>
      <c r="AD810" s="5"/>
      <c r="AE810" s="5"/>
      <c r="AF810" s="5"/>
      <c r="AG810" s="5"/>
    </row>
    <row r="811" spans="1:33" ht="19" customHeight="1" x14ac:dyDescent="0.35">
      <c r="A811" s="5"/>
      <c r="B811" s="5"/>
      <c r="C811" s="5"/>
      <c r="D811" s="5"/>
      <c r="E811" s="8"/>
      <c r="F811" s="11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5"/>
      <c r="T811" s="5"/>
      <c r="U811" s="5"/>
      <c r="V811" s="5"/>
      <c r="W811" s="5"/>
      <c r="X811" s="5"/>
      <c r="Y811" s="5"/>
      <c r="Z811" s="5"/>
      <c r="AA811" s="5"/>
      <c r="AB811" s="5"/>
      <c r="AC811" s="5"/>
      <c r="AD811" s="5"/>
      <c r="AE811" s="5"/>
      <c r="AF811" s="5"/>
      <c r="AG811" s="5"/>
    </row>
    <row r="812" spans="1:33" ht="19" customHeight="1" x14ac:dyDescent="0.35">
      <c r="A812" s="5"/>
      <c r="B812" s="5"/>
      <c r="C812" s="5"/>
      <c r="D812" s="5"/>
      <c r="E812" s="8"/>
      <c r="F812" s="11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5"/>
      <c r="T812" s="5"/>
      <c r="U812" s="5"/>
      <c r="V812" s="5"/>
      <c r="W812" s="5"/>
      <c r="X812" s="5"/>
      <c r="Y812" s="5"/>
      <c r="Z812" s="5"/>
      <c r="AA812" s="5"/>
      <c r="AB812" s="5"/>
      <c r="AC812" s="5"/>
      <c r="AD812" s="5"/>
      <c r="AE812" s="5"/>
      <c r="AF812" s="5"/>
      <c r="AG812" s="5"/>
    </row>
    <row r="813" spans="1:33" ht="19" customHeight="1" x14ac:dyDescent="0.35">
      <c r="A813" s="5"/>
      <c r="B813" s="5"/>
      <c r="C813" s="5"/>
      <c r="D813" s="5"/>
      <c r="E813" s="8"/>
      <c r="F813" s="11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5"/>
      <c r="T813" s="5"/>
      <c r="U813" s="5"/>
      <c r="V813" s="5"/>
      <c r="W813" s="5"/>
      <c r="X813" s="5"/>
      <c r="Y813" s="5"/>
      <c r="Z813" s="5"/>
      <c r="AA813" s="5"/>
      <c r="AB813" s="5"/>
      <c r="AC813" s="5"/>
      <c r="AD813" s="5"/>
      <c r="AE813" s="5"/>
      <c r="AF813" s="5"/>
      <c r="AG813" s="5"/>
    </row>
    <row r="814" spans="1:33" ht="19" customHeight="1" x14ac:dyDescent="0.35">
      <c r="A814" s="5"/>
      <c r="B814" s="5"/>
      <c r="C814" s="5"/>
      <c r="D814" s="5"/>
      <c r="E814" s="8"/>
      <c r="F814" s="11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5"/>
      <c r="T814" s="5"/>
      <c r="U814" s="5"/>
      <c r="V814" s="5"/>
      <c r="W814" s="5"/>
      <c r="X814" s="5"/>
      <c r="Y814" s="5"/>
      <c r="Z814" s="5"/>
      <c r="AA814" s="5"/>
      <c r="AB814" s="5"/>
      <c r="AC814" s="5"/>
      <c r="AD814" s="5"/>
      <c r="AE814" s="5"/>
      <c r="AF814" s="5"/>
      <c r="AG814" s="5"/>
    </row>
    <row r="815" spans="1:33" ht="19" customHeight="1" x14ac:dyDescent="0.35">
      <c r="A815" s="5"/>
      <c r="B815" s="5"/>
      <c r="C815" s="5"/>
      <c r="D815" s="5"/>
      <c r="E815" s="8"/>
      <c r="F815" s="11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5"/>
      <c r="T815" s="5"/>
      <c r="U815" s="5"/>
      <c r="V815" s="5"/>
      <c r="W815" s="5"/>
      <c r="X815" s="5"/>
      <c r="Y815" s="5"/>
      <c r="Z815" s="5"/>
      <c r="AA815" s="5"/>
      <c r="AB815" s="5"/>
      <c r="AC815" s="5"/>
      <c r="AD815" s="5"/>
      <c r="AE815" s="5"/>
      <c r="AF815" s="5"/>
      <c r="AG815" s="5"/>
    </row>
    <row r="816" spans="1:33" ht="19" customHeight="1" x14ac:dyDescent="0.35">
      <c r="A816" s="5"/>
      <c r="B816" s="5"/>
      <c r="C816" s="5"/>
      <c r="D816" s="5"/>
      <c r="E816" s="8"/>
      <c r="F816" s="11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5"/>
      <c r="T816" s="5"/>
      <c r="U816" s="5"/>
      <c r="V816" s="5"/>
      <c r="W816" s="5"/>
      <c r="X816" s="5"/>
      <c r="Y816" s="5"/>
      <c r="Z816" s="5"/>
      <c r="AA816" s="5"/>
      <c r="AB816" s="5"/>
      <c r="AC816" s="5"/>
      <c r="AD816" s="5"/>
      <c r="AE816" s="5"/>
      <c r="AF816" s="5"/>
      <c r="AG816" s="5"/>
    </row>
    <row r="817" spans="1:33" ht="19" customHeight="1" x14ac:dyDescent="0.35">
      <c r="A817" s="5"/>
      <c r="B817" s="5"/>
      <c r="C817" s="5"/>
      <c r="D817" s="5"/>
      <c r="E817" s="8"/>
      <c r="F817" s="11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5"/>
      <c r="T817" s="5"/>
      <c r="U817" s="5"/>
      <c r="V817" s="5"/>
      <c r="W817" s="5"/>
      <c r="X817" s="5"/>
      <c r="Y817" s="5"/>
      <c r="Z817" s="5"/>
      <c r="AA817" s="5"/>
      <c r="AB817" s="5"/>
      <c r="AC817" s="5"/>
      <c r="AD817" s="5"/>
      <c r="AE817" s="5"/>
      <c r="AF817" s="5"/>
      <c r="AG817" s="5"/>
    </row>
    <row r="818" spans="1:33" ht="19" customHeight="1" x14ac:dyDescent="0.35">
      <c r="A818" s="5"/>
      <c r="B818" s="5"/>
      <c r="C818" s="5"/>
      <c r="D818" s="5"/>
      <c r="E818" s="8"/>
      <c r="F818" s="11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5"/>
      <c r="T818" s="5"/>
      <c r="U818" s="5"/>
      <c r="V818" s="5"/>
      <c r="W818" s="5"/>
      <c r="X818" s="5"/>
      <c r="Y818" s="5"/>
      <c r="Z818" s="5"/>
      <c r="AA818" s="5"/>
      <c r="AB818" s="5"/>
      <c r="AC818" s="5"/>
      <c r="AD818" s="5"/>
      <c r="AE818" s="5"/>
      <c r="AF818" s="5"/>
      <c r="AG818" s="5"/>
    </row>
    <row r="819" spans="1:33" ht="19" customHeight="1" x14ac:dyDescent="0.35">
      <c r="A819" s="5"/>
      <c r="B819" s="5"/>
      <c r="C819" s="5"/>
      <c r="D819" s="5"/>
      <c r="E819" s="8"/>
      <c r="F819" s="11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5"/>
      <c r="T819" s="5"/>
      <c r="U819" s="5"/>
      <c r="V819" s="5"/>
      <c r="W819" s="5"/>
      <c r="X819" s="5"/>
      <c r="Y819" s="5"/>
      <c r="Z819" s="5"/>
      <c r="AA819" s="5"/>
      <c r="AB819" s="5"/>
      <c r="AC819" s="5"/>
      <c r="AD819" s="5"/>
      <c r="AE819" s="5"/>
      <c r="AF819" s="5"/>
      <c r="AG819" s="5"/>
    </row>
    <row r="820" spans="1:33" ht="19" customHeight="1" x14ac:dyDescent="0.35">
      <c r="A820" s="5"/>
      <c r="B820" s="5"/>
      <c r="C820" s="5"/>
      <c r="D820" s="5"/>
      <c r="E820" s="8"/>
      <c r="F820" s="11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5"/>
      <c r="T820" s="5"/>
      <c r="U820" s="5"/>
      <c r="V820" s="5"/>
      <c r="W820" s="5"/>
      <c r="X820" s="5"/>
      <c r="Y820" s="5"/>
      <c r="Z820" s="5"/>
      <c r="AA820" s="5"/>
      <c r="AB820" s="5"/>
      <c r="AC820" s="5"/>
      <c r="AD820" s="5"/>
      <c r="AE820" s="5"/>
      <c r="AF820" s="5"/>
      <c r="AG820" s="5"/>
    </row>
    <row r="821" spans="1:33" ht="19" customHeight="1" x14ac:dyDescent="0.35">
      <c r="A821" s="5"/>
      <c r="B821" s="5"/>
      <c r="C821" s="5"/>
      <c r="D821" s="5"/>
      <c r="E821" s="8"/>
      <c r="F821" s="11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5"/>
      <c r="T821" s="5"/>
      <c r="U821" s="5"/>
      <c r="V821" s="5"/>
      <c r="W821" s="5"/>
      <c r="X821" s="5"/>
      <c r="Y821" s="5"/>
      <c r="Z821" s="5"/>
      <c r="AA821" s="5"/>
      <c r="AB821" s="5"/>
      <c r="AC821" s="5"/>
      <c r="AD821" s="5"/>
      <c r="AE821" s="5"/>
      <c r="AF821" s="5"/>
      <c r="AG821" s="5"/>
    </row>
    <row r="822" spans="1:33" ht="19" customHeight="1" x14ac:dyDescent="0.35">
      <c r="A822" s="5"/>
      <c r="B822" s="5"/>
      <c r="C822" s="5"/>
      <c r="D822" s="5"/>
      <c r="E822" s="8"/>
      <c r="F822" s="11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5"/>
      <c r="T822" s="5"/>
      <c r="U822" s="5"/>
      <c r="V822" s="5"/>
      <c r="W822" s="5"/>
      <c r="X822" s="5"/>
      <c r="Y822" s="5"/>
      <c r="Z822" s="5"/>
      <c r="AA822" s="5"/>
      <c r="AB822" s="5"/>
      <c r="AC822" s="5"/>
      <c r="AD822" s="5"/>
      <c r="AE822" s="5"/>
      <c r="AF822" s="5"/>
      <c r="AG822" s="5"/>
    </row>
    <row r="823" spans="1:33" ht="19" customHeight="1" x14ac:dyDescent="0.35">
      <c r="A823" s="5"/>
      <c r="B823" s="5"/>
      <c r="C823" s="5"/>
      <c r="D823" s="5"/>
      <c r="E823" s="8"/>
      <c r="F823" s="11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5"/>
      <c r="T823" s="5"/>
      <c r="U823" s="5"/>
      <c r="V823" s="5"/>
      <c r="W823" s="5"/>
      <c r="X823" s="5"/>
      <c r="Y823" s="5"/>
      <c r="Z823" s="5"/>
      <c r="AA823" s="5"/>
      <c r="AB823" s="5"/>
      <c r="AC823" s="5"/>
      <c r="AD823" s="5"/>
      <c r="AE823" s="5"/>
      <c r="AF823" s="5"/>
      <c r="AG823" s="5"/>
    </row>
    <row r="824" spans="1:33" ht="19" customHeight="1" x14ac:dyDescent="0.35">
      <c r="A824" s="5"/>
      <c r="B824" s="5"/>
      <c r="C824" s="5"/>
      <c r="D824" s="5"/>
      <c r="E824" s="8"/>
      <c r="F824" s="11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5"/>
      <c r="T824" s="5"/>
      <c r="U824" s="5"/>
      <c r="V824" s="5"/>
      <c r="W824" s="5"/>
      <c r="X824" s="5"/>
      <c r="Y824" s="5"/>
      <c r="Z824" s="5"/>
      <c r="AA824" s="5"/>
      <c r="AB824" s="5"/>
      <c r="AC824" s="5"/>
      <c r="AD824" s="5"/>
      <c r="AE824" s="5"/>
      <c r="AF824" s="5"/>
      <c r="AG824" s="5"/>
    </row>
    <row r="825" spans="1:33" ht="19" customHeight="1" x14ac:dyDescent="0.35">
      <c r="A825" s="5"/>
      <c r="B825" s="5"/>
      <c r="C825" s="5"/>
      <c r="D825" s="5"/>
      <c r="E825" s="8"/>
      <c r="F825" s="11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5"/>
      <c r="T825" s="5"/>
      <c r="U825" s="5"/>
      <c r="V825" s="5"/>
      <c r="W825" s="5"/>
      <c r="X825" s="5"/>
      <c r="Y825" s="5"/>
      <c r="Z825" s="5"/>
      <c r="AA825" s="5"/>
      <c r="AB825" s="5"/>
      <c r="AC825" s="5"/>
      <c r="AD825" s="5"/>
      <c r="AE825" s="5"/>
      <c r="AF825" s="5"/>
      <c r="AG825" s="5"/>
    </row>
    <row r="826" spans="1:33" ht="19" customHeight="1" x14ac:dyDescent="0.35">
      <c r="A826" s="5"/>
      <c r="B826" s="5"/>
      <c r="C826" s="5"/>
      <c r="D826" s="5"/>
      <c r="E826" s="8"/>
      <c r="F826" s="11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5"/>
      <c r="T826" s="5"/>
      <c r="U826" s="5"/>
      <c r="V826" s="5"/>
      <c r="W826" s="5"/>
      <c r="X826" s="5"/>
      <c r="Y826" s="5"/>
      <c r="Z826" s="5"/>
      <c r="AA826" s="5"/>
      <c r="AB826" s="5"/>
      <c r="AC826" s="5"/>
      <c r="AD826" s="5"/>
      <c r="AE826" s="5"/>
      <c r="AF826" s="5"/>
      <c r="AG826" s="5"/>
    </row>
    <row r="827" spans="1:33" ht="19" customHeight="1" x14ac:dyDescent="0.35">
      <c r="A827" s="5"/>
      <c r="B827" s="5"/>
      <c r="C827" s="5"/>
      <c r="D827" s="5"/>
      <c r="E827" s="8"/>
      <c r="F827" s="11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5"/>
      <c r="T827" s="5"/>
      <c r="U827" s="5"/>
      <c r="V827" s="5"/>
      <c r="W827" s="5"/>
      <c r="X827" s="5"/>
      <c r="Y827" s="5"/>
      <c r="Z827" s="5"/>
      <c r="AA827" s="5"/>
      <c r="AB827" s="5"/>
      <c r="AC827" s="5"/>
      <c r="AD827" s="5"/>
      <c r="AE827" s="5"/>
      <c r="AF827" s="5"/>
      <c r="AG827" s="5"/>
    </row>
    <row r="828" spans="1:33" ht="19" customHeight="1" x14ac:dyDescent="0.35">
      <c r="A828" s="5"/>
      <c r="B828" s="5"/>
      <c r="C828" s="5"/>
      <c r="D828" s="5"/>
      <c r="E828" s="8"/>
      <c r="F828" s="11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5"/>
      <c r="T828" s="5"/>
      <c r="U828" s="5"/>
      <c r="V828" s="5"/>
      <c r="W828" s="5"/>
      <c r="X828" s="5"/>
      <c r="Y828" s="5"/>
      <c r="Z828" s="5"/>
      <c r="AA828" s="5"/>
      <c r="AB828" s="5"/>
      <c r="AC828" s="5"/>
      <c r="AD828" s="5"/>
      <c r="AE828" s="5"/>
      <c r="AF828" s="5"/>
      <c r="AG828" s="5"/>
    </row>
    <row r="829" spans="1:33" ht="19" customHeight="1" x14ac:dyDescent="0.35">
      <c r="A829" s="5"/>
      <c r="B829" s="5"/>
      <c r="C829" s="5"/>
      <c r="D829" s="5"/>
      <c r="E829" s="8"/>
      <c r="F829" s="11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5"/>
      <c r="T829" s="5"/>
      <c r="U829" s="5"/>
      <c r="V829" s="5"/>
      <c r="W829" s="5"/>
      <c r="X829" s="5"/>
      <c r="Y829" s="5"/>
      <c r="Z829" s="5"/>
      <c r="AA829" s="5"/>
      <c r="AB829" s="5"/>
      <c r="AC829" s="5"/>
      <c r="AD829" s="5"/>
      <c r="AE829" s="5"/>
      <c r="AF829" s="5"/>
      <c r="AG829" s="5"/>
    </row>
    <row r="830" spans="1:33" ht="19" customHeight="1" x14ac:dyDescent="0.35">
      <c r="A830" s="5"/>
      <c r="B830" s="5"/>
      <c r="C830" s="5"/>
      <c r="D830" s="5"/>
      <c r="E830" s="8"/>
      <c r="F830" s="11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5"/>
      <c r="T830" s="5"/>
      <c r="U830" s="5"/>
      <c r="V830" s="5"/>
      <c r="W830" s="5"/>
      <c r="X830" s="5"/>
      <c r="Y830" s="5"/>
      <c r="Z830" s="5"/>
      <c r="AA830" s="5"/>
      <c r="AB830" s="5"/>
      <c r="AC830" s="5"/>
      <c r="AD830" s="5"/>
      <c r="AE830" s="5"/>
      <c r="AF830" s="5"/>
      <c r="AG830" s="5"/>
    </row>
    <row r="831" spans="1:33" ht="19" customHeight="1" x14ac:dyDescent="0.35">
      <c r="A831" s="5"/>
      <c r="B831" s="5"/>
      <c r="C831" s="5"/>
      <c r="D831" s="5"/>
      <c r="E831" s="8"/>
      <c r="F831" s="11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5"/>
      <c r="T831" s="5"/>
      <c r="U831" s="5"/>
      <c r="V831" s="5"/>
      <c r="W831" s="5"/>
      <c r="X831" s="5"/>
      <c r="Y831" s="5"/>
      <c r="Z831" s="5"/>
      <c r="AA831" s="5"/>
      <c r="AB831" s="5"/>
      <c r="AC831" s="5"/>
      <c r="AD831" s="5"/>
      <c r="AE831" s="5"/>
      <c r="AF831" s="5"/>
      <c r="AG831" s="5"/>
    </row>
    <row r="832" spans="1:33" ht="19" customHeight="1" x14ac:dyDescent="0.35">
      <c r="A832" s="5"/>
      <c r="B832" s="5"/>
      <c r="C832" s="5"/>
      <c r="D832" s="5"/>
      <c r="E832" s="8"/>
      <c r="F832" s="11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5"/>
      <c r="T832" s="5"/>
      <c r="U832" s="5"/>
      <c r="V832" s="5"/>
      <c r="W832" s="5"/>
      <c r="X832" s="5"/>
      <c r="Y832" s="5"/>
      <c r="Z832" s="5"/>
      <c r="AA832" s="5"/>
      <c r="AB832" s="5"/>
      <c r="AC832" s="5"/>
      <c r="AD832" s="5"/>
      <c r="AE832" s="5"/>
      <c r="AF832" s="5"/>
      <c r="AG832" s="5"/>
    </row>
    <row r="833" spans="1:33" ht="19" customHeight="1" x14ac:dyDescent="0.35">
      <c r="A833" s="5"/>
      <c r="B833" s="5"/>
      <c r="C833" s="5"/>
      <c r="D833" s="5"/>
      <c r="E833" s="8"/>
      <c r="F833" s="11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5"/>
      <c r="T833" s="5"/>
      <c r="U833" s="5"/>
      <c r="V833" s="5"/>
      <c r="W833" s="5"/>
      <c r="X833" s="5"/>
      <c r="Y833" s="5"/>
      <c r="Z833" s="5"/>
      <c r="AA833" s="5"/>
      <c r="AB833" s="5"/>
      <c r="AC833" s="5"/>
      <c r="AD833" s="5"/>
      <c r="AE833" s="5"/>
      <c r="AF833" s="5"/>
      <c r="AG833" s="5"/>
    </row>
    <row r="834" spans="1:33" ht="19" customHeight="1" x14ac:dyDescent="0.35">
      <c r="A834" s="5"/>
      <c r="B834" s="5"/>
      <c r="C834" s="5"/>
      <c r="D834" s="5"/>
      <c r="E834" s="8"/>
      <c r="F834" s="11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5"/>
      <c r="T834" s="5"/>
      <c r="U834" s="5"/>
      <c r="V834" s="5"/>
      <c r="W834" s="5"/>
      <c r="X834" s="5"/>
      <c r="Y834" s="5"/>
      <c r="Z834" s="5"/>
      <c r="AA834" s="5"/>
      <c r="AB834" s="5"/>
      <c r="AC834" s="5"/>
      <c r="AD834" s="5"/>
      <c r="AE834" s="5"/>
      <c r="AF834" s="5"/>
      <c r="AG834" s="5"/>
    </row>
    <row r="835" spans="1:33" ht="19" customHeight="1" x14ac:dyDescent="0.35">
      <c r="A835" s="5"/>
      <c r="B835" s="5"/>
      <c r="C835" s="5"/>
      <c r="D835" s="5"/>
      <c r="E835" s="8"/>
      <c r="F835" s="11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5"/>
      <c r="T835" s="5"/>
      <c r="U835" s="5"/>
      <c r="V835" s="5"/>
      <c r="W835" s="5"/>
      <c r="X835" s="5"/>
      <c r="Y835" s="5"/>
      <c r="Z835" s="5"/>
      <c r="AA835" s="5"/>
      <c r="AB835" s="5"/>
      <c r="AC835" s="5"/>
      <c r="AD835" s="5"/>
      <c r="AE835" s="5"/>
      <c r="AF835" s="5"/>
      <c r="AG835" s="5"/>
    </row>
    <row r="836" spans="1:33" ht="19" customHeight="1" x14ac:dyDescent="0.35">
      <c r="A836" s="5"/>
      <c r="B836" s="5"/>
      <c r="C836" s="5"/>
      <c r="D836" s="5"/>
      <c r="E836" s="8"/>
      <c r="F836" s="11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5"/>
      <c r="T836" s="5"/>
      <c r="U836" s="5"/>
      <c r="V836" s="5"/>
      <c r="W836" s="5"/>
      <c r="X836" s="5"/>
      <c r="Y836" s="5"/>
      <c r="Z836" s="5"/>
      <c r="AA836" s="5"/>
      <c r="AB836" s="5"/>
      <c r="AC836" s="5"/>
      <c r="AD836" s="5"/>
      <c r="AE836" s="5"/>
      <c r="AF836" s="5"/>
      <c r="AG836" s="5"/>
    </row>
    <row r="837" spans="1:33" ht="19" customHeight="1" x14ac:dyDescent="0.35">
      <c r="A837" s="5"/>
      <c r="B837" s="5"/>
      <c r="C837" s="5"/>
      <c r="D837" s="5"/>
      <c r="E837" s="8"/>
      <c r="F837" s="11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5"/>
      <c r="T837" s="5"/>
      <c r="U837" s="5"/>
      <c r="V837" s="5"/>
      <c r="W837" s="5"/>
      <c r="X837" s="5"/>
      <c r="Y837" s="5"/>
      <c r="Z837" s="5"/>
      <c r="AA837" s="5"/>
      <c r="AB837" s="5"/>
      <c r="AC837" s="5"/>
      <c r="AD837" s="5"/>
      <c r="AE837" s="5"/>
      <c r="AF837" s="5"/>
      <c r="AG837" s="5"/>
    </row>
    <row r="838" spans="1:33" ht="19" customHeight="1" x14ac:dyDescent="0.35">
      <c r="A838" s="5"/>
      <c r="B838" s="5"/>
      <c r="C838" s="5"/>
      <c r="D838" s="5"/>
      <c r="E838" s="8"/>
      <c r="F838" s="11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5"/>
      <c r="T838" s="5"/>
      <c r="U838" s="5"/>
      <c r="V838" s="5"/>
      <c r="W838" s="5"/>
      <c r="X838" s="5"/>
      <c r="Y838" s="5"/>
      <c r="Z838" s="5"/>
      <c r="AA838" s="5"/>
      <c r="AB838" s="5"/>
      <c r="AC838" s="5"/>
      <c r="AD838" s="5"/>
      <c r="AE838" s="5"/>
      <c r="AF838" s="5"/>
      <c r="AG838" s="5"/>
    </row>
    <row r="839" spans="1:33" ht="19" customHeight="1" x14ac:dyDescent="0.35">
      <c r="A839" s="5"/>
      <c r="B839" s="5"/>
      <c r="C839" s="5"/>
      <c r="D839" s="5"/>
      <c r="E839" s="8"/>
      <c r="F839" s="11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5"/>
      <c r="T839" s="5"/>
      <c r="U839" s="5"/>
      <c r="V839" s="5"/>
      <c r="W839" s="5"/>
      <c r="X839" s="5"/>
      <c r="Y839" s="5"/>
      <c r="Z839" s="5"/>
      <c r="AA839" s="5"/>
      <c r="AB839" s="5"/>
      <c r="AC839" s="5"/>
      <c r="AD839" s="5"/>
      <c r="AE839" s="5"/>
      <c r="AF839" s="5"/>
      <c r="AG839" s="5"/>
    </row>
    <row r="840" spans="1:33" ht="19" customHeight="1" x14ac:dyDescent="0.35">
      <c r="A840" s="5"/>
      <c r="B840" s="5"/>
      <c r="C840" s="5"/>
      <c r="D840" s="5"/>
      <c r="E840" s="8"/>
      <c r="F840" s="11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5"/>
      <c r="T840" s="5"/>
      <c r="U840" s="5"/>
      <c r="V840" s="5"/>
      <c r="W840" s="5"/>
      <c r="X840" s="5"/>
      <c r="Y840" s="5"/>
      <c r="Z840" s="5"/>
      <c r="AA840" s="5"/>
      <c r="AB840" s="5"/>
      <c r="AC840" s="5"/>
      <c r="AD840" s="5"/>
      <c r="AE840" s="5"/>
      <c r="AF840" s="5"/>
      <c r="AG840" s="5"/>
    </row>
    <row r="841" spans="1:33" ht="19" customHeight="1" x14ac:dyDescent="0.35">
      <c r="A841" s="5"/>
      <c r="B841" s="5"/>
      <c r="C841" s="5"/>
      <c r="D841" s="5"/>
      <c r="E841" s="8"/>
      <c r="F841" s="11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5"/>
      <c r="T841" s="5"/>
      <c r="U841" s="5"/>
      <c r="V841" s="5"/>
      <c r="W841" s="5"/>
      <c r="X841" s="5"/>
      <c r="Y841" s="5"/>
      <c r="Z841" s="5"/>
      <c r="AA841" s="5"/>
      <c r="AB841" s="5"/>
      <c r="AC841" s="5"/>
      <c r="AD841" s="5"/>
      <c r="AE841" s="5"/>
      <c r="AF841" s="5"/>
      <c r="AG841" s="5"/>
    </row>
    <row r="842" spans="1:33" ht="19" customHeight="1" x14ac:dyDescent="0.35">
      <c r="A842" s="5"/>
      <c r="B842" s="5"/>
      <c r="C842" s="5"/>
      <c r="D842" s="5"/>
      <c r="E842" s="8"/>
      <c r="F842" s="11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5"/>
      <c r="T842" s="5"/>
      <c r="U842" s="5"/>
      <c r="V842" s="5"/>
      <c r="W842" s="5"/>
      <c r="X842" s="5"/>
      <c r="Y842" s="5"/>
      <c r="Z842" s="5"/>
      <c r="AA842" s="5"/>
      <c r="AB842" s="5"/>
      <c r="AC842" s="5"/>
      <c r="AD842" s="5"/>
      <c r="AE842" s="5"/>
      <c r="AF842" s="5"/>
      <c r="AG842" s="5"/>
    </row>
    <row r="843" spans="1:33" ht="19" customHeight="1" x14ac:dyDescent="0.35">
      <c r="A843" s="5"/>
      <c r="B843" s="5"/>
      <c r="C843" s="5"/>
      <c r="D843" s="5"/>
      <c r="E843" s="8"/>
      <c r="F843" s="11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5"/>
      <c r="T843" s="5"/>
      <c r="U843" s="5"/>
      <c r="V843" s="5"/>
      <c r="W843" s="5"/>
      <c r="X843" s="5"/>
      <c r="Y843" s="5"/>
      <c r="Z843" s="5"/>
      <c r="AA843" s="5"/>
      <c r="AB843" s="5"/>
      <c r="AC843" s="5"/>
      <c r="AD843" s="5"/>
      <c r="AE843" s="5"/>
      <c r="AF843" s="5"/>
      <c r="AG843" s="5"/>
    </row>
    <row r="844" spans="1:33" ht="19" customHeight="1" x14ac:dyDescent="0.35">
      <c r="A844" s="5"/>
      <c r="B844" s="5"/>
      <c r="C844" s="5"/>
      <c r="D844" s="5"/>
      <c r="E844" s="8"/>
      <c r="F844" s="11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5"/>
      <c r="T844" s="5"/>
      <c r="U844" s="5"/>
      <c r="V844" s="5"/>
      <c r="W844" s="5"/>
      <c r="X844" s="5"/>
      <c r="Y844" s="5"/>
      <c r="Z844" s="5"/>
      <c r="AA844" s="5"/>
      <c r="AB844" s="5"/>
      <c r="AC844" s="5"/>
      <c r="AD844" s="5"/>
      <c r="AE844" s="5"/>
      <c r="AF844" s="5"/>
      <c r="AG844" s="5"/>
    </row>
    <row r="845" spans="1:33" ht="19" customHeight="1" x14ac:dyDescent="0.35">
      <c r="A845" s="5"/>
      <c r="B845" s="5"/>
      <c r="C845" s="5"/>
      <c r="D845" s="5"/>
      <c r="E845" s="8"/>
      <c r="F845" s="11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5"/>
      <c r="T845" s="5"/>
      <c r="U845" s="5"/>
      <c r="V845" s="5"/>
      <c r="W845" s="5"/>
      <c r="X845" s="5"/>
      <c r="Y845" s="5"/>
      <c r="Z845" s="5"/>
      <c r="AA845" s="5"/>
      <c r="AB845" s="5"/>
      <c r="AC845" s="5"/>
      <c r="AD845" s="5"/>
      <c r="AE845" s="5"/>
      <c r="AF845" s="5"/>
      <c r="AG845" s="5"/>
    </row>
    <row r="846" spans="1:33" ht="19" customHeight="1" x14ac:dyDescent="0.35">
      <c r="A846" s="5"/>
      <c r="B846" s="5"/>
      <c r="C846" s="5"/>
      <c r="D846" s="5"/>
      <c r="E846" s="8"/>
      <c r="F846" s="11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5"/>
      <c r="T846" s="5"/>
      <c r="U846" s="5"/>
      <c r="V846" s="5"/>
      <c r="W846" s="5"/>
      <c r="X846" s="5"/>
      <c r="Y846" s="5"/>
      <c r="Z846" s="5"/>
      <c r="AA846" s="5"/>
      <c r="AB846" s="5"/>
      <c r="AC846" s="5"/>
      <c r="AD846" s="5"/>
      <c r="AE846" s="5"/>
      <c r="AF846" s="5"/>
      <c r="AG846" s="5"/>
    </row>
    <row r="847" spans="1:33" ht="19" customHeight="1" x14ac:dyDescent="0.35">
      <c r="A847" s="5"/>
      <c r="B847" s="5"/>
      <c r="C847" s="5"/>
      <c r="D847" s="5"/>
      <c r="E847" s="8"/>
      <c r="F847" s="11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5"/>
      <c r="T847" s="5"/>
      <c r="U847" s="5"/>
      <c r="V847" s="5"/>
      <c r="W847" s="5"/>
      <c r="X847" s="5"/>
      <c r="Y847" s="5"/>
      <c r="Z847" s="5"/>
      <c r="AA847" s="5"/>
      <c r="AB847" s="5"/>
      <c r="AC847" s="5"/>
      <c r="AD847" s="5"/>
      <c r="AE847" s="5"/>
      <c r="AF847" s="5"/>
      <c r="AG847" s="5"/>
    </row>
    <row r="848" spans="1:33" ht="19" customHeight="1" x14ac:dyDescent="0.35">
      <c r="A848" s="5"/>
      <c r="B848" s="5"/>
      <c r="C848" s="5"/>
      <c r="D848" s="5"/>
      <c r="E848" s="8"/>
      <c r="F848" s="11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5"/>
      <c r="T848" s="5"/>
      <c r="U848" s="5"/>
      <c r="V848" s="5"/>
      <c r="W848" s="5"/>
      <c r="X848" s="5"/>
      <c r="Y848" s="5"/>
      <c r="Z848" s="5"/>
      <c r="AA848" s="5"/>
      <c r="AB848" s="5"/>
      <c r="AC848" s="5"/>
      <c r="AD848" s="5"/>
      <c r="AE848" s="5"/>
      <c r="AF848" s="5"/>
      <c r="AG848" s="5"/>
    </row>
    <row r="849" spans="1:33" ht="19" customHeight="1" x14ac:dyDescent="0.35">
      <c r="A849" s="5"/>
      <c r="B849" s="5"/>
      <c r="C849" s="5"/>
      <c r="D849" s="5"/>
      <c r="E849" s="8"/>
      <c r="F849" s="11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5"/>
      <c r="T849" s="5"/>
      <c r="U849" s="5"/>
      <c r="V849" s="5"/>
      <c r="W849" s="5"/>
      <c r="X849" s="5"/>
      <c r="Y849" s="5"/>
      <c r="Z849" s="5"/>
      <c r="AA849" s="5"/>
      <c r="AB849" s="5"/>
      <c r="AC849" s="5"/>
      <c r="AD849" s="5"/>
      <c r="AE849" s="5"/>
      <c r="AF849" s="5"/>
      <c r="AG849" s="5"/>
    </row>
    <row r="850" spans="1:33" ht="19" customHeight="1" x14ac:dyDescent="0.35">
      <c r="A850" s="5"/>
      <c r="B850" s="5"/>
      <c r="C850" s="5"/>
      <c r="D850" s="5"/>
      <c r="E850" s="8"/>
      <c r="F850" s="11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5"/>
      <c r="T850" s="5"/>
      <c r="U850" s="5"/>
      <c r="V850" s="5"/>
      <c r="W850" s="5"/>
      <c r="X850" s="5"/>
      <c r="Y850" s="5"/>
      <c r="Z850" s="5"/>
      <c r="AA850" s="5"/>
      <c r="AB850" s="5"/>
      <c r="AC850" s="5"/>
      <c r="AD850" s="5"/>
      <c r="AE850" s="5"/>
      <c r="AF850" s="5"/>
      <c r="AG850" s="5"/>
    </row>
    <row r="851" spans="1:33" ht="19" customHeight="1" x14ac:dyDescent="0.35">
      <c r="A851" s="5"/>
      <c r="B851" s="5"/>
      <c r="C851" s="5"/>
      <c r="D851" s="5"/>
      <c r="E851" s="8"/>
      <c r="F851" s="11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5"/>
      <c r="T851" s="5"/>
      <c r="U851" s="5"/>
      <c r="V851" s="5"/>
      <c r="W851" s="5"/>
      <c r="X851" s="5"/>
      <c r="Y851" s="5"/>
      <c r="Z851" s="5"/>
      <c r="AA851" s="5"/>
      <c r="AB851" s="5"/>
      <c r="AC851" s="5"/>
      <c r="AD851" s="5"/>
      <c r="AE851" s="5"/>
      <c r="AF851" s="5"/>
      <c r="AG851" s="5"/>
    </row>
    <row r="852" spans="1:33" ht="19" customHeight="1" x14ac:dyDescent="0.35">
      <c r="A852" s="5"/>
      <c r="B852" s="5"/>
      <c r="C852" s="5"/>
      <c r="D852" s="5"/>
      <c r="E852" s="8"/>
      <c r="F852" s="11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5"/>
      <c r="T852" s="5"/>
      <c r="U852" s="5"/>
      <c r="V852" s="5"/>
      <c r="W852" s="5"/>
      <c r="X852" s="5"/>
      <c r="Y852" s="5"/>
      <c r="Z852" s="5"/>
      <c r="AA852" s="5"/>
      <c r="AB852" s="5"/>
      <c r="AC852" s="5"/>
      <c r="AD852" s="5"/>
      <c r="AE852" s="5"/>
      <c r="AF852" s="5"/>
      <c r="AG852" s="5"/>
    </row>
    <row r="853" spans="1:33" ht="19" customHeight="1" x14ac:dyDescent="0.35">
      <c r="A853" s="5"/>
      <c r="B853" s="5"/>
      <c r="C853" s="5"/>
      <c r="D853" s="5"/>
      <c r="E853" s="8"/>
      <c r="F853" s="11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5"/>
      <c r="T853" s="5"/>
      <c r="U853" s="5"/>
      <c r="V853" s="5"/>
      <c r="W853" s="5"/>
      <c r="X853" s="5"/>
      <c r="Y853" s="5"/>
      <c r="Z853" s="5"/>
      <c r="AA853" s="5"/>
      <c r="AB853" s="5"/>
      <c r="AC853" s="5"/>
      <c r="AD853" s="5"/>
      <c r="AE853" s="5"/>
      <c r="AF853" s="5"/>
      <c r="AG853" s="5"/>
    </row>
    <row r="854" spans="1:33" ht="19" customHeight="1" x14ac:dyDescent="0.35">
      <c r="A854" s="5"/>
      <c r="B854" s="5"/>
      <c r="C854" s="5"/>
      <c r="D854" s="5"/>
      <c r="E854" s="8"/>
      <c r="F854" s="11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5"/>
      <c r="T854" s="5"/>
      <c r="U854" s="5"/>
      <c r="V854" s="5"/>
      <c r="W854" s="5"/>
      <c r="X854" s="5"/>
      <c r="Y854" s="5"/>
      <c r="Z854" s="5"/>
      <c r="AA854" s="5"/>
      <c r="AB854" s="5"/>
      <c r="AC854" s="5"/>
      <c r="AD854" s="5"/>
      <c r="AE854" s="5"/>
      <c r="AF854" s="5"/>
      <c r="AG854" s="5"/>
    </row>
    <row r="855" spans="1:33" ht="19" customHeight="1" x14ac:dyDescent="0.35">
      <c r="A855" s="5"/>
      <c r="B855" s="5"/>
      <c r="C855" s="5"/>
      <c r="D855" s="5"/>
      <c r="E855" s="8"/>
      <c r="F855" s="11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5"/>
      <c r="T855" s="5"/>
      <c r="U855" s="5"/>
      <c r="V855" s="5"/>
      <c r="W855" s="5"/>
      <c r="X855" s="5"/>
      <c r="Y855" s="5"/>
      <c r="Z855" s="5"/>
      <c r="AA855" s="5"/>
      <c r="AB855" s="5"/>
      <c r="AC855" s="5"/>
      <c r="AD855" s="5"/>
      <c r="AE855" s="5"/>
      <c r="AF855" s="5"/>
      <c r="AG855" s="5"/>
    </row>
    <row r="856" spans="1:33" ht="19" customHeight="1" x14ac:dyDescent="0.35">
      <c r="A856" s="5"/>
      <c r="B856" s="5"/>
      <c r="C856" s="5"/>
      <c r="D856" s="5"/>
      <c r="E856" s="8"/>
      <c r="F856" s="11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5"/>
      <c r="T856" s="5"/>
      <c r="U856" s="5"/>
      <c r="V856" s="5"/>
      <c r="W856" s="5"/>
      <c r="X856" s="5"/>
      <c r="Y856" s="5"/>
      <c r="Z856" s="5"/>
      <c r="AA856" s="5"/>
      <c r="AB856" s="5"/>
      <c r="AC856" s="5"/>
      <c r="AD856" s="5"/>
      <c r="AE856" s="5"/>
      <c r="AF856" s="5"/>
      <c r="AG856" s="5"/>
    </row>
    <row r="857" spans="1:33" ht="18.5" x14ac:dyDescent="0.35">
      <c r="M857" s="8"/>
      <c r="N857" s="8"/>
      <c r="O857" s="8"/>
      <c r="P857" s="8"/>
      <c r="Q857" s="8"/>
      <c r="R857" s="8"/>
    </row>
    <row r="858" spans="1:33" ht="18.5" x14ac:dyDescent="0.35">
      <c r="M858" s="8"/>
      <c r="N858" s="8"/>
      <c r="O858" s="8"/>
      <c r="P858" s="8"/>
      <c r="Q858" s="8"/>
      <c r="R858" s="8"/>
    </row>
  </sheetData>
  <mergeCells count="23">
    <mergeCell ref="A1:B1"/>
    <mergeCell ref="F1:H2"/>
    <mergeCell ref="A2:B2"/>
    <mergeCell ref="A4:B4"/>
    <mergeCell ref="A6:B6"/>
    <mergeCell ref="A5:B5"/>
    <mergeCell ref="A3:B3"/>
    <mergeCell ref="B28:C28"/>
    <mergeCell ref="B22:C22"/>
    <mergeCell ref="B23:C23"/>
    <mergeCell ref="B15:C15"/>
    <mergeCell ref="B19:C19"/>
    <mergeCell ref="B20:C20"/>
    <mergeCell ref="B21:C21"/>
    <mergeCell ref="B24:C24"/>
    <mergeCell ref="B25:C25"/>
    <mergeCell ref="B26:C26"/>
    <mergeCell ref="B12:C12"/>
    <mergeCell ref="B7:C7"/>
    <mergeCell ref="B8:C8"/>
    <mergeCell ref="B9:C9"/>
    <mergeCell ref="B10:C10"/>
    <mergeCell ref="B11:C11"/>
  </mergeCells>
  <printOptions horizontalCentered="1"/>
  <pageMargins left="0.2" right="0.2" top="0.5" bottom="0.25" header="0.3" footer="0.3"/>
  <pageSetup scale="31" orientation="landscape" horizontalDpi="1200" verticalDpi="12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V857"/>
  <sheetViews>
    <sheetView zoomScale="71" zoomScaleNormal="71" zoomScaleSheetLayoutView="44" workbookViewId="0">
      <pane xSplit="8" ySplit="4" topLeftCell="I6" activePane="bottomRight" state="frozen"/>
      <selection activeCell="E4" sqref="E4"/>
      <selection pane="topRight" activeCell="E4" sqref="E4"/>
      <selection pane="bottomLeft" activeCell="E4" sqref="E4"/>
      <selection pane="bottomRight" activeCell="A7" sqref="A7:H38"/>
    </sheetView>
  </sheetViews>
  <sheetFormatPr defaultColWidth="15.1796875" defaultRowHeight="14.5" x14ac:dyDescent="0.35"/>
  <cols>
    <col min="1" max="1" width="8.81640625" customWidth="1"/>
    <col min="2" max="2" width="22.36328125" customWidth="1"/>
    <col min="3" max="3" width="51.36328125" customWidth="1"/>
    <col min="4" max="4" width="17.453125" style="7" customWidth="1"/>
    <col min="5" max="5" width="17.453125" style="12" customWidth="1"/>
    <col min="6" max="6" width="22.81640625" style="10" customWidth="1"/>
    <col min="7" max="7" width="17" style="10" customWidth="1"/>
    <col min="8" max="8" width="69.1796875" customWidth="1"/>
    <col min="9" max="9" width="12.6328125" customWidth="1"/>
    <col min="10" max="10" width="13.453125" customWidth="1"/>
    <col min="11" max="11" width="17" customWidth="1"/>
    <col min="12" max="12" width="11.81640625" customWidth="1"/>
    <col min="13" max="22" width="22.36328125" customWidth="1"/>
  </cols>
  <sheetData>
    <row r="1" spans="1:22" ht="32.25" customHeight="1" thickBot="1" x14ac:dyDescent="0.55000000000000004">
      <c r="A1" s="142" t="s">
        <v>0</v>
      </c>
      <c r="B1" s="142"/>
      <c r="C1" s="79">
        <f>COMMENTS!C1</f>
        <v>118583</v>
      </c>
      <c r="E1" s="161"/>
      <c r="F1" s="143"/>
      <c r="G1" s="143"/>
      <c r="H1" s="16"/>
    </row>
    <row r="2" spans="1:22" ht="24.75" customHeight="1" thickBot="1" x14ac:dyDescent="0.55000000000000004">
      <c r="A2" s="142" t="s">
        <v>1</v>
      </c>
      <c r="B2" s="142"/>
      <c r="C2" s="1" t="str">
        <f>COMMENTS!C2</f>
        <v>THERMAL LINED  FLEECE ZIP</v>
      </c>
      <c r="E2" s="162"/>
      <c r="F2" s="144"/>
      <c r="G2" s="144"/>
      <c r="H2" s="17"/>
    </row>
    <row r="3" spans="1:22" ht="22.75" customHeight="1" thickBot="1" x14ac:dyDescent="0.55000000000000004">
      <c r="A3" s="142" t="s">
        <v>2</v>
      </c>
      <c r="B3" s="142"/>
      <c r="C3" s="1" t="str">
        <f>COMMENTS!C4</f>
        <v>FA25</v>
      </c>
      <c r="G3" s="13"/>
      <c r="H3" s="17"/>
    </row>
    <row r="4" spans="1:22" ht="22.75" customHeight="1" thickBot="1" x14ac:dyDescent="0.55000000000000004">
      <c r="A4" s="147" t="s">
        <v>3</v>
      </c>
      <c r="B4" s="147"/>
      <c r="C4" s="15" t="s">
        <v>13</v>
      </c>
      <c r="E4" s="80" t="str">
        <f>COMMENTS!F4</f>
        <v>DATE: 4/22/2025</v>
      </c>
      <c r="G4" s="13"/>
      <c r="H4" s="17"/>
    </row>
    <row r="5" spans="1:22" ht="22.75" customHeight="1" thickBot="1" x14ac:dyDescent="0.55000000000000004">
      <c r="A5" s="2"/>
      <c r="B5" s="3"/>
      <c r="C5" s="3"/>
      <c r="G5" s="13"/>
      <c r="H5" s="17"/>
    </row>
    <row r="6" spans="1:22" ht="39.75" customHeight="1" thickBot="1" x14ac:dyDescent="0.4">
      <c r="A6" s="9"/>
      <c r="B6" s="150" t="s">
        <v>7</v>
      </c>
      <c r="C6" s="151"/>
      <c r="D6" s="18"/>
      <c r="E6" s="19"/>
      <c r="F6" s="20"/>
      <c r="G6" s="21"/>
      <c r="H6" s="22"/>
      <c r="I6" s="4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</row>
    <row r="7" spans="1:22" ht="36" customHeight="1" x14ac:dyDescent="0.35">
      <c r="A7" s="152"/>
      <c r="B7" s="153"/>
      <c r="C7" s="153"/>
      <c r="D7" s="153"/>
      <c r="E7" s="153"/>
      <c r="F7" s="153"/>
      <c r="G7" s="153"/>
      <c r="H7" s="154"/>
      <c r="I7" s="4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</row>
    <row r="8" spans="1:22" ht="22" customHeight="1" x14ac:dyDescent="0.35">
      <c r="A8" s="155"/>
      <c r="B8" s="156"/>
      <c r="C8" s="156"/>
      <c r="D8" s="156"/>
      <c r="E8" s="156"/>
      <c r="F8" s="156"/>
      <c r="G8" s="156"/>
      <c r="H8" s="157"/>
      <c r="I8" s="4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</row>
    <row r="9" spans="1:22" ht="22" customHeight="1" x14ac:dyDescent="0.35">
      <c r="A9" s="155"/>
      <c r="B9" s="156"/>
      <c r="C9" s="156"/>
      <c r="D9" s="156"/>
      <c r="E9" s="156"/>
      <c r="F9" s="156"/>
      <c r="G9" s="156"/>
      <c r="H9" s="157"/>
      <c r="I9" s="4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</row>
    <row r="10" spans="1:22" ht="22" customHeight="1" x14ac:dyDescent="0.35">
      <c r="A10" s="155"/>
      <c r="B10" s="156"/>
      <c r="C10" s="156"/>
      <c r="D10" s="156"/>
      <c r="E10" s="156"/>
      <c r="F10" s="156"/>
      <c r="G10" s="156"/>
      <c r="H10" s="157"/>
      <c r="I10" s="4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</row>
    <row r="11" spans="1:22" ht="22" customHeight="1" x14ac:dyDescent="0.35">
      <c r="A11" s="155"/>
      <c r="B11" s="156"/>
      <c r="C11" s="156"/>
      <c r="D11" s="156"/>
      <c r="E11" s="156"/>
      <c r="F11" s="156"/>
      <c r="G11" s="156"/>
      <c r="H11" s="157"/>
      <c r="I11" s="4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</row>
    <row r="12" spans="1:22" ht="22" customHeight="1" x14ac:dyDescent="0.35">
      <c r="A12" s="155"/>
      <c r="B12" s="156"/>
      <c r="C12" s="156"/>
      <c r="D12" s="156"/>
      <c r="E12" s="156"/>
      <c r="F12" s="156"/>
      <c r="G12" s="156"/>
      <c r="H12" s="157"/>
      <c r="I12" s="4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</row>
    <row r="13" spans="1:22" ht="22" customHeight="1" x14ac:dyDescent="0.35">
      <c r="A13" s="155"/>
      <c r="B13" s="156"/>
      <c r="C13" s="156"/>
      <c r="D13" s="156"/>
      <c r="E13" s="156"/>
      <c r="F13" s="156"/>
      <c r="G13" s="156"/>
      <c r="H13" s="157"/>
      <c r="I13" s="4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</row>
    <row r="14" spans="1:22" ht="22" customHeight="1" x14ac:dyDescent="0.35">
      <c r="A14" s="155"/>
      <c r="B14" s="156"/>
      <c r="C14" s="156"/>
      <c r="D14" s="156"/>
      <c r="E14" s="156"/>
      <c r="F14" s="156"/>
      <c r="G14" s="156"/>
      <c r="H14" s="157"/>
      <c r="I14" s="4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</row>
    <row r="15" spans="1:22" ht="22" customHeight="1" x14ac:dyDescent="0.35">
      <c r="A15" s="155"/>
      <c r="B15" s="156"/>
      <c r="C15" s="156"/>
      <c r="D15" s="156"/>
      <c r="E15" s="156"/>
      <c r="F15" s="156"/>
      <c r="G15" s="156"/>
      <c r="H15" s="157"/>
      <c r="I15" s="4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</row>
    <row r="16" spans="1:22" ht="22" customHeight="1" x14ac:dyDescent="0.35">
      <c r="A16" s="155"/>
      <c r="B16" s="156"/>
      <c r="C16" s="156"/>
      <c r="D16" s="156"/>
      <c r="E16" s="156"/>
      <c r="F16" s="156"/>
      <c r="G16" s="156"/>
      <c r="H16" s="157"/>
      <c r="I16" s="4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</row>
    <row r="17" spans="1:22" ht="22" customHeight="1" x14ac:dyDescent="0.35">
      <c r="A17" s="155"/>
      <c r="B17" s="156"/>
      <c r="C17" s="156"/>
      <c r="D17" s="156"/>
      <c r="E17" s="156"/>
      <c r="F17" s="156"/>
      <c r="G17" s="156"/>
      <c r="H17" s="157"/>
      <c r="I17" s="4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</row>
    <row r="18" spans="1:22" ht="22" customHeight="1" x14ac:dyDescent="0.35">
      <c r="A18" s="155"/>
      <c r="B18" s="156"/>
      <c r="C18" s="156"/>
      <c r="D18" s="156"/>
      <c r="E18" s="156"/>
      <c r="F18" s="156"/>
      <c r="G18" s="156"/>
      <c r="H18" s="157"/>
      <c r="I18" s="4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</row>
    <row r="19" spans="1:22" ht="22" customHeight="1" x14ac:dyDescent="0.35">
      <c r="A19" s="155"/>
      <c r="B19" s="156"/>
      <c r="C19" s="156"/>
      <c r="D19" s="156"/>
      <c r="E19" s="156"/>
      <c r="F19" s="156"/>
      <c r="G19" s="156"/>
      <c r="H19" s="157"/>
      <c r="I19" s="4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</row>
    <row r="20" spans="1:22" ht="22" customHeight="1" x14ac:dyDescent="0.35">
      <c r="A20" s="155"/>
      <c r="B20" s="156"/>
      <c r="C20" s="156"/>
      <c r="D20" s="156"/>
      <c r="E20" s="156"/>
      <c r="F20" s="156"/>
      <c r="G20" s="156"/>
      <c r="H20" s="157"/>
      <c r="I20" s="4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</row>
    <row r="21" spans="1:22" ht="22" customHeight="1" x14ac:dyDescent="0.35">
      <c r="A21" s="155"/>
      <c r="B21" s="156"/>
      <c r="C21" s="156"/>
      <c r="D21" s="156"/>
      <c r="E21" s="156"/>
      <c r="F21" s="156"/>
      <c r="G21" s="156"/>
      <c r="H21" s="157"/>
      <c r="I21" s="4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</row>
    <row r="22" spans="1:22" ht="22" customHeight="1" x14ac:dyDescent="0.35">
      <c r="A22" s="155"/>
      <c r="B22" s="156"/>
      <c r="C22" s="156"/>
      <c r="D22" s="156"/>
      <c r="E22" s="156"/>
      <c r="F22" s="156"/>
      <c r="G22" s="156"/>
      <c r="H22" s="157"/>
      <c r="I22" s="4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</row>
    <row r="23" spans="1:22" ht="22" customHeight="1" x14ac:dyDescent="0.35">
      <c r="A23" s="155"/>
      <c r="B23" s="156"/>
      <c r="C23" s="156"/>
      <c r="D23" s="156"/>
      <c r="E23" s="156"/>
      <c r="F23" s="156"/>
      <c r="G23" s="156"/>
      <c r="H23" s="157"/>
      <c r="I23" s="4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</row>
    <row r="24" spans="1:22" ht="22" customHeight="1" x14ac:dyDescent="0.35">
      <c r="A24" s="155"/>
      <c r="B24" s="156"/>
      <c r="C24" s="156"/>
      <c r="D24" s="156"/>
      <c r="E24" s="156"/>
      <c r="F24" s="156"/>
      <c r="G24" s="156"/>
      <c r="H24" s="157"/>
      <c r="I24" s="4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</row>
    <row r="25" spans="1:22" ht="22" customHeight="1" x14ac:dyDescent="0.35">
      <c r="A25" s="155"/>
      <c r="B25" s="156"/>
      <c r="C25" s="156"/>
      <c r="D25" s="156"/>
      <c r="E25" s="156"/>
      <c r="F25" s="156"/>
      <c r="G25" s="156"/>
      <c r="H25" s="157"/>
      <c r="I25" s="4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</row>
    <row r="26" spans="1:22" ht="22" customHeight="1" x14ac:dyDescent="0.35">
      <c r="A26" s="155"/>
      <c r="B26" s="156"/>
      <c r="C26" s="156"/>
      <c r="D26" s="156"/>
      <c r="E26" s="156"/>
      <c r="F26" s="156"/>
      <c r="G26" s="156"/>
      <c r="H26" s="157"/>
      <c r="I26" s="4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</row>
    <row r="27" spans="1:22" ht="22" customHeight="1" x14ac:dyDescent="0.35">
      <c r="A27" s="155"/>
      <c r="B27" s="156"/>
      <c r="C27" s="156"/>
      <c r="D27" s="156"/>
      <c r="E27" s="156"/>
      <c r="F27" s="156"/>
      <c r="G27" s="156"/>
      <c r="H27" s="157"/>
      <c r="I27" s="4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</row>
    <row r="28" spans="1:22" ht="22" customHeight="1" x14ac:dyDescent="0.35">
      <c r="A28" s="155"/>
      <c r="B28" s="156"/>
      <c r="C28" s="156"/>
      <c r="D28" s="156"/>
      <c r="E28" s="156"/>
      <c r="F28" s="156"/>
      <c r="G28" s="156"/>
      <c r="H28" s="157"/>
      <c r="I28" s="4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</row>
    <row r="29" spans="1:22" ht="22" customHeight="1" x14ac:dyDescent="0.35">
      <c r="A29" s="155"/>
      <c r="B29" s="156"/>
      <c r="C29" s="156"/>
      <c r="D29" s="156"/>
      <c r="E29" s="156"/>
      <c r="F29" s="156"/>
      <c r="G29" s="156"/>
      <c r="H29" s="157"/>
      <c r="I29" s="4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</row>
    <row r="30" spans="1:22" ht="22" customHeight="1" x14ac:dyDescent="0.35">
      <c r="A30" s="155"/>
      <c r="B30" s="156"/>
      <c r="C30" s="156"/>
      <c r="D30" s="156"/>
      <c r="E30" s="156"/>
      <c r="F30" s="156"/>
      <c r="G30" s="156"/>
      <c r="H30" s="157"/>
      <c r="I30" s="4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</row>
    <row r="31" spans="1:22" ht="22" customHeight="1" x14ac:dyDescent="0.35">
      <c r="A31" s="155"/>
      <c r="B31" s="156"/>
      <c r="C31" s="156"/>
      <c r="D31" s="156"/>
      <c r="E31" s="156"/>
      <c r="F31" s="156"/>
      <c r="G31" s="156"/>
      <c r="H31" s="157"/>
      <c r="I31" s="4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</row>
    <row r="32" spans="1:22" ht="22" customHeight="1" x14ac:dyDescent="0.35">
      <c r="A32" s="155"/>
      <c r="B32" s="156"/>
      <c r="C32" s="156"/>
      <c r="D32" s="156"/>
      <c r="E32" s="156"/>
      <c r="F32" s="156"/>
      <c r="G32" s="156"/>
      <c r="H32" s="157"/>
      <c r="I32" s="4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</row>
    <row r="33" spans="1:22" ht="22" customHeight="1" x14ac:dyDescent="0.35">
      <c r="A33" s="155"/>
      <c r="B33" s="156"/>
      <c r="C33" s="156"/>
      <c r="D33" s="156"/>
      <c r="E33" s="156"/>
      <c r="F33" s="156"/>
      <c r="G33" s="156"/>
      <c r="H33" s="157"/>
      <c r="I33" s="4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</row>
    <row r="34" spans="1:22" ht="22" customHeight="1" x14ac:dyDescent="0.35">
      <c r="A34" s="155"/>
      <c r="B34" s="156"/>
      <c r="C34" s="156"/>
      <c r="D34" s="156"/>
      <c r="E34" s="156"/>
      <c r="F34" s="156"/>
      <c r="G34" s="156"/>
      <c r="H34" s="157"/>
      <c r="I34" s="4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</row>
    <row r="35" spans="1:22" ht="22" customHeight="1" x14ac:dyDescent="0.35">
      <c r="A35" s="155"/>
      <c r="B35" s="156"/>
      <c r="C35" s="156"/>
      <c r="D35" s="156"/>
      <c r="E35" s="156"/>
      <c r="F35" s="156"/>
      <c r="G35" s="156"/>
      <c r="H35" s="157"/>
      <c r="I35" s="4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</row>
    <row r="36" spans="1:22" ht="22" customHeight="1" x14ac:dyDescent="0.35">
      <c r="A36" s="155"/>
      <c r="B36" s="156"/>
      <c r="C36" s="156"/>
      <c r="D36" s="156"/>
      <c r="E36" s="156"/>
      <c r="F36" s="156"/>
      <c r="G36" s="156"/>
      <c r="H36" s="157"/>
      <c r="I36" s="4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</row>
    <row r="37" spans="1:22" ht="22" customHeight="1" x14ac:dyDescent="0.35">
      <c r="A37" s="155"/>
      <c r="B37" s="156"/>
      <c r="C37" s="156"/>
      <c r="D37" s="156"/>
      <c r="E37" s="156"/>
      <c r="F37" s="156"/>
      <c r="G37" s="156"/>
      <c r="H37" s="157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</row>
    <row r="38" spans="1:22" ht="22" customHeight="1" thickBot="1" x14ac:dyDescent="0.4">
      <c r="A38" s="158"/>
      <c r="B38" s="159"/>
      <c r="C38" s="159"/>
      <c r="D38" s="159"/>
      <c r="E38" s="159"/>
      <c r="F38" s="159"/>
      <c r="G38" s="159"/>
      <c r="H38" s="160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</row>
    <row r="39" spans="1:22" ht="19" customHeight="1" x14ac:dyDescent="0.35">
      <c r="A39" s="5"/>
      <c r="B39" s="5"/>
      <c r="C39" s="5"/>
      <c r="D39" s="8"/>
      <c r="E39" s="11"/>
      <c r="F39" s="8"/>
      <c r="G39" s="8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</row>
    <row r="40" spans="1:22" ht="19" customHeight="1" x14ac:dyDescent="0.35">
      <c r="A40" s="5"/>
      <c r="B40" s="5"/>
      <c r="C40" s="5"/>
      <c r="D40" s="8"/>
      <c r="E40" s="11"/>
      <c r="F40" s="8"/>
      <c r="G40" s="8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</row>
    <row r="41" spans="1:22" ht="19" customHeight="1" x14ac:dyDescent="0.35">
      <c r="A41" s="5"/>
      <c r="B41" s="5"/>
      <c r="C41" s="5"/>
      <c r="D41" s="8"/>
      <c r="E41" s="11"/>
      <c r="F41" s="8"/>
      <c r="G41" s="8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</row>
    <row r="42" spans="1:22" ht="19" customHeight="1" x14ac:dyDescent="0.35">
      <c r="A42" s="5"/>
      <c r="B42" s="5"/>
      <c r="C42" s="5"/>
      <c r="D42" s="8"/>
      <c r="E42" s="11"/>
      <c r="F42" s="8"/>
      <c r="G42" s="8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</row>
    <row r="43" spans="1:22" ht="19" customHeight="1" x14ac:dyDescent="0.35">
      <c r="A43" s="5"/>
      <c r="B43" s="5"/>
      <c r="C43" s="5"/>
      <c r="D43" s="8"/>
      <c r="E43" s="11"/>
      <c r="F43" s="8"/>
      <c r="G43" s="8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</row>
    <row r="44" spans="1:22" ht="19" customHeight="1" x14ac:dyDescent="0.35">
      <c r="A44" s="5"/>
      <c r="B44" s="5"/>
      <c r="C44" s="5"/>
      <c r="D44" s="8"/>
      <c r="E44" s="11"/>
      <c r="F44" s="8"/>
      <c r="G44" s="8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</row>
    <row r="45" spans="1:22" ht="19" customHeight="1" x14ac:dyDescent="0.35">
      <c r="A45" s="5"/>
      <c r="B45" s="5"/>
      <c r="C45" s="5"/>
      <c r="D45" s="8"/>
      <c r="E45" s="11"/>
      <c r="F45" s="8"/>
      <c r="G45" s="8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</row>
    <row r="46" spans="1:22" ht="19" customHeight="1" x14ac:dyDescent="0.35">
      <c r="A46" s="5"/>
      <c r="B46" s="5"/>
      <c r="C46" s="5"/>
      <c r="D46" s="8"/>
      <c r="E46" s="11"/>
      <c r="F46" s="8"/>
      <c r="G46" s="8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</row>
    <row r="47" spans="1:22" ht="19" customHeight="1" x14ac:dyDescent="0.35">
      <c r="A47" s="5"/>
      <c r="B47" s="5"/>
      <c r="C47" s="5"/>
      <c r="D47" s="8"/>
      <c r="E47" s="11"/>
      <c r="F47" s="8"/>
      <c r="G47" s="8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</row>
    <row r="48" spans="1:22" ht="19" customHeight="1" x14ac:dyDescent="0.35">
      <c r="A48" s="5"/>
      <c r="B48" s="5"/>
      <c r="C48" s="5"/>
      <c r="D48" s="8"/>
      <c r="E48" s="11"/>
      <c r="F48" s="8"/>
      <c r="G48" s="8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</row>
    <row r="49" spans="1:22" ht="19" customHeight="1" x14ac:dyDescent="0.35">
      <c r="A49" s="5"/>
      <c r="B49" s="5"/>
      <c r="C49" s="5"/>
      <c r="D49" s="8"/>
      <c r="E49" s="11"/>
      <c r="F49" s="8"/>
      <c r="G49" s="8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</row>
    <row r="50" spans="1:22" ht="19" customHeight="1" x14ac:dyDescent="0.35">
      <c r="A50" s="5"/>
      <c r="B50" s="5"/>
      <c r="C50" s="5"/>
      <c r="D50" s="8"/>
      <c r="E50" s="11"/>
      <c r="F50" s="8"/>
      <c r="G50" s="8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</row>
    <row r="51" spans="1:22" ht="19" customHeight="1" x14ac:dyDescent="0.35">
      <c r="A51" s="5"/>
      <c r="B51" s="5"/>
      <c r="C51" s="5"/>
      <c r="D51" s="8"/>
      <c r="E51" s="11"/>
      <c r="F51" s="8"/>
      <c r="G51" s="8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</row>
    <row r="52" spans="1:22" ht="19" customHeight="1" x14ac:dyDescent="0.35">
      <c r="A52" s="5"/>
      <c r="B52" s="5"/>
      <c r="C52" s="5"/>
      <c r="D52" s="8"/>
      <c r="E52" s="11"/>
      <c r="F52" s="8"/>
      <c r="G52" s="8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</row>
    <row r="53" spans="1:22" ht="19" customHeight="1" x14ac:dyDescent="0.35">
      <c r="A53" s="5"/>
      <c r="B53" s="5"/>
      <c r="C53" s="5"/>
      <c r="D53" s="8"/>
      <c r="E53" s="11"/>
      <c r="F53" s="8"/>
      <c r="G53" s="8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</row>
    <row r="54" spans="1:22" ht="19" customHeight="1" x14ac:dyDescent="0.35">
      <c r="A54" s="5"/>
      <c r="B54" s="5"/>
      <c r="C54" s="5"/>
      <c r="D54" s="8"/>
      <c r="E54" s="11"/>
      <c r="F54" s="8"/>
      <c r="G54" s="8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</row>
    <row r="55" spans="1:22" ht="19" customHeight="1" x14ac:dyDescent="0.35">
      <c r="A55" s="5"/>
      <c r="B55" s="5"/>
      <c r="C55" s="5"/>
      <c r="D55" s="8"/>
      <c r="E55" s="11"/>
      <c r="F55" s="8"/>
      <c r="G55" s="8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</row>
    <row r="56" spans="1:22" ht="19" customHeight="1" x14ac:dyDescent="0.35">
      <c r="A56" s="5"/>
      <c r="B56" s="5"/>
      <c r="C56" s="5"/>
      <c r="D56" s="8"/>
      <c r="E56" s="11"/>
      <c r="F56" s="8"/>
      <c r="G56" s="8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</row>
    <row r="57" spans="1:22" ht="19" customHeight="1" x14ac:dyDescent="0.35">
      <c r="A57" s="5"/>
      <c r="B57" s="5"/>
      <c r="C57" s="5"/>
      <c r="D57" s="8"/>
      <c r="E57" s="11"/>
      <c r="F57" s="8"/>
      <c r="G57" s="8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</row>
    <row r="58" spans="1:22" ht="19" customHeight="1" x14ac:dyDescent="0.35">
      <c r="A58" s="5"/>
      <c r="B58" s="5"/>
      <c r="C58" s="5"/>
      <c r="D58" s="8"/>
      <c r="E58" s="11"/>
      <c r="F58" s="8"/>
      <c r="G58" s="8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</row>
    <row r="59" spans="1:22" ht="19" customHeight="1" x14ac:dyDescent="0.35">
      <c r="A59" s="5"/>
      <c r="B59" s="5"/>
      <c r="C59" s="5"/>
      <c r="D59" s="8"/>
      <c r="E59" s="11"/>
      <c r="F59" s="8"/>
      <c r="G59" s="8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</row>
    <row r="60" spans="1:22" ht="19" customHeight="1" x14ac:dyDescent="0.35">
      <c r="A60" s="5"/>
      <c r="B60" s="5"/>
      <c r="C60" s="5"/>
      <c r="D60" s="8"/>
      <c r="E60" s="11"/>
      <c r="F60" s="8"/>
      <c r="G60" s="8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</row>
    <row r="61" spans="1:22" ht="19" customHeight="1" x14ac:dyDescent="0.35">
      <c r="A61" s="5"/>
      <c r="B61" s="5"/>
      <c r="C61" s="5"/>
      <c r="D61" s="8"/>
      <c r="E61" s="11"/>
      <c r="F61" s="8"/>
      <c r="G61" s="8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</row>
    <row r="62" spans="1:22" ht="19" customHeight="1" x14ac:dyDescent="0.35">
      <c r="A62" s="5"/>
      <c r="B62" s="5"/>
      <c r="C62" s="5"/>
      <c r="D62" s="8"/>
      <c r="E62" s="11"/>
      <c r="F62" s="8"/>
      <c r="G62" s="8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</row>
    <row r="63" spans="1:22" ht="19" customHeight="1" x14ac:dyDescent="0.35">
      <c r="A63" s="5"/>
      <c r="B63" s="5"/>
      <c r="C63" s="5"/>
      <c r="D63" s="8"/>
      <c r="E63" s="11"/>
      <c r="F63" s="8"/>
      <c r="G63" s="8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</row>
    <row r="64" spans="1:22" ht="19" customHeight="1" x14ac:dyDescent="0.35">
      <c r="A64" s="5"/>
      <c r="B64" s="5"/>
      <c r="C64" s="5"/>
      <c r="D64" s="8"/>
      <c r="E64" s="11"/>
      <c r="F64" s="8"/>
      <c r="G64" s="8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</row>
    <row r="65" spans="1:22" ht="19" customHeight="1" x14ac:dyDescent="0.35">
      <c r="A65" s="5"/>
      <c r="B65" s="5"/>
      <c r="C65" s="5"/>
      <c r="D65" s="8"/>
      <c r="E65" s="11"/>
      <c r="F65" s="8"/>
      <c r="G65" s="8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</row>
    <row r="66" spans="1:22" ht="19" customHeight="1" x14ac:dyDescent="0.35">
      <c r="A66" s="5"/>
      <c r="B66" s="5"/>
      <c r="C66" s="5"/>
      <c r="D66" s="8"/>
      <c r="E66" s="11"/>
      <c r="F66" s="8"/>
      <c r="G66" s="8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</row>
    <row r="67" spans="1:22" ht="19" customHeight="1" x14ac:dyDescent="0.35">
      <c r="A67" s="5"/>
      <c r="B67" s="5"/>
      <c r="C67" s="5"/>
      <c r="D67" s="8"/>
      <c r="E67" s="11"/>
      <c r="F67" s="8"/>
      <c r="G67" s="8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</row>
    <row r="68" spans="1:22" ht="19" customHeight="1" x14ac:dyDescent="0.35">
      <c r="A68" s="5"/>
      <c r="B68" s="5"/>
      <c r="C68" s="5"/>
      <c r="D68" s="8"/>
      <c r="E68" s="11"/>
      <c r="F68" s="8"/>
      <c r="G68" s="8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</row>
    <row r="69" spans="1:22" ht="19" customHeight="1" x14ac:dyDescent="0.35">
      <c r="A69" s="5"/>
      <c r="B69" s="5"/>
      <c r="C69" s="5"/>
      <c r="D69" s="8"/>
      <c r="E69" s="11"/>
      <c r="F69" s="8"/>
      <c r="G69" s="8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</row>
    <row r="70" spans="1:22" ht="19" customHeight="1" x14ac:dyDescent="0.35">
      <c r="A70" s="5"/>
      <c r="B70" s="5"/>
      <c r="C70" s="5"/>
      <c r="D70" s="8"/>
      <c r="E70" s="11"/>
      <c r="F70" s="8"/>
      <c r="G70" s="8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</row>
    <row r="71" spans="1:22" ht="19" customHeight="1" x14ac:dyDescent="0.35">
      <c r="A71" s="5"/>
      <c r="B71" s="5"/>
      <c r="C71" s="5"/>
      <c r="D71" s="8"/>
      <c r="E71" s="11"/>
      <c r="F71" s="8"/>
      <c r="G71" s="8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</row>
    <row r="72" spans="1:22" ht="19" customHeight="1" x14ac:dyDescent="0.35">
      <c r="A72" s="5"/>
      <c r="B72" s="5"/>
      <c r="C72" s="5"/>
      <c r="D72" s="8"/>
      <c r="E72" s="11"/>
      <c r="F72" s="8"/>
      <c r="G72" s="8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</row>
    <row r="73" spans="1:22" ht="19" customHeight="1" x14ac:dyDescent="0.35">
      <c r="A73" s="5"/>
      <c r="B73" s="5"/>
      <c r="C73" s="5"/>
      <c r="D73" s="8"/>
      <c r="E73" s="11"/>
      <c r="F73" s="8"/>
      <c r="G73" s="8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</row>
    <row r="74" spans="1:22" ht="19" customHeight="1" x14ac:dyDescent="0.35">
      <c r="A74" s="5"/>
      <c r="B74" s="5"/>
      <c r="C74" s="5"/>
      <c r="D74" s="8"/>
      <c r="E74" s="11"/>
      <c r="F74" s="8"/>
      <c r="G74" s="8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</row>
    <row r="75" spans="1:22" ht="19" customHeight="1" x14ac:dyDescent="0.35">
      <c r="A75" s="5"/>
      <c r="B75" s="5"/>
      <c r="C75" s="5"/>
      <c r="D75" s="8"/>
      <c r="E75" s="11"/>
      <c r="F75" s="8"/>
      <c r="G75" s="8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</row>
    <row r="76" spans="1:22" ht="19" customHeight="1" x14ac:dyDescent="0.35">
      <c r="A76" s="5"/>
      <c r="B76" s="5"/>
      <c r="C76" s="5"/>
      <c r="D76" s="8"/>
      <c r="E76" s="11"/>
      <c r="F76" s="8"/>
      <c r="G76" s="8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</row>
    <row r="77" spans="1:22" ht="19" customHeight="1" x14ac:dyDescent="0.35">
      <c r="A77" s="5"/>
      <c r="B77" s="5"/>
      <c r="C77" s="5"/>
      <c r="D77" s="8"/>
      <c r="E77" s="11"/>
      <c r="F77" s="8"/>
      <c r="G77" s="8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</row>
    <row r="78" spans="1:22" ht="19" customHeight="1" x14ac:dyDescent="0.35">
      <c r="A78" s="5"/>
      <c r="B78" s="5"/>
      <c r="C78" s="5"/>
      <c r="D78" s="8"/>
      <c r="E78" s="11"/>
      <c r="F78" s="8"/>
      <c r="G78" s="8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</row>
    <row r="79" spans="1:22" ht="19" customHeight="1" x14ac:dyDescent="0.35">
      <c r="A79" s="5"/>
      <c r="B79" s="5"/>
      <c r="C79" s="5"/>
      <c r="D79" s="8"/>
      <c r="E79" s="11"/>
      <c r="F79" s="8"/>
      <c r="G79" s="8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</row>
    <row r="80" spans="1:22" ht="19" customHeight="1" x14ac:dyDescent="0.35">
      <c r="A80" s="5"/>
      <c r="B80" s="5"/>
      <c r="C80" s="5"/>
      <c r="D80" s="8"/>
      <c r="E80" s="11"/>
      <c r="F80" s="8"/>
      <c r="G80" s="8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</row>
    <row r="81" spans="1:22" ht="19" customHeight="1" x14ac:dyDescent="0.35">
      <c r="A81" s="5"/>
      <c r="B81" s="5"/>
      <c r="C81" s="5"/>
      <c r="D81" s="8"/>
      <c r="E81" s="11"/>
      <c r="F81" s="8"/>
      <c r="G81" s="8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</row>
    <row r="82" spans="1:22" ht="19" customHeight="1" x14ac:dyDescent="0.35">
      <c r="A82" s="5"/>
      <c r="B82" s="5"/>
      <c r="C82" s="5"/>
      <c r="D82" s="8"/>
      <c r="E82" s="11"/>
      <c r="F82" s="8"/>
      <c r="G82" s="8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</row>
    <row r="83" spans="1:22" ht="19" customHeight="1" x14ac:dyDescent="0.35">
      <c r="A83" s="5"/>
      <c r="B83" s="5"/>
      <c r="C83" s="5"/>
      <c r="D83" s="8"/>
      <c r="E83" s="11"/>
      <c r="F83" s="8"/>
      <c r="G83" s="8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</row>
    <row r="84" spans="1:22" ht="19" customHeight="1" x14ac:dyDescent="0.35">
      <c r="A84" s="5"/>
      <c r="B84" s="5"/>
      <c r="C84" s="5"/>
      <c r="D84" s="8"/>
      <c r="E84" s="11"/>
      <c r="F84" s="8"/>
      <c r="G84" s="8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</row>
    <row r="85" spans="1:22" ht="19" customHeight="1" x14ac:dyDescent="0.35">
      <c r="A85" s="5"/>
      <c r="B85" s="5"/>
      <c r="C85" s="5"/>
      <c r="D85" s="8"/>
      <c r="E85" s="11"/>
      <c r="F85" s="8"/>
      <c r="G85" s="8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</row>
    <row r="86" spans="1:22" ht="19" customHeight="1" x14ac:dyDescent="0.35">
      <c r="A86" s="5"/>
      <c r="B86" s="5"/>
      <c r="C86" s="5"/>
      <c r="D86" s="8"/>
      <c r="E86" s="11"/>
      <c r="F86" s="8"/>
      <c r="G86" s="8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</row>
    <row r="87" spans="1:22" ht="19" customHeight="1" x14ac:dyDescent="0.35">
      <c r="A87" s="5"/>
      <c r="B87" s="5"/>
      <c r="C87" s="5"/>
      <c r="D87" s="8"/>
      <c r="E87" s="11"/>
      <c r="F87" s="8"/>
      <c r="G87" s="8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</row>
    <row r="88" spans="1:22" ht="19" customHeight="1" x14ac:dyDescent="0.35">
      <c r="A88" s="5"/>
      <c r="B88" s="5"/>
      <c r="C88" s="5"/>
      <c r="D88" s="8"/>
      <c r="E88" s="11"/>
      <c r="F88" s="8"/>
      <c r="G88" s="8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</row>
    <row r="89" spans="1:22" ht="19" customHeight="1" x14ac:dyDescent="0.35">
      <c r="A89" s="5"/>
      <c r="B89" s="5"/>
      <c r="C89" s="5"/>
      <c r="D89" s="8"/>
      <c r="E89" s="11"/>
      <c r="F89" s="8"/>
      <c r="G89" s="8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</row>
    <row r="90" spans="1:22" ht="19" customHeight="1" x14ac:dyDescent="0.35">
      <c r="A90" s="5"/>
      <c r="B90" s="5"/>
      <c r="C90" s="5"/>
      <c r="D90" s="8"/>
      <c r="E90" s="11"/>
      <c r="F90" s="8"/>
      <c r="G90" s="8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</row>
    <row r="91" spans="1:22" ht="19" customHeight="1" x14ac:dyDescent="0.35">
      <c r="A91" s="5"/>
      <c r="B91" s="5"/>
      <c r="C91" s="5"/>
      <c r="D91" s="8"/>
      <c r="E91" s="11"/>
      <c r="F91" s="8"/>
      <c r="G91" s="8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</row>
    <row r="92" spans="1:22" ht="19" customHeight="1" x14ac:dyDescent="0.35">
      <c r="A92" s="5"/>
      <c r="B92" s="5"/>
      <c r="C92" s="5"/>
      <c r="D92" s="8"/>
      <c r="E92" s="11"/>
      <c r="F92" s="8"/>
      <c r="G92" s="8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</row>
    <row r="93" spans="1:22" ht="19" customHeight="1" x14ac:dyDescent="0.35">
      <c r="A93" s="5"/>
      <c r="B93" s="5"/>
      <c r="C93" s="5"/>
      <c r="D93" s="8"/>
      <c r="E93" s="11"/>
      <c r="F93" s="8"/>
      <c r="G93" s="8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</row>
    <row r="94" spans="1:22" ht="19" customHeight="1" x14ac:dyDescent="0.35">
      <c r="A94" s="5"/>
      <c r="B94" s="5"/>
      <c r="C94" s="5"/>
      <c r="D94" s="8"/>
      <c r="E94" s="11"/>
      <c r="F94" s="8"/>
      <c r="G94" s="8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</row>
    <row r="95" spans="1:22" ht="19" customHeight="1" x14ac:dyDescent="0.35">
      <c r="A95" s="5"/>
      <c r="B95" s="5"/>
      <c r="C95" s="5"/>
      <c r="D95" s="8"/>
      <c r="E95" s="11"/>
      <c r="F95" s="8"/>
      <c r="G95" s="8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</row>
    <row r="96" spans="1:22" ht="19" customHeight="1" x14ac:dyDescent="0.35">
      <c r="A96" s="5"/>
      <c r="B96" s="5"/>
      <c r="C96" s="5"/>
      <c r="D96" s="8"/>
      <c r="E96" s="11"/>
      <c r="F96" s="8"/>
      <c r="G96" s="8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</row>
    <row r="97" spans="1:22" ht="19" customHeight="1" x14ac:dyDescent="0.35">
      <c r="A97" s="5"/>
      <c r="B97" s="5"/>
      <c r="C97" s="5"/>
      <c r="D97" s="8"/>
      <c r="E97" s="11"/>
      <c r="F97" s="8"/>
      <c r="G97" s="8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</row>
    <row r="98" spans="1:22" ht="19" customHeight="1" x14ac:dyDescent="0.35">
      <c r="A98" s="5"/>
      <c r="B98" s="5"/>
      <c r="C98" s="5"/>
      <c r="D98" s="8"/>
      <c r="E98" s="11"/>
      <c r="F98" s="8"/>
      <c r="G98" s="8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</row>
    <row r="99" spans="1:22" ht="19" customHeight="1" x14ac:dyDescent="0.35">
      <c r="A99" s="5"/>
      <c r="B99" s="5"/>
      <c r="C99" s="5"/>
      <c r="D99" s="8"/>
      <c r="E99" s="11"/>
      <c r="F99" s="8"/>
      <c r="G99" s="8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</row>
    <row r="100" spans="1:22" ht="19" customHeight="1" x14ac:dyDescent="0.35">
      <c r="A100" s="5"/>
      <c r="B100" s="5"/>
      <c r="C100" s="5"/>
      <c r="D100" s="8"/>
      <c r="E100" s="11"/>
      <c r="F100" s="8"/>
      <c r="G100" s="8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</row>
    <row r="101" spans="1:22" ht="19" customHeight="1" x14ac:dyDescent="0.35">
      <c r="A101" s="5"/>
      <c r="B101" s="5"/>
      <c r="C101" s="5"/>
      <c r="D101" s="8"/>
      <c r="E101" s="11"/>
      <c r="F101" s="8"/>
      <c r="G101" s="8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</row>
    <row r="102" spans="1:22" ht="19" customHeight="1" x14ac:dyDescent="0.35">
      <c r="A102" s="5"/>
      <c r="B102" s="5"/>
      <c r="C102" s="5"/>
      <c r="D102" s="8"/>
      <c r="E102" s="11"/>
      <c r="F102" s="8"/>
      <c r="G102" s="8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</row>
    <row r="103" spans="1:22" ht="19" customHeight="1" x14ac:dyDescent="0.35">
      <c r="A103" s="5"/>
      <c r="B103" s="5"/>
      <c r="C103" s="5"/>
      <c r="D103" s="8"/>
      <c r="E103" s="11"/>
      <c r="F103" s="8"/>
      <c r="G103" s="8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</row>
    <row r="104" spans="1:22" ht="19" customHeight="1" x14ac:dyDescent="0.35">
      <c r="A104" s="5"/>
      <c r="B104" s="5"/>
      <c r="C104" s="5"/>
      <c r="D104" s="8"/>
      <c r="E104" s="11"/>
      <c r="F104" s="8"/>
      <c r="G104" s="8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</row>
    <row r="105" spans="1:22" ht="19" customHeight="1" x14ac:dyDescent="0.35">
      <c r="A105" s="5"/>
      <c r="B105" s="5"/>
      <c r="C105" s="5"/>
      <c r="D105" s="8"/>
      <c r="E105" s="11"/>
      <c r="F105" s="8"/>
      <c r="G105" s="8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</row>
    <row r="106" spans="1:22" ht="19" customHeight="1" x14ac:dyDescent="0.35">
      <c r="A106" s="5"/>
      <c r="B106" s="5"/>
      <c r="C106" s="5"/>
      <c r="D106" s="8"/>
      <c r="E106" s="11"/>
      <c r="F106" s="8"/>
      <c r="G106" s="8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</row>
    <row r="107" spans="1:22" ht="19" customHeight="1" x14ac:dyDescent="0.35">
      <c r="A107" s="5"/>
      <c r="B107" s="5"/>
      <c r="C107" s="5"/>
      <c r="D107" s="8"/>
      <c r="E107" s="11"/>
      <c r="F107" s="8"/>
      <c r="G107" s="8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</row>
    <row r="108" spans="1:22" ht="19" customHeight="1" x14ac:dyDescent="0.35">
      <c r="A108" s="5"/>
      <c r="B108" s="5"/>
      <c r="C108" s="5"/>
      <c r="D108" s="8"/>
      <c r="E108" s="11"/>
      <c r="F108" s="8"/>
      <c r="G108" s="8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</row>
    <row r="109" spans="1:22" ht="19" customHeight="1" x14ac:dyDescent="0.35">
      <c r="A109" s="5"/>
      <c r="B109" s="5"/>
      <c r="C109" s="5"/>
      <c r="D109" s="8"/>
      <c r="E109" s="11"/>
      <c r="F109" s="8"/>
      <c r="G109" s="8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</row>
    <row r="110" spans="1:22" ht="19" customHeight="1" x14ac:dyDescent="0.35">
      <c r="A110" s="5"/>
      <c r="B110" s="5"/>
      <c r="C110" s="5"/>
      <c r="D110" s="8"/>
      <c r="E110" s="11"/>
      <c r="F110" s="8"/>
      <c r="G110" s="8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</row>
    <row r="111" spans="1:22" ht="19" customHeight="1" x14ac:dyDescent="0.35">
      <c r="A111" s="5"/>
      <c r="B111" s="5"/>
      <c r="C111" s="5"/>
      <c r="D111" s="8"/>
      <c r="E111" s="11"/>
      <c r="F111" s="8"/>
      <c r="G111" s="8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</row>
    <row r="112" spans="1:22" ht="19" customHeight="1" x14ac:dyDescent="0.35">
      <c r="A112" s="5"/>
      <c r="B112" s="5"/>
      <c r="C112" s="5"/>
      <c r="D112" s="8"/>
      <c r="E112" s="11"/>
      <c r="F112" s="8"/>
      <c r="G112" s="8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</row>
    <row r="113" spans="1:22" ht="19" customHeight="1" x14ac:dyDescent="0.35">
      <c r="A113" s="5"/>
      <c r="B113" s="5"/>
      <c r="C113" s="5"/>
      <c r="D113" s="8"/>
      <c r="E113" s="11"/>
      <c r="F113" s="8"/>
      <c r="G113" s="8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</row>
    <row r="114" spans="1:22" ht="19" customHeight="1" x14ac:dyDescent="0.35">
      <c r="A114" s="5"/>
      <c r="B114" s="5"/>
      <c r="C114" s="5"/>
      <c r="D114" s="8"/>
      <c r="E114" s="11"/>
      <c r="F114" s="8"/>
      <c r="G114" s="8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</row>
    <row r="115" spans="1:22" ht="19" customHeight="1" x14ac:dyDescent="0.35">
      <c r="A115" s="5"/>
      <c r="B115" s="5"/>
      <c r="C115" s="5"/>
      <c r="D115" s="8"/>
      <c r="E115" s="11"/>
      <c r="F115" s="8"/>
      <c r="G115" s="8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</row>
    <row r="116" spans="1:22" ht="19" customHeight="1" x14ac:dyDescent="0.35">
      <c r="A116" s="5"/>
      <c r="B116" s="5"/>
      <c r="C116" s="5"/>
      <c r="D116" s="8"/>
      <c r="E116" s="11"/>
      <c r="F116" s="8"/>
      <c r="G116" s="8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</row>
    <row r="117" spans="1:22" ht="19" customHeight="1" x14ac:dyDescent="0.35">
      <c r="A117" s="5"/>
      <c r="B117" s="5"/>
      <c r="C117" s="5"/>
      <c r="D117" s="8"/>
      <c r="E117" s="11"/>
      <c r="F117" s="8"/>
      <c r="G117" s="8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</row>
    <row r="118" spans="1:22" ht="19" customHeight="1" x14ac:dyDescent="0.35">
      <c r="A118" s="5"/>
      <c r="B118" s="5"/>
      <c r="C118" s="5"/>
      <c r="D118" s="8"/>
      <c r="E118" s="11"/>
      <c r="F118" s="8"/>
      <c r="G118" s="8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</row>
    <row r="119" spans="1:22" ht="19" customHeight="1" x14ac:dyDescent="0.35">
      <c r="A119" s="5"/>
      <c r="B119" s="5"/>
      <c r="C119" s="5"/>
      <c r="D119" s="8"/>
      <c r="E119" s="11"/>
      <c r="F119" s="8"/>
      <c r="G119" s="8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</row>
    <row r="120" spans="1:22" ht="19" customHeight="1" x14ac:dyDescent="0.35">
      <c r="A120" s="5"/>
      <c r="B120" s="5"/>
      <c r="C120" s="5"/>
      <c r="D120" s="8"/>
      <c r="E120" s="11"/>
      <c r="F120" s="8"/>
      <c r="G120" s="8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</row>
    <row r="121" spans="1:22" ht="19" customHeight="1" x14ac:dyDescent="0.35">
      <c r="A121" s="5"/>
      <c r="B121" s="5"/>
      <c r="C121" s="5"/>
      <c r="D121" s="8"/>
      <c r="E121" s="11"/>
      <c r="F121" s="8"/>
      <c r="G121" s="8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</row>
    <row r="122" spans="1:22" ht="19" customHeight="1" x14ac:dyDescent="0.35">
      <c r="A122" s="5"/>
      <c r="B122" s="5"/>
      <c r="C122" s="5"/>
      <c r="D122" s="8"/>
      <c r="E122" s="11"/>
      <c r="F122" s="8"/>
      <c r="G122" s="8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</row>
    <row r="123" spans="1:22" ht="19" customHeight="1" x14ac:dyDescent="0.35">
      <c r="A123" s="5"/>
      <c r="B123" s="5"/>
      <c r="C123" s="5"/>
      <c r="D123" s="8"/>
      <c r="E123" s="11"/>
      <c r="F123" s="8"/>
      <c r="G123" s="8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</row>
    <row r="124" spans="1:22" ht="19" customHeight="1" x14ac:dyDescent="0.35">
      <c r="A124" s="5"/>
      <c r="B124" s="5"/>
      <c r="C124" s="5"/>
      <c r="D124" s="8"/>
      <c r="E124" s="11"/>
      <c r="F124" s="8"/>
      <c r="G124" s="8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</row>
    <row r="125" spans="1:22" ht="19" customHeight="1" x14ac:dyDescent="0.35">
      <c r="A125" s="5"/>
      <c r="B125" s="5"/>
      <c r="C125" s="5"/>
      <c r="D125" s="8"/>
      <c r="E125" s="11"/>
      <c r="F125" s="8"/>
      <c r="G125" s="8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</row>
    <row r="126" spans="1:22" ht="19" customHeight="1" x14ac:dyDescent="0.35">
      <c r="A126" s="5"/>
      <c r="B126" s="5"/>
      <c r="C126" s="5"/>
      <c r="D126" s="8"/>
      <c r="E126" s="11"/>
      <c r="F126" s="8"/>
      <c r="G126" s="8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</row>
    <row r="127" spans="1:22" ht="19" customHeight="1" x14ac:dyDescent="0.35">
      <c r="A127" s="5"/>
      <c r="B127" s="5"/>
      <c r="C127" s="5"/>
      <c r="D127" s="8"/>
      <c r="E127" s="11"/>
      <c r="F127" s="8"/>
      <c r="G127" s="8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</row>
    <row r="128" spans="1:22" ht="19" customHeight="1" x14ac:dyDescent="0.35">
      <c r="A128" s="5"/>
      <c r="B128" s="5"/>
      <c r="C128" s="5"/>
      <c r="D128" s="8"/>
      <c r="E128" s="11"/>
      <c r="F128" s="8"/>
      <c r="G128" s="8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</row>
    <row r="129" spans="1:22" ht="19" customHeight="1" x14ac:dyDescent="0.35">
      <c r="A129" s="5"/>
      <c r="B129" s="5"/>
      <c r="C129" s="5"/>
      <c r="D129" s="8"/>
      <c r="E129" s="11"/>
      <c r="F129" s="8"/>
      <c r="G129" s="8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</row>
    <row r="130" spans="1:22" ht="19" customHeight="1" x14ac:dyDescent="0.35">
      <c r="A130" s="5"/>
      <c r="B130" s="5"/>
      <c r="C130" s="5"/>
      <c r="D130" s="8"/>
      <c r="E130" s="11"/>
      <c r="F130" s="8"/>
      <c r="G130" s="8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</row>
    <row r="131" spans="1:22" ht="19" customHeight="1" x14ac:dyDescent="0.35">
      <c r="A131" s="5"/>
      <c r="B131" s="5"/>
      <c r="C131" s="5"/>
      <c r="D131" s="8"/>
      <c r="E131" s="11"/>
      <c r="F131" s="8"/>
      <c r="G131" s="8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</row>
    <row r="132" spans="1:22" ht="19" customHeight="1" x14ac:dyDescent="0.35">
      <c r="A132" s="5"/>
      <c r="B132" s="5"/>
      <c r="C132" s="5"/>
      <c r="D132" s="8"/>
      <c r="E132" s="11"/>
      <c r="F132" s="8"/>
      <c r="G132" s="8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</row>
    <row r="133" spans="1:22" ht="19" customHeight="1" x14ac:dyDescent="0.35">
      <c r="A133" s="5"/>
      <c r="B133" s="5"/>
      <c r="C133" s="5"/>
      <c r="D133" s="8"/>
      <c r="E133" s="11"/>
      <c r="F133" s="8"/>
      <c r="G133" s="8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</row>
    <row r="134" spans="1:22" ht="19" customHeight="1" x14ac:dyDescent="0.35">
      <c r="A134" s="5"/>
      <c r="B134" s="5"/>
      <c r="C134" s="5"/>
      <c r="D134" s="8"/>
      <c r="E134" s="11"/>
      <c r="F134" s="8"/>
      <c r="G134" s="8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</row>
    <row r="135" spans="1:22" ht="19" customHeight="1" x14ac:dyDescent="0.35">
      <c r="A135" s="5"/>
      <c r="B135" s="5"/>
      <c r="C135" s="5"/>
      <c r="D135" s="8"/>
      <c r="E135" s="11"/>
      <c r="F135" s="8"/>
      <c r="G135" s="8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</row>
    <row r="136" spans="1:22" ht="19" customHeight="1" x14ac:dyDescent="0.35">
      <c r="A136" s="5"/>
      <c r="B136" s="5"/>
      <c r="C136" s="5"/>
      <c r="D136" s="8"/>
      <c r="E136" s="11"/>
      <c r="F136" s="8"/>
      <c r="G136" s="8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</row>
    <row r="137" spans="1:22" ht="19" customHeight="1" x14ac:dyDescent="0.35">
      <c r="A137" s="5"/>
      <c r="B137" s="5"/>
      <c r="C137" s="5"/>
      <c r="D137" s="8"/>
      <c r="E137" s="11"/>
      <c r="F137" s="8"/>
      <c r="G137" s="8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</row>
    <row r="138" spans="1:22" ht="19" customHeight="1" x14ac:dyDescent="0.35">
      <c r="A138" s="5"/>
      <c r="B138" s="5"/>
      <c r="C138" s="5"/>
      <c r="D138" s="8"/>
      <c r="E138" s="11"/>
      <c r="F138" s="8"/>
      <c r="G138" s="8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</row>
    <row r="139" spans="1:22" ht="19" customHeight="1" x14ac:dyDescent="0.35">
      <c r="A139" s="5"/>
      <c r="B139" s="5"/>
      <c r="C139" s="5"/>
      <c r="D139" s="8"/>
      <c r="E139" s="11"/>
      <c r="F139" s="8"/>
      <c r="G139" s="8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</row>
    <row r="140" spans="1:22" ht="19" customHeight="1" x14ac:dyDescent="0.35">
      <c r="A140" s="5"/>
      <c r="B140" s="5"/>
      <c r="C140" s="5"/>
      <c r="D140" s="8"/>
      <c r="E140" s="11"/>
      <c r="F140" s="8"/>
      <c r="G140" s="8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</row>
    <row r="141" spans="1:22" ht="19" customHeight="1" x14ac:dyDescent="0.35">
      <c r="A141" s="5"/>
      <c r="B141" s="5"/>
      <c r="C141" s="5"/>
      <c r="D141" s="8"/>
      <c r="E141" s="11"/>
      <c r="F141" s="8"/>
      <c r="G141" s="8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</row>
    <row r="142" spans="1:22" ht="19" customHeight="1" x14ac:dyDescent="0.35">
      <c r="A142" s="5"/>
      <c r="B142" s="5"/>
      <c r="C142" s="5"/>
      <c r="D142" s="8"/>
      <c r="E142" s="11"/>
      <c r="F142" s="8"/>
      <c r="G142" s="8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</row>
    <row r="143" spans="1:22" ht="19" customHeight="1" x14ac:dyDescent="0.35">
      <c r="A143" s="5"/>
      <c r="B143" s="5"/>
      <c r="C143" s="5"/>
      <c r="D143" s="8"/>
      <c r="E143" s="11"/>
      <c r="F143" s="8"/>
      <c r="G143" s="8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</row>
    <row r="144" spans="1:22" ht="19" customHeight="1" x14ac:dyDescent="0.35">
      <c r="A144" s="5"/>
      <c r="B144" s="5"/>
      <c r="C144" s="5"/>
      <c r="D144" s="8"/>
      <c r="E144" s="11"/>
      <c r="F144" s="8"/>
      <c r="G144" s="8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</row>
    <row r="145" spans="1:22" ht="19" customHeight="1" x14ac:dyDescent="0.35">
      <c r="A145" s="5"/>
      <c r="B145" s="5"/>
      <c r="C145" s="5"/>
      <c r="D145" s="8"/>
      <c r="E145" s="11"/>
      <c r="F145" s="8"/>
      <c r="G145" s="8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</row>
    <row r="146" spans="1:22" ht="19" customHeight="1" x14ac:dyDescent="0.35">
      <c r="A146" s="5"/>
      <c r="B146" s="5"/>
      <c r="C146" s="5"/>
      <c r="D146" s="8"/>
      <c r="E146" s="11"/>
      <c r="F146" s="8"/>
      <c r="G146" s="8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</row>
    <row r="147" spans="1:22" ht="19" customHeight="1" x14ac:dyDescent="0.35">
      <c r="A147" s="5"/>
      <c r="B147" s="5"/>
      <c r="C147" s="5"/>
      <c r="D147" s="8"/>
      <c r="E147" s="11"/>
      <c r="F147" s="8"/>
      <c r="G147" s="8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</row>
    <row r="148" spans="1:22" ht="19" customHeight="1" x14ac:dyDescent="0.35">
      <c r="A148" s="5"/>
      <c r="B148" s="5"/>
      <c r="C148" s="5"/>
      <c r="D148" s="8"/>
      <c r="E148" s="11"/>
      <c r="F148" s="8"/>
      <c r="G148" s="8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</row>
    <row r="149" spans="1:22" ht="19" customHeight="1" x14ac:dyDescent="0.35">
      <c r="A149" s="5"/>
      <c r="B149" s="5"/>
      <c r="C149" s="5"/>
      <c r="D149" s="8"/>
      <c r="E149" s="11"/>
      <c r="F149" s="8"/>
      <c r="G149" s="8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</row>
    <row r="150" spans="1:22" ht="19" customHeight="1" x14ac:dyDescent="0.35">
      <c r="A150" s="5"/>
      <c r="B150" s="5"/>
      <c r="C150" s="5"/>
      <c r="D150" s="8"/>
      <c r="E150" s="11"/>
      <c r="F150" s="8"/>
      <c r="G150" s="8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</row>
    <row r="151" spans="1:22" ht="19" customHeight="1" x14ac:dyDescent="0.35">
      <c r="A151" s="5"/>
      <c r="B151" s="5"/>
      <c r="C151" s="5"/>
      <c r="D151" s="8"/>
      <c r="E151" s="11"/>
      <c r="F151" s="8"/>
      <c r="G151" s="8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</row>
    <row r="152" spans="1:22" ht="19" customHeight="1" x14ac:dyDescent="0.35">
      <c r="A152" s="5"/>
      <c r="B152" s="5"/>
      <c r="C152" s="5"/>
      <c r="D152" s="8"/>
      <c r="E152" s="11"/>
      <c r="F152" s="8"/>
      <c r="G152" s="8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</row>
    <row r="153" spans="1:22" ht="19" customHeight="1" x14ac:dyDescent="0.35">
      <c r="A153" s="5"/>
      <c r="B153" s="5"/>
      <c r="C153" s="5"/>
      <c r="D153" s="8"/>
      <c r="E153" s="11"/>
      <c r="F153" s="8"/>
      <c r="G153" s="8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</row>
    <row r="154" spans="1:22" ht="19" customHeight="1" x14ac:dyDescent="0.35">
      <c r="A154" s="5"/>
      <c r="B154" s="5"/>
      <c r="C154" s="5"/>
      <c r="D154" s="8"/>
      <c r="E154" s="11"/>
      <c r="F154" s="8"/>
      <c r="G154" s="8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</row>
    <row r="155" spans="1:22" ht="19" customHeight="1" x14ac:dyDescent="0.35">
      <c r="A155" s="5"/>
      <c r="B155" s="5"/>
      <c r="C155" s="5"/>
      <c r="D155" s="8"/>
      <c r="E155" s="11"/>
      <c r="F155" s="8"/>
      <c r="G155" s="8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</row>
    <row r="156" spans="1:22" ht="19" customHeight="1" x14ac:dyDescent="0.35">
      <c r="A156" s="5"/>
      <c r="B156" s="5"/>
      <c r="C156" s="5"/>
      <c r="D156" s="8"/>
      <c r="E156" s="11"/>
      <c r="F156" s="8"/>
      <c r="G156" s="8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</row>
    <row r="157" spans="1:22" ht="19" customHeight="1" x14ac:dyDescent="0.35">
      <c r="A157" s="5"/>
      <c r="B157" s="5"/>
      <c r="C157" s="5"/>
      <c r="D157" s="8"/>
      <c r="E157" s="11"/>
      <c r="F157" s="8"/>
      <c r="G157" s="8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</row>
    <row r="158" spans="1:22" ht="19" customHeight="1" x14ac:dyDescent="0.35">
      <c r="A158" s="5"/>
      <c r="B158" s="5"/>
      <c r="C158" s="5"/>
      <c r="D158" s="8"/>
      <c r="E158" s="11"/>
      <c r="F158" s="8"/>
      <c r="G158" s="8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</row>
    <row r="159" spans="1:22" ht="19" customHeight="1" x14ac:dyDescent="0.35">
      <c r="A159" s="5"/>
      <c r="B159" s="5"/>
      <c r="C159" s="5"/>
      <c r="D159" s="8"/>
      <c r="E159" s="11"/>
      <c r="F159" s="8"/>
      <c r="G159" s="8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</row>
    <row r="160" spans="1:22" ht="19" customHeight="1" x14ac:dyDescent="0.35">
      <c r="A160" s="5"/>
      <c r="B160" s="5"/>
      <c r="C160" s="5"/>
      <c r="D160" s="8"/>
      <c r="E160" s="11"/>
      <c r="F160" s="8"/>
      <c r="G160" s="8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</row>
    <row r="161" spans="1:22" ht="19" customHeight="1" x14ac:dyDescent="0.35">
      <c r="A161" s="5"/>
      <c r="B161" s="5"/>
      <c r="C161" s="5"/>
      <c r="D161" s="8"/>
      <c r="E161" s="11"/>
      <c r="F161" s="8"/>
      <c r="G161" s="8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</row>
    <row r="162" spans="1:22" ht="19" customHeight="1" x14ac:dyDescent="0.35">
      <c r="A162" s="5"/>
      <c r="B162" s="5"/>
      <c r="C162" s="5"/>
      <c r="D162" s="8"/>
      <c r="E162" s="11"/>
      <c r="F162" s="8"/>
      <c r="G162" s="8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</row>
    <row r="163" spans="1:22" ht="19" customHeight="1" x14ac:dyDescent="0.35">
      <c r="A163" s="5"/>
      <c r="B163" s="5"/>
      <c r="C163" s="5"/>
      <c r="D163" s="8"/>
      <c r="E163" s="11"/>
      <c r="F163" s="8"/>
      <c r="G163" s="8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</row>
    <row r="164" spans="1:22" ht="19" customHeight="1" x14ac:dyDescent="0.35">
      <c r="A164" s="5"/>
      <c r="B164" s="5"/>
      <c r="C164" s="5"/>
      <c r="D164" s="8"/>
      <c r="E164" s="11"/>
      <c r="F164" s="8"/>
      <c r="G164" s="8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</row>
    <row r="165" spans="1:22" ht="19" customHeight="1" x14ac:dyDescent="0.35">
      <c r="A165" s="5"/>
      <c r="B165" s="5"/>
      <c r="C165" s="5"/>
      <c r="D165" s="8"/>
      <c r="E165" s="11"/>
      <c r="F165" s="8"/>
      <c r="G165" s="8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</row>
    <row r="166" spans="1:22" ht="19" customHeight="1" x14ac:dyDescent="0.35">
      <c r="A166" s="5"/>
      <c r="B166" s="5"/>
      <c r="C166" s="5"/>
      <c r="D166" s="8"/>
      <c r="E166" s="11"/>
      <c r="F166" s="8"/>
      <c r="G166" s="8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</row>
    <row r="167" spans="1:22" ht="19" customHeight="1" x14ac:dyDescent="0.35">
      <c r="A167" s="5"/>
      <c r="B167" s="5"/>
      <c r="C167" s="5"/>
      <c r="D167" s="8"/>
      <c r="E167" s="11"/>
      <c r="F167" s="8"/>
      <c r="G167" s="8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</row>
    <row r="168" spans="1:22" ht="19" customHeight="1" x14ac:dyDescent="0.35">
      <c r="A168" s="5"/>
      <c r="B168" s="5"/>
      <c r="C168" s="5"/>
      <c r="D168" s="8"/>
      <c r="E168" s="11"/>
      <c r="F168" s="8"/>
      <c r="G168" s="8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</row>
    <row r="169" spans="1:22" ht="19" customHeight="1" x14ac:dyDescent="0.35">
      <c r="A169" s="5"/>
      <c r="B169" s="5"/>
      <c r="C169" s="5"/>
      <c r="D169" s="8"/>
      <c r="E169" s="11"/>
      <c r="F169" s="8"/>
      <c r="G169" s="8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</row>
    <row r="170" spans="1:22" ht="19" customHeight="1" x14ac:dyDescent="0.35">
      <c r="A170" s="5"/>
      <c r="B170" s="5"/>
      <c r="C170" s="5"/>
      <c r="D170" s="8"/>
      <c r="E170" s="11"/>
      <c r="F170" s="8"/>
      <c r="G170" s="8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</row>
    <row r="171" spans="1:22" ht="19" customHeight="1" x14ac:dyDescent="0.35">
      <c r="A171" s="5"/>
      <c r="B171" s="5"/>
      <c r="C171" s="5"/>
      <c r="D171" s="8"/>
      <c r="E171" s="11"/>
      <c r="F171" s="8"/>
      <c r="G171" s="8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</row>
    <row r="172" spans="1:22" ht="19" customHeight="1" x14ac:dyDescent="0.35">
      <c r="A172" s="5"/>
      <c r="B172" s="5"/>
      <c r="C172" s="5"/>
      <c r="D172" s="8"/>
      <c r="E172" s="11"/>
      <c r="F172" s="8"/>
      <c r="G172" s="8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</row>
    <row r="173" spans="1:22" ht="19" customHeight="1" x14ac:dyDescent="0.35">
      <c r="A173" s="5"/>
      <c r="B173" s="5"/>
      <c r="C173" s="5"/>
      <c r="D173" s="8"/>
      <c r="E173" s="11"/>
      <c r="F173" s="8"/>
      <c r="G173" s="8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</row>
    <row r="174" spans="1:22" ht="19" customHeight="1" x14ac:dyDescent="0.35">
      <c r="A174" s="5"/>
      <c r="B174" s="5"/>
      <c r="C174" s="5"/>
      <c r="D174" s="8"/>
      <c r="E174" s="11"/>
      <c r="F174" s="8"/>
      <c r="G174" s="8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</row>
    <row r="175" spans="1:22" ht="19" customHeight="1" x14ac:dyDescent="0.35">
      <c r="A175" s="5"/>
      <c r="B175" s="5"/>
      <c r="C175" s="5"/>
      <c r="D175" s="8"/>
      <c r="E175" s="11"/>
      <c r="F175" s="8"/>
      <c r="G175" s="8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</row>
    <row r="176" spans="1:22" ht="19" customHeight="1" x14ac:dyDescent="0.35">
      <c r="A176" s="5"/>
      <c r="B176" s="5"/>
      <c r="C176" s="5"/>
      <c r="D176" s="8"/>
      <c r="E176" s="11"/>
      <c r="F176" s="8"/>
      <c r="G176" s="8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</row>
    <row r="177" spans="1:22" ht="19" customHeight="1" x14ac:dyDescent="0.35">
      <c r="A177" s="5"/>
      <c r="B177" s="5"/>
      <c r="C177" s="5"/>
      <c r="D177" s="8"/>
      <c r="E177" s="11"/>
      <c r="F177" s="8"/>
      <c r="G177" s="8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</row>
    <row r="178" spans="1:22" ht="19" customHeight="1" x14ac:dyDescent="0.35">
      <c r="A178" s="5"/>
      <c r="B178" s="5"/>
      <c r="C178" s="5"/>
      <c r="D178" s="8"/>
      <c r="E178" s="11"/>
      <c r="F178" s="8"/>
      <c r="G178" s="8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</row>
    <row r="179" spans="1:22" ht="19" customHeight="1" x14ac:dyDescent="0.35">
      <c r="A179" s="5"/>
      <c r="B179" s="5"/>
      <c r="C179" s="5"/>
      <c r="D179" s="8"/>
      <c r="E179" s="11"/>
      <c r="F179" s="8"/>
      <c r="G179" s="8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</row>
    <row r="180" spans="1:22" ht="19" customHeight="1" x14ac:dyDescent="0.35">
      <c r="A180" s="5"/>
      <c r="B180" s="5"/>
      <c r="C180" s="5"/>
      <c r="D180" s="8"/>
      <c r="E180" s="11"/>
      <c r="F180" s="8"/>
      <c r="G180" s="8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</row>
    <row r="181" spans="1:22" ht="19" customHeight="1" x14ac:dyDescent="0.35">
      <c r="A181" s="5"/>
      <c r="B181" s="5"/>
      <c r="C181" s="5"/>
      <c r="D181" s="8"/>
      <c r="E181" s="11"/>
      <c r="F181" s="8"/>
      <c r="G181" s="8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</row>
    <row r="182" spans="1:22" ht="19" customHeight="1" x14ac:dyDescent="0.35">
      <c r="A182" s="5"/>
      <c r="B182" s="5"/>
      <c r="C182" s="5"/>
      <c r="D182" s="8"/>
      <c r="E182" s="11"/>
      <c r="F182" s="8"/>
      <c r="G182" s="8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</row>
    <row r="183" spans="1:22" ht="19" customHeight="1" x14ac:dyDescent="0.35">
      <c r="A183" s="5"/>
      <c r="B183" s="5"/>
      <c r="C183" s="5"/>
      <c r="D183" s="8"/>
      <c r="E183" s="11"/>
      <c r="F183" s="8"/>
      <c r="G183" s="8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</row>
    <row r="184" spans="1:22" ht="19" customHeight="1" x14ac:dyDescent="0.35">
      <c r="A184" s="5"/>
      <c r="B184" s="5"/>
      <c r="C184" s="5"/>
      <c r="D184" s="8"/>
      <c r="E184" s="11"/>
      <c r="F184" s="8"/>
      <c r="G184" s="8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</row>
    <row r="185" spans="1:22" ht="19" customHeight="1" x14ac:dyDescent="0.35">
      <c r="A185" s="5"/>
      <c r="B185" s="5"/>
      <c r="C185" s="5"/>
      <c r="D185" s="8"/>
      <c r="E185" s="11"/>
      <c r="F185" s="8"/>
      <c r="G185" s="8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</row>
    <row r="186" spans="1:22" ht="19" customHeight="1" x14ac:dyDescent="0.35">
      <c r="A186" s="5"/>
      <c r="B186" s="5"/>
      <c r="C186" s="5"/>
      <c r="D186" s="8"/>
      <c r="E186" s="11"/>
      <c r="F186" s="8"/>
      <c r="G186" s="8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</row>
    <row r="187" spans="1:22" ht="19" customHeight="1" x14ac:dyDescent="0.35">
      <c r="A187" s="5"/>
      <c r="B187" s="5"/>
      <c r="C187" s="5"/>
      <c r="D187" s="8"/>
      <c r="E187" s="11"/>
      <c r="F187" s="8"/>
      <c r="G187" s="8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</row>
    <row r="188" spans="1:22" ht="19" customHeight="1" x14ac:dyDescent="0.35">
      <c r="A188" s="5"/>
      <c r="B188" s="5"/>
      <c r="C188" s="5"/>
      <c r="D188" s="8"/>
      <c r="E188" s="11"/>
      <c r="F188" s="8"/>
      <c r="G188" s="8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</row>
    <row r="189" spans="1:22" ht="19" customHeight="1" x14ac:dyDescent="0.35">
      <c r="A189" s="5"/>
      <c r="B189" s="5"/>
      <c r="C189" s="5"/>
      <c r="D189" s="8"/>
      <c r="E189" s="11"/>
      <c r="F189" s="8"/>
      <c r="G189" s="8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</row>
    <row r="190" spans="1:22" ht="19" customHeight="1" x14ac:dyDescent="0.35">
      <c r="A190" s="5"/>
      <c r="B190" s="5"/>
      <c r="C190" s="5"/>
      <c r="D190" s="8"/>
      <c r="E190" s="11"/>
      <c r="F190" s="8"/>
      <c r="G190" s="8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</row>
    <row r="191" spans="1:22" ht="19" customHeight="1" x14ac:dyDescent="0.35">
      <c r="A191" s="5"/>
      <c r="B191" s="5"/>
      <c r="C191" s="5"/>
      <c r="D191" s="8"/>
      <c r="E191" s="11"/>
      <c r="F191" s="8"/>
      <c r="G191" s="8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</row>
    <row r="192" spans="1:22" ht="19" customHeight="1" x14ac:dyDescent="0.35">
      <c r="A192" s="5"/>
      <c r="B192" s="5"/>
      <c r="C192" s="5"/>
      <c r="D192" s="8"/>
      <c r="E192" s="11"/>
      <c r="F192" s="8"/>
      <c r="G192" s="8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</row>
    <row r="193" spans="1:22" ht="19" customHeight="1" x14ac:dyDescent="0.35">
      <c r="A193" s="5"/>
      <c r="B193" s="5"/>
      <c r="C193" s="5"/>
      <c r="D193" s="8"/>
      <c r="E193" s="11"/>
      <c r="F193" s="8"/>
      <c r="G193" s="8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</row>
    <row r="194" spans="1:22" ht="19" customHeight="1" x14ac:dyDescent="0.35">
      <c r="A194" s="5"/>
      <c r="B194" s="5"/>
      <c r="C194" s="5"/>
      <c r="D194" s="8"/>
      <c r="E194" s="11"/>
      <c r="F194" s="8"/>
      <c r="G194" s="8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</row>
    <row r="195" spans="1:22" ht="19" customHeight="1" x14ac:dyDescent="0.35">
      <c r="A195" s="5"/>
      <c r="B195" s="5"/>
      <c r="C195" s="5"/>
      <c r="D195" s="8"/>
      <c r="E195" s="11"/>
      <c r="F195" s="8"/>
      <c r="G195" s="8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</row>
    <row r="196" spans="1:22" ht="19" customHeight="1" x14ac:dyDescent="0.35">
      <c r="A196" s="5"/>
      <c r="B196" s="5"/>
      <c r="C196" s="5"/>
      <c r="D196" s="8"/>
      <c r="E196" s="11"/>
      <c r="F196" s="8"/>
      <c r="G196" s="8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</row>
    <row r="197" spans="1:22" ht="19" customHeight="1" x14ac:dyDescent="0.35">
      <c r="A197" s="5"/>
      <c r="B197" s="5"/>
      <c r="C197" s="5"/>
      <c r="D197" s="8"/>
      <c r="E197" s="11"/>
      <c r="F197" s="8"/>
      <c r="G197" s="8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</row>
    <row r="198" spans="1:22" ht="19" customHeight="1" x14ac:dyDescent="0.35">
      <c r="A198" s="5"/>
      <c r="B198" s="5"/>
      <c r="C198" s="5"/>
      <c r="D198" s="8"/>
      <c r="E198" s="11"/>
      <c r="F198" s="8"/>
      <c r="G198" s="8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</row>
    <row r="199" spans="1:22" ht="19" customHeight="1" x14ac:dyDescent="0.35">
      <c r="A199" s="5"/>
      <c r="B199" s="5"/>
      <c r="C199" s="5"/>
      <c r="D199" s="8"/>
      <c r="E199" s="11"/>
      <c r="F199" s="8"/>
      <c r="G199" s="8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</row>
    <row r="200" spans="1:22" ht="19" customHeight="1" x14ac:dyDescent="0.35">
      <c r="A200" s="5"/>
      <c r="B200" s="5"/>
      <c r="C200" s="5"/>
      <c r="D200" s="8"/>
      <c r="E200" s="11"/>
      <c r="F200" s="8"/>
      <c r="G200" s="8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</row>
    <row r="201" spans="1:22" ht="19" customHeight="1" x14ac:dyDescent="0.35">
      <c r="A201" s="5"/>
      <c r="B201" s="5"/>
      <c r="C201" s="5"/>
      <c r="D201" s="8"/>
      <c r="E201" s="11"/>
      <c r="F201" s="8"/>
      <c r="G201" s="8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</row>
    <row r="202" spans="1:22" ht="19" customHeight="1" x14ac:dyDescent="0.35">
      <c r="A202" s="5"/>
      <c r="B202" s="5"/>
      <c r="C202" s="5"/>
      <c r="D202" s="8"/>
      <c r="E202" s="11"/>
      <c r="F202" s="8"/>
      <c r="G202" s="8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</row>
    <row r="203" spans="1:22" ht="19" customHeight="1" x14ac:dyDescent="0.35">
      <c r="A203" s="5"/>
      <c r="B203" s="5"/>
      <c r="C203" s="5"/>
      <c r="D203" s="8"/>
      <c r="E203" s="11"/>
      <c r="F203" s="8"/>
      <c r="G203" s="8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</row>
    <row r="204" spans="1:22" ht="19" customHeight="1" x14ac:dyDescent="0.35">
      <c r="A204" s="5"/>
      <c r="B204" s="5"/>
      <c r="C204" s="5"/>
      <c r="D204" s="8"/>
      <c r="E204" s="11"/>
      <c r="F204" s="8"/>
      <c r="G204" s="8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</row>
    <row r="205" spans="1:22" ht="19" customHeight="1" x14ac:dyDescent="0.35">
      <c r="A205" s="5"/>
      <c r="B205" s="5"/>
      <c r="C205" s="5"/>
      <c r="D205" s="8"/>
      <c r="E205" s="11"/>
      <c r="F205" s="8"/>
      <c r="G205" s="8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</row>
    <row r="206" spans="1:22" ht="19" customHeight="1" x14ac:dyDescent="0.35">
      <c r="A206" s="5"/>
      <c r="B206" s="5"/>
      <c r="C206" s="5"/>
      <c r="D206" s="8"/>
      <c r="E206" s="11"/>
      <c r="F206" s="8"/>
      <c r="G206" s="8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</row>
    <row r="207" spans="1:22" ht="19" customHeight="1" x14ac:dyDescent="0.35">
      <c r="A207" s="5"/>
      <c r="B207" s="5"/>
      <c r="C207" s="5"/>
      <c r="D207" s="8"/>
      <c r="E207" s="11"/>
      <c r="F207" s="8"/>
      <c r="G207" s="8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</row>
    <row r="208" spans="1:22" ht="19" customHeight="1" x14ac:dyDescent="0.35">
      <c r="A208" s="5"/>
      <c r="B208" s="5"/>
      <c r="C208" s="5"/>
      <c r="D208" s="8"/>
      <c r="E208" s="11"/>
      <c r="F208" s="8"/>
      <c r="G208" s="8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</row>
    <row r="209" spans="1:22" ht="19" customHeight="1" x14ac:dyDescent="0.35">
      <c r="A209" s="5"/>
      <c r="B209" s="5"/>
      <c r="C209" s="5"/>
      <c r="D209" s="8"/>
      <c r="E209" s="11"/>
      <c r="F209" s="8"/>
      <c r="G209" s="8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</row>
    <row r="210" spans="1:22" ht="19" customHeight="1" x14ac:dyDescent="0.35">
      <c r="A210" s="5"/>
      <c r="B210" s="5"/>
      <c r="C210" s="5"/>
      <c r="D210" s="8"/>
      <c r="E210" s="11"/>
      <c r="F210" s="8"/>
      <c r="G210" s="8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</row>
    <row r="211" spans="1:22" ht="19" customHeight="1" x14ac:dyDescent="0.35">
      <c r="A211" s="5"/>
      <c r="B211" s="5"/>
      <c r="C211" s="5"/>
      <c r="D211" s="8"/>
      <c r="E211" s="11"/>
      <c r="F211" s="8"/>
      <c r="G211" s="8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</row>
    <row r="212" spans="1:22" ht="19" customHeight="1" x14ac:dyDescent="0.35">
      <c r="A212" s="5"/>
      <c r="B212" s="5"/>
      <c r="C212" s="5"/>
      <c r="D212" s="8"/>
      <c r="E212" s="11"/>
      <c r="F212" s="8"/>
      <c r="G212" s="8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</row>
    <row r="213" spans="1:22" ht="19" customHeight="1" x14ac:dyDescent="0.35">
      <c r="A213" s="5"/>
      <c r="B213" s="5"/>
      <c r="C213" s="5"/>
      <c r="D213" s="8"/>
      <c r="E213" s="11"/>
      <c r="F213" s="8"/>
      <c r="G213" s="8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</row>
    <row r="214" spans="1:22" ht="19" customHeight="1" x14ac:dyDescent="0.35">
      <c r="A214" s="5"/>
      <c r="B214" s="5"/>
      <c r="C214" s="5"/>
      <c r="D214" s="8"/>
      <c r="E214" s="11"/>
      <c r="F214" s="8"/>
      <c r="G214" s="8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</row>
    <row r="215" spans="1:22" ht="19" customHeight="1" x14ac:dyDescent="0.35">
      <c r="A215" s="5"/>
      <c r="B215" s="5"/>
      <c r="C215" s="5"/>
      <c r="D215" s="8"/>
      <c r="E215" s="11"/>
      <c r="F215" s="8"/>
      <c r="G215" s="8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</row>
    <row r="216" spans="1:22" ht="19" customHeight="1" x14ac:dyDescent="0.35">
      <c r="A216" s="5"/>
      <c r="B216" s="5"/>
      <c r="C216" s="5"/>
      <c r="D216" s="8"/>
      <c r="E216" s="11"/>
      <c r="F216" s="8"/>
      <c r="G216" s="8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</row>
    <row r="217" spans="1:22" ht="19" customHeight="1" x14ac:dyDescent="0.35">
      <c r="A217" s="5"/>
      <c r="B217" s="5"/>
      <c r="C217" s="5"/>
      <c r="D217" s="8"/>
      <c r="E217" s="11"/>
      <c r="F217" s="8"/>
      <c r="G217" s="8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</row>
    <row r="218" spans="1:22" ht="19" customHeight="1" x14ac:dyDescent="0.35">
      <c r="A218" s="5"/>
      <c r="B218" s="5"/>
      <c r="C218" s="5"/>
      <c r="D218" s="8"/>
      <c r="E218" s="11"/>
      <c r="F218" s="8"/>
      <c r="G218" s="8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</row>
    <row r="219" spans="1:22" ht="19" customHeight="1" x14ac:dyDescent="0.35">
      <c r="A219" s="5"/>
      <c r="B219" s="5"/>
      <c r="C219" s="5"/>
      <c r="D219" s="8"/>
      <c r="E219" s="11"/>
      <c r="F219" s="8"/>
      <c r="G219" s="8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</row>
    <row r="220" spans="1:22" ht="19" customHeight="1" x14ac:dyDescent="0.35">
      <c r="A220" s="5"/>
      <c r="B220" s="5"/>
      <c r="C220" s="5"/>
      <c r="D220" s="8"/>
      <c r="E220" s="11"/>
      <c r="F220" s="8"/>
      <c r="G220" s="8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</row>
    <row r="221" spans="1:22" ht="19" customHeight="1" x14ac:dyDescent="0.35">
      <c r="A221" s="5"/>
      <c r="B221" s="5"/>
      <c r="C221" s="5"/>
      <c r="D221" s="8"/>
      <c r="E221" s="11"/>
      <c r="F221" s="8"/>
      <c r="G221" s="8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</row>
    <row r="222" spans="1:22" ht="19" customHeight="1" x14ac:dyDescent="0.35">
      <c r="A222" s="5"/>
      <c r="B222" s="5"/>
      <c r="C222" s="5"/>
      <c r="D222" s="8"/>
      <c r="E222" s="11"/>
      <c r="F222" s="8"/>
      <c r="G222" s="8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</row>
    <row r="223" spans="1:22" ht="19" customHeight="1" x14ac:dyDescent="0.35">
      <c r="A223" s="5"/>
      <c r="B223" s="5"/>
      <c r="C223" s="5"/>
      <c r="D223" s="8"/>
      <c r="E223" s="11"/>
      <c r="F223" s="8"/>
      <c r="G223" s="8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</row>
    <row r="224" spans="1:22" ht="19" customHeight="1" x14ac:dyDescent="0.35">
      <c r="A224" s="5"/>
      <c r="B224" s="5"/>
      <c r="C224" s="5"/>
      <c r="D224" s="8"/>
      <c r="E224" s="11"/>
      <c r="F224" s="8"/>
      <c r="G224" s="8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</row>
    <row r="225" spans="1:22" ht="19" customHeight="1" x14ac:dyDescent="0.35">
      <c r="A225" s="5"/>
      <c r="B225" s="5"/>
      <c r="C225" s="5"/>
      <c r="D225" s="8"/>
      <c r="E225" s="11"/>
      <c r="F225" s="8"/>
      <c r="G225" s="8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</row>
    <row r="226" spans="1:22" ht="19" customHeight="1" x14ac:dyDescent="0.35">
      <c r="A226" s="5"/>
      <c r="B226" s="5"/>
      <c r="C226" s="5"/>
      <c r="D226" s="8"/>
      <c r="E226" s="11"/>
      <c r="F226" s="8"/>
      <c r="G226" s="8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</row>
    <row r="227" spans="1:22" ht="19" customHeight="1" x14ac:dyDescent="0.35">
      <c r="A227" s="5"/>
      <c r="B227" s="5"/>
      <c r="C227" s="5"/>
      <c r="D227" s="8"/>
      <c r="E227" s="11"/>
      <c r="F227" s="8"/>
      <c r="G227" s="8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</row>
    <row r="228" spans="1:22" ht="19" customHeight="1" x14ac:dyDescent="0.35">
      <c r="A228" s="5"/>
      <c r="B228" s="5"/>
      <c r="C228" s="5"/>
      <c r="D228" s="8"/>
      <c r="E228" s="11"/>
      <c r="F228" s="8"/>
      <c r="G228" s="8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</row>
    <row r="229" spans="1:22" ht="19" customHeight="1" x14ac:dyDescent="0.35">
      <c r="A229" s="5"/>
      <c r="B229" s="5"/>
      <c r="C229" s="5"/>
      <c r="D229" s="8"/>
      <c r="E229" s="11"/>
      <c r="F229" s="8"/>
      <c r="G229" s="8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</row>
    <row r="230" spans="1:22" ht="19" customHeight="1" x14ac:dyDescent="0.35">
      <c r="A230" s="5"/>
      <c r="B230" s="5"/>
      <c r="C230" s="5"/>
      <c r="D230" s="8"/>
      <c r="E230" s="11"/>
      <c r="F230" s="8"/>
      <c r="G230" s="8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</row>
    <row r="231" spans="1:22" ht="19" customHeight="1" x14ac:dyDescent="0.35">
      <c r="A231" s="5"/>
      <c r="B231" s="5"/>
      <c r="C231" s="5"/>
      <c r="D231" s="8"/>
      <c r="E231" s="11"/>
      <c r="F231" s="8"/>
      <c r="G231" s="8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</row>
    <row r="232" spans="1:22" ht="19" customHeight="1" x14ac:dyDescent="0.35">
      <c r="A232" s="5"/>
      <c r="B232" s="5"/>
      <c r="C232" s="5"/>
      <c r="D232" s="8"/>
      <c r="E232" s="11"/>
      <c r="F232" s="8"/>
      <c r="G232" s="8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</row>
    <row r="233" spans="1:22" ht="19" customHeight="1" x14ac:dyDescent="0.35">
      <c r="A233" s="5"/>
      <c r="B233" s="5"/>
      <c r="C233" s="5"/>
      <c r="D233" s="8"/>
      <c r="E233" s="11"/>
      <c r="F233" s="8"/>
      <c r="G233" s="8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</row>
    <row r="234" spans="1:22" ht="19" customHeight="1" x14ac:dyDescent="0.35">
      <c r="A234" s="5"/>
      <c r="B234" s="5"/>
      <c r="C234" s="5"/>
      <c r="D234" s="8"/>
      <c r="E234" s="11"/>
      <c r="F234" s="8"/>
      <c r="G234" s="8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</row>
    <row r="235" spans="1:22" ht="19" customHeight="1" x14ac:dyDescent="0.35">
      <c r="A235" s="5"/>
      <c r="B235" s="5"/>
      <c r="C235" s="5"/>
      <c r="D235" s="8"/>
      <c r="E235" s="11"/>
      <c r="F235" s="8"/>
      <c r="G235" s="8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</row>
    <row r="236" spans="1:22" ht="19" customHeight="1" x14ac:dyDescent="0.35">
      <c r="A236" s="5"/>
      <c r="B236" s="5"/>
      <c r="C236" s="5"/>
      <c r="D236" s="8"/>
      <c r="E236" s="11"/>
      <c r="F236" s="8"/>
      <c r="G236" s="8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</row>
    <row r="237" spans="1:22" ht="19" customHeight="1" x14ac:dyDescent="0.35">
      <c r="A237" s="5"/>
      <c r="B237" s="5"/>
      <c r="C237" s="5"/>
      <c r="D237" s="8"/>
      <c r="E237" s="11"/>
      <c r="F237" s="8"/>
      <c r="G237" s="8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</row>
    <row r="238" spans="1:22" ht="19" customHeight="1" x14ac:dyDescent="0.35">
      <c r="A238" s="5"/>
      <c r="B238" s="5"/>
      <c r="C238" s="5"/>
      <c r="D238" s="8"/>
      <c r="E238" s="11"/>
      <c r="F238" s="8"/>
      <c r="G238" s="8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</row>
    <row r="239" spans="1:22" ht="19" customHeight="1" x14ac:dyDescent="0.35">
      <c r="A239" s="5"/>
      <c r="B239" s="5"/>
      <c r="C239" s="5"/>
      <c r="D239" s="8"/>
      <c r="E239" s="11"/>
      <c r="F239" s="8"/>
      <c r="G239" s="8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</row>
    <row r="240" spans="1:22" ht="19" customHeight="1" x14ac:dyDescent="0.35">
      <c r="A240" s="5"/>
      <c r="B240" s="5"/>
      <c r="C240" s="5"/>
      <c r="D240" s="8"/>
      <c r="E240" s="11"/>
      <c r="F240" s="8"/>
      <c r="G240" s="8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</row>
    <row r="241" spans="1:22" ht="19" customHeight="1" x14ac:dyDescent="0.35">
      <c r="A241" s="5"/>
      <c r="B241" s="5"/>
      <c r="C241" s="5"/>
      <c r="D241" s="8"/>
      <c r="E241" s="11"/>
      <c r="F241" s="8"/>
      <c r="G241" s="8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</row>
    <row r="242" spans="1:22" ht="19" customHeight="1" x14ac:dyDescent="0.35">
      <c r="A242" s="5"/>
      <c r="B242" s="5"/>
      <c r="C242" s="5"/>
      <c r="D242" s="8"/>
      <c r="E242" s="11"/>
      <c r="F242" s="8"/>
      <c r="G242" s="8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</row>
    <row r="243" spans="1:22" ht="19" customHeight="1" x14ac:dyDescent="0.35">
      <c r="A243" s="5"/>
      <c r="B243" s="5"/>
      <c r="C243" s="5"/>
      <c r="D243" s="8"/>
      <c r="E243" s="11"/>
      <c r="F243" s="8"/>
      <c r="G243" s="8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</row>
    <row r="244" spans="1:22" ht="19" customHeight="1" x14ac:dyDescent="0.35">
      <c r="A244" s="5"/>
      <c r="B244" s="5"/>
      <c r="C244" s="5"/>
      <c r="D244" s="8"/>
      <c r="E244" s="11"/>
      <c r="F244" s="8"/>
      <c r="G244" s="8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</row>
    <row r="245" spans="1:22" ht="19" customHeight="1" x14ac:dyDescent="0.35">
      <c r="A245" s="5"/>
      <c r="B245" s="5"/>
      <c r="C245" s="5"/>
      <c r="D245" s="8"/>
      <c r="E245" s="11"/>
      <c r="F245" s="8"/>
      <c r="G245" s="8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</row>
    <row r="246" spans="1:22" ht="19" customHeight="1" x14ac:dyDescent="0.35">
      <c r="A246" s="5"/>
      <c r="B246" s="5"/>
      <c r="C246" s="5"/>
      <c r="D246" s="8"/>
      <c r="E246" s="11"/>
      <c r="F246" s="8"/>
      <c r="G246" s="8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</row>
    <row r="247" spans="1:22" ht="19" customHeight="1" x14ac:dyDescent="0.35">
      <c r="A247" s="5"/>
      <c r="B247" s="5"/>
      <c r="C247" s="5"/>
      <c r="D247" s="8"/>
      <c r="E247" s="11"/>
      <c r="F247" s="8"/>
      <c r="G247" s="8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</row>
    <row r="248" spans="1:22" ht="19" customHeight="1" x14ac:dyDescent="0.35">
      <c r="A248" s="5"/>
      <c r="B248" s="5"/>
      <c r="C248" s="5"/>
      <c r="D248" s="8"/>
      <c r="E248" s="11"/>
      <c r="F248" s="8"/>
      <c r="G248" s="8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</row>
    <row r="249" spans="1:22" ht="19" customHeight="1" x14ac:dyDescent="0.35">
      <c r="A249" s="5"/>
      <c r="B249" s="5"/>
      <c r="C249" s="5"/>
      <c r="D249" s="8"/>
      <c r="E249" s="11"/>
      <c r="F249" s="8"/>
      <c r="G249" s="8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</row>
    <row r="250" spans="1:22" ht="19" customHeight="1" x14ac:dyDescent="0.35">
      <c r="A250" s="5"/>
      <c r="B250" s="5"/>
      <c r="C250" s="5"/>
      <c r="D250" s="8"/>
      <c r="E250" s="11"/>
      <c r="F250" s="8"/>
      <c r="G250" s="8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</row>
    <row r="251" spans="1:22" ht="19" customHeight="1" x14ac:dyDescent="0.35">
      <c r="A251" s="5"/>
      <c r="B251" s="5"/>
      <c r="C251" s="5"/>
      <c r="D251" s="8"/>
      <c r="E251" s="11"/>
      <c r="F251" s="8"/>
      <c r="G251" s="8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</row>
    <row r="252" spans="1:22" ht="19" customHeight="1" x14ac:dyDescent="0.35">
      <c r="A252" s="5"/>
      <c r="B252" s="5"/>
      <c r="C252" s="5"/>
      <c r="D252" s="8"/>
      <c r="E252" s="11"/>
      <c r="F252" s="8"/>
      <c r="G252" s="8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</row>
    <row r="253" spans="1:22" ht="19" customHeight="1" x14ac:dyDescent="0.35">
      <c r="A253" s="5"/>
      <c r="B253" s="5"/>
      <c r="C253" s="5"/>
      <c r="D253" s="8"/>
      <c r="E253" s="11"/>
      <c r="F253" s="8"/>
      <c r="G253" s="8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</row>
    <row r="254" spans="1:22" ht="19" customHeight="1" x14ac:dyDescent="0.35">
      <c r="A254" s="5"/>
      <c r="B254" s="5"/>
      <c r="C254" s="5"/>
      <c r="D254" s="8"/>
      <c r="E254" s="11"/>
      <c r="F254" s="8"/>
      <c r="G254" s="8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</row>
    <row r="255" spans="1:22" ht="19" customHeight="1" x14ac:dyDescent="0.35">
      <c r="A255" s="5"/>
      <c r="B255" s="5"/>
      <c r="C255" s="5"/>
      <c r="D255" s="8"/>
      <c r="E255" s="11"/>
      <c r="F255" s="8"/>
      <c r="G255" s="8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</row>
    <row r="256" spans="1:22" ht="19" customHeight="1" x14ac:dyDescent="0.35">
      <c r="A256" s="5"/>
      <c r="B256" s="5"/>
      <c r="C256" s="5"/>
      <c r="D256" s="8"/>
      <c r="E256" s="11"/>
      <c r="F256" s="8"/>
      <c r="G256" s="8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</row>
    <row r="257" spans="1:22" ht="19" customHeight="1" x14ac:dyDescent="0.35">
      <c r="A257" s="5"/>
      <c r="B257" s="5"/>
      <c r="C257" s="5"/>
      <c r="D257" s="8"/>
      <c r="E257" s="11"/>
      <c r="F257" s="8"/>
      <c r="G257" s="8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</row>
    <row r="258" spans="1:22" ht="19" customHeight="1" x14ac:dyDescent="0.35">
      <c r="A258" s="5"/>
      <c r="B258" s="5"/>
      <c r="C258" s="5"/>
      <c r="D258" s="8"/>
      <c r="E258" s="11"/>
      <c r="F258" s="8"/>
      <c r="G258" s="8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</row>
    <row r="259" spans="1:22" ht="19" customHeight="1" x14ac:dyDescent="0.35">
      <c r="A259" s="5"/>
      <c r="B259" s="5"/>
      <c r="C259" s="5"/>
      <c r="D259" s="8"/>
      <c r="E259" s="11"/>
      <c r="F259" s="8"/>
      <c r="G259" s="8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</row>
    <row r="260" spans="1:22" ht="19" customHeight="1" x14ac:dyDescent="0.35">
      <c r="A260" s="5"/>
      <c r="B260" s="5"/>
      <c r="C260" s="5"/>
      <c r="D260" s="8"/>
      <c r="E260" s="11"/>
      <c r="F260" s="8"/>
      <c r="G260" s="8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</row>
    <row r="261" spans="1:22" ht="19" customHeight="1" x14ac:dyDescent="0.35">
      <c r="A261" s="5"/>
      <c r="B261" s="5"/>
      <c r="C261" s="5"/>
      <c r="D261" s="8"/>
      <c r="E261" s="11"/>
      <c r="F261" s="8"/>
      <c r="G261" s="8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</row>
    <row r="262" spans="1:22" ht="19" customHeight="1" x14ac:dyDescent="0.35">
      <c r="A262" s="5"/>
      <c r="B262" s="5"/>
      <c r="C262" s="5"/>
      <c r="D262" s="8"/>
      <c r="E262" s="11"/>
      <c r="F262" s="8"/>
      <c r="G262" s="8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</row>
    <row r="263" spans="1:22" ht="19" customHeight="1" x14ac:dyDescent="0.35">
      <c r="A263" s="5"/>
      <c r="B263" s="5"/>
      <c r="C263" s="5"/>
      <c r="D263" s="8"/>
      <c r="E263" s="11"/>
      <c r="F263" s="8"/>
      <c r="G263" s="8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</row>
    <row r="264" spans="1:22" ht="19" customHeight="1" x14ac:dyDescent="0.35">
      <c r="A264" s="5"/>
      <c r="B264" s="5"/>
      <c r="C264" s="5"/>
      <c r="D264" s="8"/>
      <c r="E264" s="11"/>
      <c r="F264" s="8"/>
      <c r="G264" s="8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</row>
    <row r="265" spans="1:22" ht="19" customHeight="1" x14ac:dyDescent="0.35">
      <c r="A265" s="5"/>
      <c r="B265" s="5"/>
      <c r="C265" s="5"/>
      <c r="D265" s="8"/>
      <c r="E265" s="11"/>
      <c r="F265" s="8"/>
      <c r="G265" s="8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</row>
    <row r="266" spans="1:22" ht="19" customHeight="1" x14ac:dyDescent="0.35">
      <c r="A266" s="5"/>
      <c r="B266" s="5"/>
      <c r="C266" s="5"/>
      <c r="D266" s="8"/>
      <c r="E266" s="11"/>
      <c r="F266" s="8"/>
      <c r="G266" s="8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</row>
    <row r="267" spans="1:22" ht="19" customHeight="1" x14ac:dyDescent="0.35">
      <c r="A267" s="5"/>
      <c r="B267" s="5"/>
      <c r="C267" s="5"/>
      <c r="D267" s="8"/>
      <c r="E267" s="11"/>
      <c r="F267" s="8"/>
      <c r="G267" s="8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</row>
    <row r="268" spans="1:22" ht="19" customHeight="1" x14ac:dyDescent="0.35">
      <c r="A268" s="5"/>
      <c r="B268" s="5"/>
      <c r="C268" s="5"/>
      <c r="D268" s="8"/>
      <c r="E268" s="11"/>
      <c r="F268" s="8"/>
      <c r="G268" s="8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</row>
    <row r="269" spans="1:22" ht="19" customHeight="1" x14ac:dyDescent="0.35">
      <c r="A269" s="5"/>
      <c r="B269" s="5"/>
      <c r="C269" s="5"/>
      <c r="D269" s="8"/>
      <c r="E269" s="11"/>
      <c r="F269" s="8"/>
      <c r="G269" s="8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</row>
    <row r="270" spans="1:22" ht="19" customHeight="1" x14ac:dyDescent="0.35">
      <c r="A270" s="5"/>
      <c r="B270" s="5"/>
      <c r="C270" s="5"/>
      <c r="D270" s="8"/>
      <c r="E270" s="11"/>
      <c r="F270" s="8"/>
      <c r="G270" s="8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</row>
    <row r="271" spans="1:22" ht="19" customHeight="1" x14ac:dyDescent="0.35">
      <c r="A271" s="5"/>
      <c r="B271" s="5"/>
      <c r="C271" s="5"/>
      <c r="D271" s="8"/>
      <c r="E271" s="11"/>
      <c r="F271" s="8"/>
      <c r="G271" s="8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</row>
    <row r="272" spans="1:22" ht="19" customHeight="1" x14ac:dyDescent="0.35">
      <c r="A272" s="5"/>
      <c r="B272" s="5"/>
      <c r="C272" s="5"/>
      <c r="D272" s="8"/>
      <c r="E272" s="11"/>
      <c r="F272" s="8"/>
      <c r="G272" s="8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</row>
    <row r="273" spans="1:22" ht="19" customHeight="1" x14ac:dyDescent="0.35">
      <c r="A273" s="5"/>
      <c r="B273" s="5"/>
      <c r="C273" s="5"/>
      <c r="D273" s="8"/>
      <c r="E273" s="11"/>
      <c r="F273" s="8"/>
      <c r="G273" s="8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</row>
    <row r="274" spans="1:22" ht="19" customHeight="1" x14ac:dyDescent="0.35">
      <c r="A274" s="5"/>
      <c r="B274" s="5"/>
      <c r="C274" s="5"/>
      <c r="D274" s="8"/>
      <c r="E274" s="11"/>
      <c r="F274" s="8"/>
      <c r="G274" s="8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</row>
    <row r="275" spans="1:22" ht="19" customHeight="1" x14ac:dyDescent="0.35">
      <c r="A275" s="5"/>
      <c r="B275" s="5"/>
      <c r="C275" s="5"/>
      <c r="D275" s="8"/>
      <c r="E275" s="11"/>
      <c r="F275" s="8"/>
      <c r="G275" s="8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</row>
    <row r="276" spans="1:22" ht="19" customHeight="1" x14ac:dyDescent="0.35">
      <c r="A276" s="5"/>
      <c r="B276" s="5"/>
      <c r="C276" s="5"/>
      <c r="D276" s="8"/>
      <c r="E276" s="11"/>
      <c r="F276" s="8"/>
      <c r="G276" s="8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</row>
    <row r="277" spans="1:22" ht="19" customHeight="1" x14ac:dyDescent="0.35">
      <c r="A277" s="5"/>
      <c r="B277" s="5"/>
      <c r="C277" s="5"/>
      <c r="D277" s="8"/>
      <c r="E277" s="11"/>
      <c r="F277" s="8"/>
      <c r="G277" s="8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</row>
    <row r="278" spans="1:22" ht="19" customHeight="1" x14ac:dyDescent="0.35">
      <c r="A278" s="5"/>
      <c r="B278" s="5"/>
      <c r="C278" s="5"/>
      <c r="D278" s="8"/>
      <c r="E278" s="11"/>
      <c r="F278" s="8"/>
      <c r="G278" s="8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</row>
    <row r="279" spans="1:22" ht="19" customHeight="1" x14ac:dyDescent="0.35">
      <c r="A279" s="5"/>
      <c r="B279" s="5"/>
      <c r="C279" s="5"/>
      <c r="D279" s="8"/>
      <c r="E279" s="11"/>
      <c r="F279" s="8"/>
      <c r="G279" s="8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</row>
    <row r="280" spans="1:22" ht="19" customHeight="1" x14ac:dyDescent="0.35">
      <c r="A280" s="5"/>
      <c r="B280" s="5"/>
      <c r="C280" s="5"/>
      <c r="D280" s="8"/>
      <c r="E280" s="11"/>
      <c r="F280" s="8"/>
      <c r="G280" s="8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</row>
    <row r="281" spans="1:22" ht="19" customHeight="1" x14ac:dyDescent="0.35">
      <c r="A281" s="5"/>
      <c r="B281" s="5"/>
      <c r="C281" s="5"/>
      <c r="D281" s="8"/>
      <c r="E281" s="11"/>
      <c r="F281" s="8"/>
      <c r="G281" s="8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</row>
    <row r="282" spans="1:22" ht="19" customHeight="1" x14ac:dyDescent="0.35">
      <c r="A282" s="5"/>
      <c r="B282" s="5"/>
      <c r="C282" s="5"/>
      <c r="D282" s="8"/>
      <c r="E282" s="11"/>
      <c r="F282" s="8"/>
      <c r="G282" s="8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</row>
    <row r="283" spans="1:22" ht="19" customHeight="1" x14ac:dyDescent="0.35">
      <c r="A283" s="5"/>
      <c r="B283" s="5"/>
      <c r="C283" s="5"/>
      <c r="D283" s="8"/>
      <c r="E283" s="11"/>
      <c r="F283" s="8"/>
      <c r="G283" s="8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</row>
    <row r="284" spans="1:22" ht="19" customHeight="1" x14ac:dyDescent="0.35">
      <c r="A284" s="5"/>
      <c r="B284" s="5"/>
      <c r="C284" s="5"/>
      <c r="D284" s="8"/>
      <c r="E284" s="11"/>
      <c r="F284" s="8"/>
      <c r="G284" s="8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</row>
    <row r="285" spans="1:22" ht="19" customHeight="1" x14ac:dyDescent="0.35">
      <c r="A285" s="5"/>
      <c r="B285" s="5"/>
      <c r="C285" s="5"/>
      <c r="D285" s="8"/>
      <c r="E285" s="11"/>
      <c r="F285" s="8"/>
      <c r="G285" s="8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</row>
    <row r="286" spans="1:22" ht="19" customHeight="1" x14ac:dyDescent="0.35">
      <c r="A286" s="5"/>
      <c r="B286" s="5"/>
      <c r="C286" s="5"/>
      <c r="D286" s="8"/>
      <c r="E286" s="11"/>
      <c r="F286" s="8"/>
      <c r="G286" s="8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</row>
    <row r="287" spans="1:22" ht="19" customHeight="1" x14ac:dyDescent="0.35">
      <c r="A287" s="5"/>
      <c r="B287" s="5"/>
      <c r="C287" s="5"/>
      <c r="D287" s="8"/>
      <c r="E287" s="11"/>
      <c r="F287" s="8"/>
      <c r="G287" s="8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</row>
    <row r="288" spans="1:22" ht="19" customHeight="1" x14ac:dyDescent="0.35">
      <c r="A288" s="5"/>
      <c r="B288" s="5"/>
      <c r="C288" s="5"/>
      <c r="D288" s="8"/>
      <c r="E288" s="11"/>
      <c r="F288" s="8"/>
      <c r="G288" s="8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</row>
    <row r="289" spans="1:22" ht="19" customHeight="1" x14ac:dyDescent="0.35">
      <c r="A289" s="5"/>
      <c r="B289" s="5"/>
      <c r="C289" s="5"/>
      <c r="D289" s="8"/>
      <c r="E289" s="11"/>
      <c r="F289" s="8"/>
      <c r="G289" s="8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</row>
    <row r="290" spans="1:22" ht="19" customHeight="1" x14ac:dyDescent="0.35">
      <c r="A290" s="5"/>
      <c r="B290" s="5"/>
      <c r="C290" s="5"/>
      <c r="D290" s="8"/>
      <c r="E290" s="11"/>
      <c r="F290" s="8"/>
      <c r="G290" s="8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</row>
    <row r="291" spans="1:22" ht="19" customHeight="1" x14ac:dyDescent="0.35">
      <c r="A291" s="5"/>
      <c r="B291" s="5"/>
      <c r="C291" s="5"/>
      <c r="D291" s="8"/>
      <c r="E291" s="11"/>
      <c r="F291" s="8"/>
      <c r="G291" s="8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</row>
    <row r="292" spans="1:22" ht="19" customHeight="1" x14ac:dyDescent="0.35">
      <c r="A292" s="5"/>
      <c r="B292" s="5"/>
      <c r="C292" s="5"/>
      <c r="D292" s="8"/>
      <c r="E292" s="11"/>
      <c r="F292" s="8"/>
      <c r="G292" s="8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</row>
    <row r="293" spans="1:22" ht="19" customHeight="1" x14ac:dyDescent="0.35">
      <c r="A293" s="5"/>
      <c r="B293" s="5"/>
      <c r="C293" s="5"/>
      <c r="D293" s="8"/>
      <c r="E293" s="11"/>
      <c r="F293" s="8"/>
      <c r="G293" s="8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</row>
    <row r="294" spans="1:22" ht="19" customHeight="1" x14ac:dyDescent="0.35">
      <c r="A294" s="5"/>
      <c r="B294" s="5"/>
      <c r="C294" s="5"/>
      <c r="D294" s="8"/>
      <c r="E294" s="11"/>
      <c r="F294" s="8"/>
      <c r="G294" s="8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</row>
    <row r="295" spans="1:22" ht="19" customHeight="1" x14ac:dyDescent="0.35">
      <c r="A295" s="5"/>
      <c r="B295" s="5"/>
      <c r="C295" s="5"/>
      <c r="D295" s="8"/>
      <c r="E295" s="11"/>
      <c r="F295" s="8"/>
      <c r="G295" s="8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</row>
    <row r="296" spans="1:22" ht="19" customHeight="1" x14ac:dyDescent="0.35">
      <c r="A296" s="5"/>
      <c r="B296" s="5"/>
      <c r="C296" s="5"/>
      <c r="D296" s="8"/>
      <c r="E296" s="11"/>
      <c r="F296" s="8"/>
      <c r="G296" s="8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</row>
    <row r="297" spans="1:22" ht="19" customHeight="1" x14ac:dyDescent="0.35">
      <c r="A297" s="5"/>
      <c r="B297" s="5"/>
      <c r="C297" s="5"/>
      <c r="D297" s="8"/>
      <c r="E297" s="11"/>
      <c r="F297" s="8"/>
      <c r="G297" s="8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</row>
    <row r="298" spans="1:22" ht="19" customHeight="1" x14ac:dyDescent="0.35">
      <c r="A298" s="5"/>
      <c r="B298" s="5"/>
      <c r="C298" s="5"/>
      <c r="D298" s="8"/>
      <c r="E298" s="11"/>
      <c r="F298" s="8"/>
      <c r="G298" s="8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</row>
    <row r="299" spans="1:22" ht="19" customHeight="1" x14ac:dyDescent="0.35">
      <c r="A299" s="5"/>
      <c r="B299" s="5"/>
      <c r="C299" s="5"/>
      <c r="D299" s="8"/>
      <c r="E299" s="11"/>
      <c r="F299" s="8"/>
      <c r="G299" s="8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</row>
    <row r="300" spans="1:22" ht="19" customHeight="1" x14ac:dyDescent="0.35">
      <c r="A300" s="5"/>
      <c r="B300" s="5"/>
      <c r="C300" s="5"/>
      <c r="D300" s="8"/>
      <c r="E300" s="11"/>
      <c r="F300" s="8"/>
      <c r="G300" s="8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</row>
    <row r="301" spans="1:22" ht="19" customHeight="1" x14ac:dyDescent="0.35">
      <c r="A301" s="5"/>
      <c r="B301" s="5"/>
      <c r="C301" s="5"/>
      <c r="D301" s="8"/>
      <c r="E301" s="11"/>
      <c r="F301" s="8"/>
      <c r="G301" s="8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</row>
    <row r="302" spans="1:22" ht="19" customHeight="1" x14ac:dyDescent="0.35">
      <c r="A302" s="5"/>
      <c r="B302" s="5"/>
      <c r="C302" s="5"/>
      <c r="D302" s="8"/>
      <c r="E302" s="11"/>
      <c r="F302" s="8"/>
      <c r="G302" s="8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</row>
    <row r="303" spans="1:22" ht="19" customHeight="1" x14ac:dyDescent="0.35">
      <c r="A303" s="5"/>
      <c r="B303" s="5"/>
      <c r="C303" s="5"/>
      <c r="D303" s="8"/>
      <c r="E303" s="11"/>
      <c r="F303" s="8"/>
      <c r="G303" s="8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</row>
    <row r="304" spans="1:22" ht="19" customHeight="1" x14ac:dyDescent="0.35">
      <c r="A304" s="5"/>
      <c r="B304" s="5"/>
      <c r="C304" s="5"/>
      <c r="D304" s="8"/>
      <c r="E304" s="11"/>
      <c r="F304" s="8"/>
      <c r="G304" s="8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</row>
    <row r="305" spans="1:22" ht="19" customHeight="1" x14ac:dyDescent="0.35">
      <c r="A305" s="5"/>
      <c r="B305" s="5"/>
      <c r="C305" s="5"/>
      <c r="D305" s="8"/>
      <c r="E305" s="11"/>
      <c r="F305" s="8"/>
      <c r="G305" s="8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</row>
    <row r="306" spans="1:22" ht="19" customHeight="1" x14ac:dyDescent="0.35">
      <c r="A306" s="5"/>
      <c r="B306" s="5"/>
      <c r="C306" s="5"/>
      <c r="D306" s="8"/>
      <c r="E306" s="11"/>
      <c r="F306" s="8"/>
      <c r="G306" s="8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</row>
    <row r="307" spans="1:22" ht="19" customHeight="1" x14ac:dyDescent="0.35">
      <c r="A307" s="5"/>
      <c r="B307" s="5"/>
      <c r="C307" s="5"/>
      <c r="D307" s="8"/>
      <c r="E307" s="11"/>
      <c r="F307" s="8"/>
      <c r="G307" s="8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</row>
    <row r="308" spans="1:22" ht="19" customHeight="1" x14ac:dyDescent="0.35">
      <c r="A308" s="5"/>
      <c r="B308" s="5"/>
      <c r="C308" s="5"/>
      <c r="D308" s="8"/>
      <c r="E308" s="11"/>
      <c r="F308" s="8"/>
      <c r="G308" s="8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</row>
    <row r="309" spans="1:22" ht="19" customHeight="1" x14ac:dyDescent="0.35">
      <c r="A309" s="5"/>
      <c r="B309" s="5"/>
      <c r="C309" s="5"/>
      <c r="D309" s="8"/>
      <c r="E309" s="11"/>
      <c r="F309" s="8"/>
      <c r="G309" s="8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</row>
    <row r="310" spans="1:22" ht="19" customHeight="1" x14ac:dyDescent="0.35">
      <c r="A310" s="5"/>
      <c r="B310" s="5"/>
      <c r="C310" s="5"/>
      <c r="D310" s="8"/>
      <c r="E310" s="11"/>
      <c r="F310" s="8"/>
      <c r="G310" s="8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</row>
    <row r="311" spans="1:22" ht="19" customHeight="1" x14ac:dyDescent="0.35">
      <c r="A311" s="5"/>
      <c r="B311" s="5"/>
      <c r="C311" s="5"/>
      <c r="D311" s="8"/>
      <c r="E311" s="11"/>
      <c r="F311" s="8"/>
      <c r="G311" s="8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</row>
    <row r="312" spans="1:22" ht="19" customHeight="1" x14ac:dyDescent="0.35">
      <c r="A312" s="5"/>
      <c r="B312" s="5"/>
      <c r="C312" s="5"/>
      <c r="D312" s="8"/>
      <c r="E312" s="11"/>
      <c r="F312" s="8"/>
      <c r="G312" s="8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</row>
    <row r="313" spans="1:22" ht="19" customHeight="1" x14ac:dyDescent="0.35">
      <c r="A313" s="5"/>
      <c r="B313" s="5"/>
      <c r="C313" s="5"/>
      <c r="D313" s="8"/>
      <c r="E313" s="11"/>
      <c r="F313" s="8"/>
      <c r="G313" s="8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</row>
    <row r="314" spans="1:22" ht="19" customHeight="1" x14ac:dyDescent="0.35">
      <c r="A314" s="5"/>
      <c r="B314" s="5"/>
      <c r="C314" s="5"/>
      <c r="D314" s="8"/>
      <c r="E314" s="11"/>
      <c r="F314" s="8"/>
      <c r="G314" s="8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</row>
    <row r="315" spans="1:22" ht="19" customHeight="1" x14ac:dyDescent="0.35">
      <c r="A315" s="5"/>
      <c r="B315" s="5"/>
      <c r="C315" s="5"/>
      <c r="D315" s="8"/>
      <c r="E315" s="11"/>
      <c r="F315" s="8"/>
      <c r="G315" s="8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</row>
    <row r="316" spans="1:22" ht="19" customHeight="1" x14ac:dyDescent="0.35">
      <c r="A316" s="5"/>
      <c r="B316" s="5"/>
      <c r="C316" s="5"/>
      <c r="D316" s="8"/>
      <c r="E316" s="11"/>
      <c r="F316" s="8"/>
      <c r="G316" s="8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</row>
    <row r="317" spans="1:22" ht="19" customHeight="1" x14ac:dyDescent="0.35">
      <c r="A317" s="5"/>
      <c r="B317" s="5"/>
      <c r="C317" s="5"/>
      <c r="D317" s="8"/>
      <c r="E317" s="11"/>
      <c r="F317" s="8"/>
      <c r="G317" s="8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</row>
    <row r="318" spans="1:22" ht="19" customHeight="1" x14ac:dyDescent="0.35">
      <c r="A318" s="5"/>
      <c r="B318" s="5"/>
      <c r="C318" s="5"/>
      <c r="D318" s="8"/>
      <c r="E318" s="11"/>
      <c r="F318" s="8"/>
      <c r="G318" s="8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</row>
    <row r="319" spans="1:22" ht="19" customHeight="1" x14ac:dyDescent="0.35">
      <c r="A319" s="5"/>
      <c r="B319" s="5"/>
      <c r="C319" s="5"/>
      <c r="D319" s="8"/>
      <c r="E319" s="11"/>
      <c r="F319" s="8"/>
      <c r="G319" s="8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</row>
    <row r="320" spans="1:22" ht="19" customHeight="1" x14ac:dyDescent="0.35">
      <c r="A320" s="5"/>
      <c r="B320" s="5"/>
      <c r="C320" s="5"/>
      <c r="D320" s="8"/>
      <c r="E320" s="11"/>
      <c r="F320" s="8"/>
      <c r="G320" s="8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</row>
    <row r="321" spans="1:22" ht="19" customHeight="1" x14ac:dyDescent="0.35">
      <c r="A321" s="5"/>
      <c r="B321" s="5"/>
      <c r="C321" s="5"/>
      <c r="D321" s="8"/>
      <c r="E321" s="11"/>
      <c r="F321" s="8"/>
      <c r="G321" s="8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</row>
    <row r="322" spans="1:22" ht="19" customHeight="1" x14ac:dyDescent="0.35">
      <c r="A322" s="5"/>
      <c r="B322" s="5"/>
      <c r="C322" s="5"/>
      <c r="D322" s="8"/>
      <c r="E322" s="11"/>
      <c r="F322" s="8"/>
      <c r="G322" s="8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</row>
    <row r="323" spans="1:22" ht="19" customHeight="1" x14ac:dyDescent="0.35">
      <c r="A323" s="5"/>
      <c r="B323" s="5"/>
      <c r="C323" s="5"/>
      <c r="D323" s="8"/>
      <c r="E323" s="11"/>
      <c r="F323" s="8"/>
      <c r="G323" s="8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</row>
    <row r="324" spans="1:22" ht="19" customHeight="1" x14ac:dyDescent="0.35">
      <c r="A324" s="5"/>
      <c r="B324" s="5"/>
      <c r="C324" s="5"/>
      <c r="D324" s="8"/>
      <c r="E324" s="11"/>
      <c r="F324" s="8"/>
      <c r="G324" s="8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</row>
    <row r="325" spans="1:22" ht="19" customHeight="1" x14ac:dyDescent="0.35">
      <c r="A325" s="5"/>
      <c r="B325" s="5"/>
      <c r="C325" s="5"/>
      <c r="D325" s="8"/>
      <c r="E325" s="11"/>
      <c r="F325" s="8"/>
      <c r="G325" s="8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</row>
    <row r="326" spans="1:22" ht="19" customHeight="1" x14ac:dyDescent="0.35">
      <c r="A326" s="5"/>
      <c r="B326" s="5"/>
      <c r="C326" s="5"/>
      <c r="D326" s="8"/>
      <c r="E326" s="11"/>
      <c r="F326" s="8"/>
      <c r="G326" s="8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</row>
    <row r="327" spans="1:22" ht="19" customHeight="1" x14ac:dyDescent="0.35">
      <c r="A327" s="5"/>
      <c r="B327" s="5"/>
      <c r="C327" s="5"/>
      <c r="D327" s="8"/>
      <c r="E327" s="11"/>
      <c r="F327" s="8"/>
      <c r="G327" s="8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</row>
    <row r="328" spans="1:22" ht="19" customHeight="1" x14ac:dyDescent="0.35">
      <c r="A328" s="5"/>
      <c r="B328" s="5"/>
      <c r="C328" s="5"/>
      <c r="D328" s="8"/>
      <c r="E328" s="11"/>
      <c r="F328" s="8"/>
      <c r="G328" s="8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</row>
    <row r="329" spans="1:22" ht="19" customHeight="1" x14ac:dyDescent="0.35">
      <c r="A329" s="5"/>
      <c r="B329" s="5"/>
      <c r="C329" s="5"/>
      <c r="D329" s="8"/>
      <c r="E329" s="11"/>
      <c r="F329" s="8"/>
      <c r="G329" s="8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</row>
    <row r="330" spans="1:22" ht="19" customHeight="1" x14ac:dyDescent="0.35">
      <c r="A330" s="5"/>
      <c r="B330" s="5"/>
      <c r="C330" s="5"/>
      <c r="D330" s="8"/>
      <c r="E330" s="11"/>
      <c r="F330" s="8"/>
      <c r="G330" s="8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</row>
    <row r="331" spans="1:22" ht="19" customHeight="1" x14ac:dyDescent="0.35">
      <c r="A331" s="5"/>
      <c r="B331" s="5"/>
      <c r="C331" s="5"/>
      <c r="D331" s="8"/>
      <c r="E331" s="11"/>
      <c r="F331" s="8"/>
      <c r="G331" s="8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</row>
    <row r="332" spans="1:22" ht="19" customHeight="1" x14ac:dyDescent="0.35">
      <c r="A332" s="5"/>
      <c r="B332" s="5"/>
      <c r="C332" s="5"/>
      <c r="D332" s="8"/>
      <c r="E332" s="11"/>
      <c r="F332" s="8"/>
      <c r="G332" s="8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</row>
    <row r="333" spans="1:22" ht="19" customHeight="1" x14ac:dyDescent="0.35">
      <c r="A333" s="5"/>
      <c r="B333" s="5"/>
      <c r="C333" s="5"/>
      <c r="D333" s="8"/>
      <c r="E333" s="11"/>
      <c r="F333" s="8"/>
      <c r="G333" s="8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</row>
    <row r="334" spans="1:22" ht="19" customHeight="1" x14ac:dyDescent="0.35">
      <c r="A334" s="5"/>
      <c r="B334" s="5"/>
      <c r="C334" s="5"/>
      <c r="D334" s="8"/>
      <c r="E334" s="11"/>
      <c r="F334" s="8"/>
      <c r="G334" s="8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</row>
    <row r="335" spans="1:22" ht="19" customHeight="1" x14ac:dyDescent="0.35">
      <c r="A335" s="5"/>
      <c r="B335" s="5"/>
      <c r="C335" s="5"/>
      <c r="D335" s="8"/>
      <c r="E335" s="11"/>
      <c r="F335" s="8"/>
      <c r="G335" s="8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</row>
    <row r="336" spans="1:22" ht="19" customHeight="1" x14ac:dyDescent="0.35">
      <c r="A336" s="5"/>
      <c r="B336" s="5"/>
      <c r="C336" s="5"/>
      <c r="D336" s="8"/>
      <c r="E336" s="11"/>
      <c r="F336" s="8"/>
      <c r="G336" s="8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</row>
    <row r="337" spans="1:22" ht="19" customHeight="1" x14ac:dyDescent="0.35">
      <c r="A337" s="5"/>
      <c r="B337" s="5"/>
      <c r="C337" s="5"/>
      <c r="D337" s="8"/>
      <c r="E337" s="11"/>
      <c r="F337" s="8"/>
      <c r="G337" s="8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</row>
    <row r="338" spans="1:22" ht="19" customHeight="1" x14ac:dyDescent="0.35">
      <c r="A338" s="5"/>
      <c r="B338" s="5"/>
      <c r="C338" s="5"/>
      <c r="D338" s="8"/>
      <c r="E338" s="11"/>
      <c r="F338" s="8"/>
      <c r="G338" s="8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</row>
    <row r="339" spans="1:22" ht="19" customHeight="1" x14ac:dyDescent="0.35">
      <c r="A339" s="5"/>
      <c r="B339" s="5"/>
      <c r="C339" s="5"/>
      <c r="D339" s="8"/>
      <c r="E339" s="11"/>
      <c r="F339" s="8"/>
      <c r="G339" s="8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</row>
    <row r="340" spans="1:22" ht="19" customHeight="1" x14ac:dyDescent="0.35">
      <c r="A340" s="5"/>
      <c r="B340" s="5"/>
      <c r="C340" s="5"/>
      <c r="D340" s="8"/>
      <c r="E340" s="11"/>
      <c r="F340" s="8"/>
      <c r="G340" s="8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</row>
    <row r="341" spans="1:22" ht="19" customHeight="1" x14ac:dyDescent="0.35">
      <c r="A341" s="5"/>
      <c r="B341" s="5"/>
      <c r="C341" s="5"/>
      <c r="D341" s="8"/>
      <c r="E341" s="11"/>
      <c r="F341" s="8"/>
      <c r="G341" s="8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</row>
    <row r="342" spans="1:22" ht="19" customHeight="1" x14ac:dyDescent="0.35">
      <c r="A342" s="5"/>
      <c r="B342" s="5"/>
      <c r="C342" s="5"/>
      <c r="D342" s="8"/>
      <c r="E342" s="11"/>
      <c r="F342" s="8"/>
      <c r="G342" s="8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</row>
    <row r="343" spans="1:22" ht="19" customHeight="1" x14ac:dyDescent="0.35">
      <c r="A343" s="5"/>
      <c r="B343" s="5"/>
      <c r="C343" s="5"/>
      <c r="D343" s="8"/>
      <c r="E343" s="11"/>
      <c r="F343" s="8"/>
      <c r="G343" s="8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</row>
    <row r="344" spans="1:22" ht="19" customHeight="1" x14ac:dyDescent="0.35">
      <c r="A344" s="5"/>
      <c r="B344" s="5"/>
      <c r="C344" s="5"/>
      <c r="D344" s="8"/>
      <c r="E344" s="11"/>
      <c r="F344" s="8"/>
      <c r="G344" s="8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</row>
    <row r="345" spans="1:22" ht="19" customHeight="1" x14ac:dyDescent="0.35">
      <c r="A345" s="5"/>
      <c r="B345" s="5"/>
      <c r="C345" s="5"/>
      <c r="D345" s="8"/>
      <c r="E345" s="11"/>
      <c r="F345" s="8"/>
      <c r="G345" s="8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</row>
    <row r="346" spans="1:22" ht="19" customHeight="1" x14ac:dyDescent="0.35">
      <c r="A346" s="5"/>
      <c r="B346" s="5"/>
      <c r="C346" s="5"/>
      <c r="D346" s="8"/>
      <c r="E346" s="11"/>
      <c r="F346" s="8"/>
      <c r="G346" s="8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</row>
    <row r="347" spans="1:22" ht="19" customHeight="1" x14ac:dyDescent="0.35">
      <c r="A347" s="5"/>
      <c r="B347" s="5"/>
      <c r="C347" s="5"/>
      <c r="D347" s="8"/>
      <c r="E347" s="11"/>
      <c r="F347" s="8"/>
      <c r="G347" s="8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</row>
    <row r="348" spans="1:22" ht="19" customHeight="1" x14ac:dyDescent="0.35">
      <c r="A348" s="5"/>
      <c r="B348" s="5"/>
      <c r="C348" s="5"/>
      <c r="D348" s="8"/>
      <c r="E348" s="11"/>
      <c r="F348" s="8"/>
      <c r="G348" s="8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</row>
    <row r="349" spans="1:22" ht="19" customHeight="1" x14ac:dyDescent="0.35">
      <c r="A349" s="5"/>
      <c r="B349" s="5"/>
      <c r="C349" s="5"/>
      <c r="D349" s="8"/>
      <c r="E349" s="11"/>
      <c r="F349" s="8"/>
      <c r="G349" s="8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</row>
    <row r="350" spans="1:22" ht="19" customHeight="1" x14ac:dyDescent="0.35">
      <c r="A350" s="5"/>
      <c r="B350" s="5"/>
      <c r="C350" s="5"/>
      <c r="D350" s="8"/>
      <c r="E350" s="11"/>
      <c r="F350" s="8"/>
      <c r="G350" s="8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</row>
    <row r="351" spans="1:22" ht="19" customHeight="1" x14ac:dyDescent="0.35">
      <c r="A351" s="5"/>
      <c r="B351" s="5"/>
      <c r="C351" s="5"/>
      <c r="D351" s="8"/>
      <c r="E351" s="11"/>
      <c r="F351" s="8"/>
      <c r="G351" s="8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</row>
    <row r="352" spans="1:22" ht="19" customHeight="1" x14ac:dyDescent="0.35">
      <c r="A352" s="5"/>
      <c r="B352" s="5"/>
      <c r="C352" s="5"/>
      <c r="D352" s="8"/>
      <c r="E352" s="11"/>
      <c r="F352" s="8"/>
      <c r="G352" s="8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</row>
    <row r="353" spans="1:22" ht="19" customHeight="1" x14ac:dyDescent="0.35">
      <c r="A353" s="5"/>
      <c r="B353" s="5"/>
      <c r="C353" s="5"/>
      <c r="D353" s="8"/>
      <c r="E353" s="11"/>
      <c r="F353" s="8"/>
      <c r="G353" s="8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</row>
    <row r="354" spans="1:22" ht="19" customHeight="1" x14ac:dyDescent="0.35">
      <c r="A354" s="5"/>
      <c r="B354" s="5"/>
      <c r="C354" s="5"/>
      <c r="D354" s="8"/>
      <c r="E354" s="11"/>
      <c r="F354" s="8"/>
      <c r="G354" s="8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</row>
    <row r="355" spans="1:22" ht="19" customHeight="1" x14ac:dyDescent="0.35">
      <c r="A355" s="5"/>
      <c r="B355" s="5"/>
      <c r="C355" s="5"/>
      <c r="D355" s="8"/>
      <c r="E355" s="11"/>
      <c r="F355" s="8"/>
      <c r="G355" s="8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</row>
    <row r="356" spans="1:22" ht="19" customHeight="1" x14ac:dyDescent="0.35">
      <c r="A356" s="5"/>
      <c r="B356" s="5"/>
      <c r="C356" s="5"/>
      <c r="D356" s="8"/>
      <c r="E356" s="11"/>
      <c r="F356" s="8"/>
      <c r="G356" s="8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</row>
    <row r="357" spans="1:22" ht="19" customHeight="1" x14ac:dyDescent="0.35">
      <c r="A357" s="5"/>
      <c r="B357" s="5"/>
      <c r="C357" s="5"/>
      <c r="D357" s="8"/>
      <c r="E357" s="11"/>
      <c r="F357" s="8"/>
      <c r="G357" s="8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</row>
    <row r="358" spans="1:22" ht="19" customHeight="1" x14ac:dyDescent="0.35">
      <c r="A358" s="5"/>
      <c r="B358" s="5"/>
      <c r="C358" s="5"/>
      <c r="D358" s="8"/>
      <c r="E358" s="11"/>
      <c r="F358" s="8"/>
      <c r="G358" s="8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</row>
    <row r="359" spans="1:22" ht="19" customHeight="1" x14ac:dyDescent="0.35">
      <c r="A359" s="5"/>
      <c r="B359" s="5"/>
      <c r="C359" s="5"/>
      <c r="D359" s="8"/>
      <c r="E359" s="11"/>
      <c r="F359" s="8"/>
      <c r="G359" s="8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</row>
    <row r="360" spans="1:22" ht="19" customHeight="1" x14ac:dyDescent="0.35">
      <c r="A360" s="5"/>
      <c r="B360" s="5"/>
      <c r="C360" s="5"/>
      <c r="D360" s="8"/>
      <c r="E360" s="11"/>
      <c r="F360" s="8"/>
      <c r="G360" s="8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</row>
    <row r="361" spans="1:22" ht="19" customHeight="1" x14ac:dyDescent="0.35">
      <c r="A361" s="5"/>
      <c r="B361" s="5"/>
      <c r="C361" s="5"/>
      <c r="D361" s="8"/>
      <c r="E361" s="11"/>
      <c r="F361" s="8"/>
      <c r="G361" s="8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</row>
    <row r="362" spans="1:22" ht="19" customHeight="1" x14ac:dyDescent="0.35">
      <c r="A362" s="5"/>
      <c r="B362" s="5"/>
      <c r="C362" s="5"/>
      <c r="D362" s="8"/>
      <c r="E362" s="11"/>
      <c r="F362" s="8"/>
      <c r="G362" s="8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</row>
    <row r="363" spans="1:22" ht="19" customHeight="1" x14ac:dyDescent="0.35">
      <c r="A363" s="5"/>
      <c r="B363" s="5"/>
      <c r="C363" s="5"/>
      <c r="D363" s="8"/>
      <c r="E363" s="11"/>
      <c r="F363" s="8"/>
      <c r="G363" s="8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</row>
    <row r="364" spans="1:22" ht="19" customHeight="1" x14ac:dyDescent="0.35">
      <c r="A364" s="5"/>
      <c r="B364" s="5"/>
      <c r="C364" s="5"/>
      <c r="D364" s="8"/>
      <c r="E364" s="11"/>
      <c r="F364" s="8"/>
      <c r="G364" s="8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</row>
    <row r="365" spans="1:22" ht="19" customHeight="1" x14ac:dyDescent="0.35">
      <c r="A365" s="5"/>
      <c r="B365" s="5"/>
      <c r="C365" s="5"/>
      <c r="D365" s="8"/>
      <c r="E365" s="11"/>
      <c r="F365" s="8"/>
      <c r="G365" s="8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</row>
    <row r="366" spans="1:22" ht="19" customHeight="1" x14ac:dyDescent="0.35">
      <c r="A366" s="5"/>
      <c r="B366" s="5"/>
      <c r="C366" s="5"/>
      <c r="D366" s="8"/>
      <c r="E366" s="11"/>
      <c r="F366" s="8"/>
      <c r="G366" s="8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</row>
    <row r="367" spans="1:22" ht="19" customHeight="1" x14ac:dyDescent="0.35">
      <c r="A367" s="5"/>
      <c r="B367" s="5"/>
      <c r="C367" s="5"/>
      <c r="D367" s="8"/>
      <c r="E367" s="11"/>
      <c r="F367" s="8"/>
      <c r="G367" s="8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</row>
    <row r="368" spans="1:22" ht="19" customHeight="1" x14ac:dyDescent="0.35">
      <c r="A368" s="5"/>
      <c r="B368" s="5"/>
      <c r="C368" s="5"/>
      <c r="D368" s="8"/>
      <c r="E368" s="11"/>
      <c r="F368" s="8"/>
      <c r="G368" s="8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</row>
    <row r="369" spans="1:22" ht="19" customHeight="1" x14ac:dyDescent="0.35">
      <c r="A369" s="5"/>
      <c r="B369" s="5"/>
      <c r="C369" s="5"/>
      <c r="D369" s="8"/>
      <c r="E369" s="11"/>
      <c r="F369" s="8"/>
      <c r="G369" s="8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</row>
    <row r="370" spans="1:22" ht="19" customHeight="1" x14ac:dyDescent="0.35">
      <c r="A370" s="5"/>
      <c r="B370" s="5"/>
      <c r="C370" s="5"/>
      <c r="D370" s="8"/>
      <c r="E370" s="11"/>
      <c r="F370" s="8"/>
      <c r="G370" s="8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</row>
    <row r="371" spans="1:22" ht="19" customHeight="1" x14ac:dyDescent="0.35">
      <c r="A371" s="5"/>
      <c r="B371" s="5"/>
      <c r="C371" s="5"/>
      <c r="D371" s="8"/>
      <c r="E371" s="11"/>
      <c r="F371" s="8"/>
      <c r="G371" s="8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</row>
    <row r="372" spans="1:22" ht="19" customHeight="1" x14ac:dyDescent="0.35">
      <c r="A372" s="5"/>
      <c r="B372" s="5"/>
      <c r="C372" s="5"/>
      <c r="D372" s="8"/>
      <c r="E372" s="11"/>
      <c r="F372" s="8"/>
      <c r="G372" s="8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</row>
    <row r="373" spans="1:22" ht="19" customHeight="1" x14ac:dyDescent="0.35">
      <c r="A373" s="5"/>
      <c r="B373" s="5"/>
      <c r="C373" s="5"/>
      <c r="D373" s="8"/>
      <c r="E373" s="11"/>
      <c r="F373" s="8"/>
      <c r="G373" s="8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</row>
    <row r="374" spans="1:22" ht="19" customHeight="1" x14ac:dyDescent="0.35">
      <c r="A374" s="5"/>
      <c r="B374" s="5"/>
      <c r="C374" s="5"/>
      <c r="D374" s="8"/>
      <c r="E374" s="11"/>
      <c r="F374" s="8"/>
      <c r="G374" s="8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</row>
    <row r="375" spans="1:22" ht="19" customHeight="1" x14ac:dyDescent="0.35">
      <c r="A375" s="5"/>
      <c r="B375" s="5"/>
      <c r="C375" s="5"/>
      <c r="D375" s="8"/>
      <c r="E375" s="11"/>
      <c r="F375" s="8"/>
      <c r="G375" s="8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</row>
    <row r="376" spans="1:22" ht="19" customHeight="1" x14ac:dyDescent="0.35">
      <c r="A376" s="5"/>
      <c r="B376" s="5"/>
      <c r="C376" s="5"/>
      <c r="D376" s="8"/>
      <c r="E376" s="11"/>
      <c r="F376" s="8"/>
      <c r="G376" s="8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</row>
    <row r="377" spans="1:22" ht="19" customHeight="1" x14ac:dyDescent="0.35">
      <c r="A377" s="5"/>
      <c r="B377" s="5"/>
      <c r="C377" s="5"/>
      <c r="D377" s="8"/>
      <c r="E377" s="11"/>
      <c r="F377" s="8"/>
      <c r="G377" s="8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</row>
    <row r="378" spans="1:22" ht="19" customHeight="1" x14ac:dyDescent="0.35">
      <c r="A378" s="5"/>
      <c r="B378" s="5"/>
      <c r="C378" s="5"/>
      <c r="D378" s="8"/>
      <c r="E378" s="11"/>
      <c r="F378" s="8"/>
      <c r="G378" s="8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</row>
    <row r="379" spans="1:22" ht="19" customHeight="1" x14ac:dyDescent="0.35">
      <c r="A379" s="5"/>
      <c r="B379" s="5"/>
      <c r="C379" s="5"/>
      <c r="D379" s="8"/>
      <c r="E379" s="11"/>
      <c r="F379" s="8"/>
      <c r="G379" s="8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</row>
    <row r="380" spans="1:22" ht="19" customHeight="1" x14ac:dyDescent="0.35">
      <c r="A380" s="5"/>
      <c r="B380" s="5"/>
      <c r="C380" s="5"/>
      <c r="D380" s="8"/>
      <c r="E380" s="11"/>
      <c r="F380" s="8"/>
      <c r="G380" s="8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</row>
    <row r="381" spans="1:22" ht="19" customHeight="1" x14ac:dyDescent="0.35">
      <c r="A381" s="5"/>
      <c r="B381" s="5"/>
      <c r="C381" s="5"/>
      <c r="D381" s="8"/>
      <c r="E381" s="11"/>
      <c r="F381" s="8"/>
      <c r="G381" s="8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</row>
    <row r="382" spans="1:22" ht="19" customHeight="1" x14ac:dyDescent="0.35">
      <c r="A382" s="5"/>
      <c r="B382" s="5"/>
      <c r="C382" s="5"/>
      <c r="D382" s="8"/>
      <c r="E382" s="11"/>
      <c r="F382" s="8"/>
      <c r="G382" s="8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</row>
    <row r="383" spans="1:22" ht="19" customHeight="1" x14ac:dyDescent="0.35">
      <c r="A383" s="5"/>
      <c r="B383" s="5"/>
      <c r="C383" s="5"/>
      <c r="D383" s="8"/>
      <c r="E383" s="11"/>
      <c r="F383" s="8"/>
      <c r="G383" s="8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</row>
    <row r="384" spans="1:22" ht="19" customHeight="1" x14ac:dyDescent="0.35">
      <c r="A384" s="5"/>
      <c r="B384" s="5"/>
      <c r="C384" s="5"/>
      <c r="D384" s="8"/>
      <c r="E384" s="11"/>
      <c r="F384" s="8"/>
      <c r="G384" s="8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</row>
    <row r="385" spans="1:22" ht="19" customHeight="1" x14ac:dyDescent="0.35">
      <c r="A385" s="5"/>
      <c r="B385" s="5"/>
      <c r="C385" s="5"/>
      <c r="D385" s="8"/>
      <c r="E385" s="11"/>
      <c r="F385" s="8"/>
      <c r="G385" s="8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</row>
    <row r="386" spans="1:22" ht="19" customHeight="1" x14ac:dyDescent="0.35">
      <c r="A386" s="5"/>
      <c r="B386" s="5"/>
      <c r="C386" s="5"/>
      <c r="D386" s="8"/>
      <c r="E386" s="11"/>
      <c r="F386" s="8"/>
      <c r="G386" s="8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</row>
    <row r="387" spans="1:22" ht="19" customHeight="1" x14ac:dyDescent="0.35">
      <c r="A387" s="5"/>
      <c r="B387" s="5"/>
      <c r="C387" s="5"/>
      <c r="D387" s="8"/>
      <c r="E387" s="11"/>
      <c r="F387" s="8"/>
      <c r="G387" s="8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</row>
    <row r="388" spans="1:22" ht="19" customHeight="1" x14ac:dyDescent="0.35">
      <c r="A388" s="5"/>
      <c r="B388" s="5"/>
      <c r="C388" s="5"/>
      <c r="D388" s="8"/>
      <c r="E388" s="11"/>
      <c r="F388" s="8"/>
      <c r="G388" s="8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</row>
    <row r="389" spans="1:22" ht="19" customHeight="1" x14ac:dyDescent="0.35">
      <c r="A389" s="5"/>
      <c r="B389" s="5"/>
      <c r="C389" s="5"/>
      <c r="D389" s="8"/>
      <c r="E389" s="11"/>
      <c r="F389" s="8"/>
      <c r="G389" s="8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</row>
    <row r="390" spans="1:22" ht="19" customHeight="1" x14ac:dyDescent="0.35">
      <c r="A390" s="5"/>
      <c r="B390" s="5"/>
      <c r="C390" s="5"/>
      <c r="D390" s="8"/>
      <c r="E390" s="11"/>
      <c r="F390" s="8"/>
      <c r="G390" s="8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</row>
    <row r="391" spans="1:22" ht="19" customHeight="1" x14ac:dyDescent="0.35">
      <c r="A391" s="5"/>
      <c r="B391" s="5"/>
      <c r="C391" s="5"/>
      <c r="D391" s="8"/>
      <c r="E391" s="11"/>
      <c r="F391" s="8"/>
      <c r="G391" s="8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</row>
    <row r="392" spans="1:22" ht="19" customHeight="1" x14ac:dyDescent="0.35">
      <c r="A392" s="5"/>
      <c r="B392" s="5"/>
      <c r="C392" s="5"/>
      <c r="D392" s="8"/>
      <c r="E392" s="11"/>
      <c r="F392" s="8"/>
      <c r="G392" s="8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</row>
    <row r="393" spans="1:22" ht="19" customHeight="1" x14ac:dyDescent="0.35">
      <c r="A393" s="5"/>
      <c r="B393" s="5"/>
      <c r="C393" s="5"/>
      <c r="D393" s="8"/>
      <c r="E393" s="11"/>
      <c r="F393" s="8"/>
      <c r="G393" s="8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</row>
    <row r="394" spans="1:22" ht="19" customHeight="1" x14ac:dyDescent="0.35">
      <c r="A394" s="5"/>
      <c r="B394" s="5"/>
      <c r="C394" s="5"/>
      <c r="D394" s="8"/>
      <c r="E394" s="11"/>
      <c r="F394" s="8"/>
      <c r="G394" s="8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</row>
    <row r="395" spans="1:22" ht="19" customHeight="1" x14ac:dyDescent="0.35">
      <c r="A395" s="5"/>
      <c r="B395" s="5"/>
      <c r="C395" s="5"/>
      <c r="D395" s="8"/>
      <c r="E395" s="11"/>
      <c r="F395" s="8"/>
      <c r="G395" s="8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</row>
    <row r="396" spans="1:22" ht="19" customHeight="1" x14ac:dyDescent="0.35">
      <c r="A396" s="5"/>
      <c r="B396" s="5"/>
      <c r="C396" s="5"/>
      <c r="D396" s="8"/>
      <c r="E396" s="11"/>
      <c r="F396" s="8"/>
      <c r="G396" s="8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</row>
    <row r="397" spans="1:22" ht="19" customHeight="1" x14ac:dyDescent="0.35">
      <c r="A397" s="5"/>
      <c r="B397" s="5"/>
      <c r="C397" s="5"/>
      <c r="D397" s="8"/>
      <c r="E397" s="11"/>
      <c r="F397" s="8"/>
      <c r="G397" s="8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</row>
    <row r="398" spans="1:22" ht="19" customHeight="1" x14ac:dyDescent="0.35">
      <c r="A398" s="5"/>
      <c r="B398" s="5"/>
      <c r="C398" s="5"/>
      <c r="D398" s="8"/>
      <c r="E398" s="11"/>
      <c r="F398" s="8"/>
      <c r="G398" s="8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</row>
    <row r="399" spans="1:22" ht="19" customHeight="1" x14ac:dyDescent="0.35">
      <c r="A399" s="5"/>
      <c r="B399" s="5"/>
      <c r="C399" s="5"/>
      <c r="D399" s="8"/>
      <c r="E399" s="11"/>
      <c r="F399" s="8"/>
      <c r="G399" s="8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</row>
    <row r="400" spans="1:22" ht="19" customHeight="1" x14ac:dyDescent="0.35">
      <c r="A400" s="5"/>
      <c r="B400" s="5"/>
      <c r="C400" s="5"/>
      <c r="D400" s="8"/>
      <c r="E400" s="11"/>
      <c r="F400" s="8"/>
      <c r="G400" s="8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</row>
    <row r="401" spans="1:22" ht="19" customHeight="1" x14ac:dyDescent="0.35">
      <c r="A401" s="5"/>
      <c r="B401" s="5"/>
      <c r="C401" s="5"/>
      <c r="D401" s="8"/>
      <c r="E401" s="11"/>
      <c r="F401" s="8"/>
      <c r="G401" s="8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</row>
    <row r="402" spans="1:22" ht="19" customHeight="1" x14ac:dyDescent="0.35">
      <c r="A402" s="5"/>
      <c r="B402" s="5"/>
      <c r="C402" s="5"/>
      <c r="D402" s="8"/>
      <c r="E402" s="11"/>
      <c r="F402" s="8"/>
      <c r="G402" s="8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</row>
    <row r="403" spans="1:22" ht="19" customHeight="1" x14ac:dyDescent="0.35">
      <c r="A403" s="5"/>
      <c r="B403" s="5"/>
      <c r="C403" s="5"/>
      <c r="D403" s="8"/>
      <c r="E403" s="11"/>
      <c r="F403" s="8"/>
      <c r="G403" s="8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</row>
    <row r="404" spans="1:22" ht="19" customHeight="1" x14ac:dyDescent="0.35">
      <c r="A404" s="5"/>
      <c r="B404" s="5"/>
      <c r="C404" s="5"/>
      <c r="D404" s="8"/>
      <c r="E404" s="11"/>
      <c r="F404" s="8"/>
      <c r="G404" s="8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</row>
    <row r="405" spans="1:22" ht="19" customHeight="1" x14ac:dyDescent="0.35">
      <c r="A405" s="5"/>
      <c r="B405" s="5"/>
      <c r="C405" s="5"/>
      <c r="D405" s="8"/>
      <c r="E405" s="11"/>
      <c r="F405" s="8"/>
      <c r="G405" s="8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</row>
    <row r="406" spans="1:22" ht="19" customHeight="1" x14ac:dyDescent="0.35">
      <c r="A406" s="5"/>
      <c r="B406" s="5"/>
      <c r="C406" s="5"/>
      <c r="D406" s="8"/>
      <c r="E406" s="11"/>
      <c r="F406" s="8"/>
      <c r="G406" s="8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</row>
    <row r="407" spans="1:22" ht="19" customHeight="1" x14ac:dyDescent="0.35">
      <c r="A407" s="5"/>
      <c r="B407" s="5"/>
      <c r="C407" s="5"/>
      <c r="D407" s="8"/>
      <c r="E407" s="11"/>
      <c r="F407" s="8"/>
      <c r="G407" s="8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</row>
    <row r="408" spans="1:22" ht="19" customHeight="1" x14ac:dyDescent="0.35">
      <c r="A408" s="5"/>
      <c r="B408" s="5"/>
      <c r="C408" s="5"/>
      <c r="D408" s="8"/>
      <c r="E408" s="11"/>
      <c r="F408" s="8"/>
      <c r="G408" s="8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</row>
    <row r="409" spans="1:22" ht="19" customHeight="1" x14ac:dyDescent="0.35">
      <c r="A409" s="5"/>
      <c r="B409" s="5"/>
      <c r="C409" s="5"/>
      <c r="D409" s="8"/>
      <c r="E409" s="11"/>
      <c r="F409" s="8"/>
      <c r="G409" s="8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</row>
    <row r="410" spans="1:22" ht="19" customHeight="1" x14ac:dyDescent="0.35">
      <c r="A410" s="5"/>
      <c r="B410" s="5"/>
      <c r="C410" s="5"/>
      <c r="D410" s="8"/>
      <c r="E410" s="11"/>
      <c r="F410" s="8"/>
      <c r="G410" s="8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</row>
    <row r="411" spans="1:22" ht="19" customHeight="1" x14ac:dyDescent="0.35">
      <c r="A411" s="5"/>
      <c r="B411" s="5"/>
      <c r="C411" s="5"/>
      <c r="D411" s="8"/>
      <c r="E411" s="11"/>
      <c r="F411" s="8"/>
      <c r="G411" s="8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</row>
    <row r="412" spans="1:22" ht="19" customHeight="1" x14ac:dyDescent="0.35">
      <c r="A412" s="5"/>
      <c r="B412" s="5"/>
      <c r="C412" s="5"/>
      <c r="D412" s="8"/>
      <c r="E412" s="11"/>
      <c r="F412" s="8"/>
      <c r="G412" s="8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</row>
    <row r="413" spans="1:22" ht="19" customHeight="1" x14ac:dyDescent="0.35">
      <c r="A413" s="5"/>
      <c r="B413" s="5"/>
      <c r="C413" s="5"/>
      <c r="D413" s="8"/>
      <c r="E413" s="11"/>
      <c r="F413" s="8"/>
      <c r="G413" s="8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</row>
    <row r="414" spans="1:22" ht="19" customHeight="1" x14ac:dyDescent="0.35">
      <c r="A414" s="5"/>
      <c r="B414" s="5"/>
      <c r="C414" s="5"/>
      <c r="D414" s="8"/>
      <c r="E414" s="11"/>
      <c r="F414" s="8"/>
      <c r="G414" s="8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</row>
    <row r="415" spans="1:22" ht="19" customHeight="1" x14ac:dyDescent="0.35">
      <c r="A415" s="5"/>
      <c r="B415" s="5"/>
      <c r="C415" s="5"/>
      <c r="D415" s="8"/>
      <c r="E415" s="11"/>
      <c r="F415" s="8"/>
      <c r="G415" s="8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</row>
    <row r="416" spans="1:22" ht="19" customHeight="1" x14ac:dyDescent="0.35">
      <c r="A416" s="5"/>
      <c r="B416" s="5"/>
      <c r="C416" s="5"/>
      <c r="D416" s="8"/>
      <c r="E416" s="11"/>
      <c r="F416" s="8"/>
      <c r="G416" s="8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</row>
    <row r="417" spans="1:22" ht="19" customHeight="1" x14ac:dyDescent="0.35">
      <c r="A417" s="5"/>
      <c r="B417" s="5"/>
      <c r="C417" s="5"/>
      <c r="D417" s="8"/>
      <c r="E417" s="11"/>
      <c r="F417" s="8"/>
      <c r="G417" s="8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</row>
    <row r="418" spans="1:22" ht="19" customHeight="1" x14ac:dyDescent="0.35">
      <c r="A418" s="5"/>
      <c r="B418" s="5"/>
      <c r="C418" s="5"/>
      <c r="D418" s="8"/>
      <c r="E418" s="11"/>
      <c r="F418" s="8"/>
      <c r="G418" s="8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</row>
    <row r="419" spans="1:22" ht="19" customHeight="1" x14ac:dyDescent="0.35">
      <c r="A419" s="5"/>
      <c r="B419" s="5"/>
      <c r="C419" s="5"/>
      <c r="D419" s="8"/>
      <c r="E419" s="11"/>
      <c r="F419" s="8"/>
      <c r="G419" s="8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</row>
    <row r="420" spans="1:22" ht="19" customHeight="1" x14ac:dyDescent="0.35">
      <c r="A420" s="5"/>
      <c r="B420" s="5"/>
      <c r="C420" s="5"/>
      <c r="D420" s="8"/>
      <c r="E420" s="11"/>
      <c r="F420" s="8"/>
      <c r="G420" s="8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</row>
    <row r="421" spans="1:22" ht="19" customHeight="1" x14ac:dyDescent="0.35">
      <c r="A421" s="5"/>
      <c r="B421" s="5"/>
      <c r="C421" s="5"/>
      <c r="D421" s="8"/>
      <c r="E421" s="11"/>
      <c r="F421" s="8"/>
      <c r="G421" s="8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</row>
    <row r="422" spans="1:22" ht="19" customHeight="1" x14ac:dyDescent="0.35">
      <c r="A422" s="5"/>
      <c r="B422" s="5"/>
      <c r="C422" s="5"/>
      <c r="D422" s="8"/>
      <c r="E422" s="11"/>
      <c r="F422" s="8"/>
      <c r="G422" s="8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</row>
    <row r="423" spans="1:22" ht="19" customHeight="1" x14ac:dyDescent="0.35">
      <c r="A423" s="5"/>
      <c r="B423" s="5"/>
      <c r="C423" s="5"/>
      <c r="D423" s="8"/>
      <c r="E423" s="11"/>
      <c r="F423" s="8"/>
      <c r="G423" s="8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</row>
    <row r="424" spans="1:22" ht="19" customHeight="1" x14ac:dyDescent="0.35">
      <c r="A424" s="5"/>
      <c r="B424" s="5"/>
      <c r="C424" s="5"/>
      <c r="D424" s="8"/>
      <c r="E424" s="11"/>
      <c r="F424" s="8"/>
      <c r="G424" s="8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</row>
    <row r="425" spans="1:22" ht="19" customHeight="1" x14ac:dyDescent="0.35">
      <c r="A425" s="5"/>
      <c r="B425" s="5"/>
      <c r="C425" s="5"/>
      <c r="D425" s="8"/>
      <c r="E425" s="11"/>
      <c r="F425" s="8"/>
      <c r="G425" s="8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</row>
    <row r="426" spans="1:22" ht="19" customHeight="1" x14ac:dyDescent="0.35">
      <c r="A426" s="5"/>
      <c r="B426" s="5"/>
      <c r="C426" s="5"/>
      <c r="D426" s="8"/>
      <c r="E426" s="11"/>
      <c r="F426" s="8"/>
      <c r="G426" s="8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</row>
    <row r="427" spans="1:22" ht="19" customHeight="1" x14ac:dyDescent="0.35">
      <c r="A427" s="5"/>
      <c r="B427" s="5"/>
      <c r="C427" s="5"/>
      <c r="D427" s="8"/>
      <c r="E427" s="11"/>
      <c r="F427" s="8"/>
      <c r="G427" s="8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</row>
    <row r="428" spans="1:22" ht="19" customHeight="1" x14ac:dyDescent="0.35">
      <c r="A428" s="5"/>
      <c r="B428" s="5"/>
      <c r="C428" s="5"/>
      <c r="D428" s="8"/>
      <c r="E428" s="11"/>
      <c r="F428" s="8"/>
      <c r="G428" s="8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</row>
    <row r="429" spans="1:22" ht="19" customHeight="1" x14ac:dyDescent="0.35">
      <c r="A429" s="5"/>
      <c r="B429" s="5"/>
      <c r="C429" s="5"/>
      <c r="D429" s="8"/>
      <c r="E429" s="11"/>
      <c r="F429" s="8"/>
      <c r="G429" s="8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</row>
    <row r="430" spans="1:22" ht="19" customHeight="1" x14ac:dyDescent="0.35">
      <c r="A430" s="5"/>
      <c r="B430" s="5"/>
      <c r="C430" s="5"/>
      <c r="D430" s="8"/>
      <c r="E430" s="11"/>
      <c r="F430" s="8"/>
      <c r="G430" s="8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</row>
    <row r="431" spans="1:22" ht="19" customHeight="1" x14ac:dyDescent="0.35">
      <c r="A431" s="5"/>
      <c r="B431" s="5"/>
      <c r="C431" s="5"/>
      <c r="D431" s="8"/>
      <c r="E431" s="11"/>
      <c r="F431" s="8"/>
      <c r="G431" s="8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</row>
    <row r="432" spans="1:22" ht="19" customHeight="1" x14ac:dyDescent="0.35">
      <c r="A432" s="5"/>
      <c r="B432" s="5"/>
      <c r="C432" s="5"/>
      <c r="D432" s="8"/>
      <c r="E432" s="11"/>
      <c r="F432" s="8"/>
      <c r="G432" s="8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</row>
    <row r="433" spans="1:22" ht="19" customHeight="1" x14ac:dyDescent="0.35">
      <c r="A433" s="5"/>
      <c r="B433" s="5"/>
      <c r="C433" s="5"/>
      <c r="D433" s="8"/>
      <c r="E433" s="11"/>
      <c r="F433" s="8"/>
      <c r="G433" s="8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</row>
    <row r="434" spans="1:22" ht="19" customHeight="1" x14ac:dyDescent="0.35">
      <c r="A434" s="5"/>
      <c r="B434" s="5"/>
      <c r="C434" s="5"/>
      <c r="D434" s="8"/>
      <c r="E434" s="11"/>
      <c r="F434" s="8"/>
      <c r="G434" s="8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</row>
    <row r="435" spans="1:22" ht="19" customHeight="1" x14ac:dyDescent="0.35">
      <c r="A435" s="5"/>
      <c r="B435" s="5"/>
      <c r="C435" s="5"/>
      <c r="D435" s="8"/>
      <c r="E435" s="11"/>
      <c r="F435" s="8"/>
      <c r="G435" s="8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</row>
    <row r="436" spans="1:22" ht="19" customHeight="1" x14ac:dyDescent="0.35">
      <c r="A436" s="5"/>
      <c r="B436" s="5"/>
      <c r="C436" s="5"/>
      <c r="D436" s="8"/>
      <c r="E436" s="11"/>
      <c r="F436" s="8"/>
      <c r="G436" s="8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</row>
    <row r="437" spans="1:22" ht="19" customHeight="1" x14ac:dyDescent="0.35">
      <c r="A437" s="5"/>
      <c r="B437" s="5"/>
      <c r="C437" s="5"/>
      <c r="D437" s="8"/>
      <c r="E437" s="11"/>
      <c r="F437" s="8"/>
      <c r="G437" s="8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</row>
    <row r="438" spans="1:22" ht="19" customHeight="1" x14ac:dyDescent="0.35">
      <c r="A438" s="5"/>
      <c r="B438" s="5"/>
      <c r="C438" s="5"/>
      <c r="D438" s="8"/>
      <c r="E438" s="11"/>
      <c r="F438" s="8"/>
      <c r="G438" s="8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</row>
    <row r="439" spans="1:22" ht="19" customHeight="1" x14ac:dyDescent="0.35">
      <c r="A439" s="5"/>
      <c r="B439" s="5"/>
      <c r="C439" s="5"/>
      <c r="D439" s="8"/>
      <c r="E439" s="11"/>
      <c r="F439" s="8"/>
      <c r="G439" s="8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</row>
    <row r="440" spans="1:22" ht="19" customHeight="1" x14ac:dyDescent="0.35">
      <c r="A440" s="5"/>
      <c r="B440" s="5"/>
      <c r="C440" s="5"/>
      <c r="D440" s="8"/>
      <c r="E440" s="11"/>
      <c r="F440" s="8"/>
      <c r="G440" s="8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</row>
    <row r="441" spans="1:22" ht="19" customHeight="1" x14ac:dyDescent="0.35">
      <c r="A441" s="5"/>
      <c r="B441" s="5"/>
      <c r="C441" s="5"/>
      <c r="D441" s="8"/>
      <c r="E441" s="11"/>
      <c r="F441" s="8"/>
      <c r="G441" s="8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</row>
    <row r="442" spans="1:22" ht="19" customHeight="1" x14ac:dyDescent="0.35">
      <c r="A442" s="5"/>
      <c r="B442" s="5"/>
      <c r="C442" s="5"/>
      <c r="D442" s="8"/>
      <c r="E442" s="11"/>
      <c r="F442" s="8"/>
      <c r="G442" s="8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</row>
    <row r="443" spans="1:22" ht="19" customHeight="1" x14ac:dyDescent="0.35">
      <c r="A443" s="5"/>
      <c r="B443" s="5"/>
      <c r="C443" s="5"/>
      <c r="D443" s="8"/>
      <c r="E443" s="11"/>
      <c r="F443" s="8"/>
      <c r="G443" s="8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</row>
    <row r="444" spans="1:22" ht="19" customHeight="1" x14ac:dyDescent="0.35">
      <c r="A444" s="5"/>
      <c r="B444" s="5"/>
      <c r="C444" s="5"/>
      <c r="D444" s="8"/>
      <c r="E444" s="11"/>
      <c r="F444" s="8"/>
      <c r="G444" s="8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</row>
    <row r="445" spans="1:22" ht="19" customHeight="1" x14ac:dyDescent="0.35">
      <c r="A445" s="5"/>
      <c r="B445" s="5"/>
      <c r="C445" s="5"/>
      <c r="D445" s="8"/>
      <c r="E445" s="11"/>
      <c r="F445" s="8"/>
      <c r="G445" s="8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</row>
    <row r="446" spans="1:22" ht="19" customHeight="1" x14ac:dyDescent="0.35">
      <c r="A446" s="5"/>
      <c r="B446" s="5"/>
      <c r="C446" s="5"/>
      <c r="D446" s="8"/>
      <c r="E446" s="11"/>
      <c r="F446" s="8"/>
      <c r="G446" s="8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</row>
    <row r="447" spans="1:22" ht="19" customHeight="1" x14ac:dyDescent="0.35">
      <c r="A447" s="5"/>
      <c r="B447" s="5"/>
      <c r="C447" s="5"/>
      <c r="D447" s="8"/>
      <c r="E447" s="11"/>
      <c r="F447" s="8"/>
      <c r="G447" s="8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</row>
    <row r="448" spans="1:22" ht="19" customHeight="1" x14ac:dyDescent="0.35">
      <c r="A448" s="5"/>
      <c r="B448" s="5"/>
      <c r="C448" s="5"/>
      <c r="D448" s="8"/>
      <c r="E448" s="11"/>
      <c r="F448" s="8"/>
      <c r="G448" s="8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</row>
    <row r="449" spans="1:22" ht="19" customHeight="1" x14ac:dyDescent="0.35">
      <c r="A449" s="5"/>
      <c r="B449" s="5"/>
      <c r="C449" s="5"/>
      <c r="D449" s="8"/>
      <c r="E449" s="11"/>
      <c r="F449" s="8"/>
      <c r="G449" s="8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</row>
    <row r="450" spans="1:22" ht="19" customHeight="1" x14ac:dyDescent="0.35">
      <c r="A450" s="5"/>
      <c r="B450" s="5"/>
      <c r="C450" s="5"/>
      <c r="D450" s="8"/>
      <c r="E450" s="11"/>
      <c r="F450" s="8"/>
      <c r="G450" s="8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</row>
    <row r="451" spans="1:22" ht="19" customHeight="1" x14ac:dyDescent="0.35">
      <c r="A451" s="5"/>
      <c r="B451" s="5"/>
      <c r="C451" s="5"/>
      <c r="D451" s="8"/>
      <c r="E451" s="11"/>
      <c r="F451" s="8"/>
      <c r="G451" s="8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</row>
    <row r="452" spans="1:22" ht="19" customHeight="1" x14ac:dyDescent="0.35">
      <c r="A452" s="5"/>
      <c r="B452" s="5"/>
      <c r="C452" s="5"/>
      <c r="D452" s="8"/>
      <c r="E452" s="11"/>
      <c r="F452" s="8"/>
      <c r="G452" s="8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</row>
    <row r="453" spans="1:22" ht="19" customHeight="1" x14ac:dyDescent="0.35">
      <c r="A453" s="5"/>
      <c r="B453" s="5"/>
      <c r="C453" s="5"/>
      <c r="D453" s="8"/>
      <c r="E453" s="11"/>
      <c r="F453" s="8"/>
      <c r="G453" s="8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</row>
    <row r="454" spans="1:22" ht="19" customHeight="1" x14ac:dyDescent="0.35">
      <c r="A454" s="5"/>
      <c r="B454" s="5"/>
      <c r="C454" s="5"/>
      <c r="D454" s="8"/>
      <c r="E454" s="11"/>
      <c r="F454" s="8"/>
      <c r="G454" s="8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</row>
    <row r="455" spans="1:22" ht="19" customHeight="1" x14ac:dyDescent="0.35">
      <c r="A455" s="5"/>
      <c r="B455" s="5"/>
      <c r="C455" s="5"/>
      <c r="D455" s="8"/>
      <c r="E455" s="11"/>
      <c r="F455" s="8"/>
      <c r="G455" s="8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</row>
    <row r="456" spans="1:22" ht="19" customHeight="1" x14ac:dyDescent="0.35">
      <c r="A456" s="5"/>
      <c r="B456" s="5"/>
      <c r="C456" s="5"/>
      <c r="D456" s="8"/>
      <c r="E456" s="11"/>
      <c r="F456" s="8"/>
      <c r="G456" s="8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</row>
    <row r="457" spans="1:22" ht="19" customHeight="1" x14ac:dyDescent="0.35">
      <c r="A457" s="5"/>
      <c r="B457" s="5"/>
      <c r="C457" s="5"/>
      <c r="D457" s="8"/>
      <c r="E457" s="11"/>
      <c r="F457" s="8"/>
      <c r="G457" s="8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</row>
    <row r="458" spans="1:22" ht="19" customHeight="1" x14ac:dyDescent="0.35">
      <c r="A458" s="5"/>
      <c r="B458" s="5"/>
      <c r="C458" s="5"/>
      <c r="D458" s="8"/>
      <c r="E458" s="11"/>
      <c r="F458" s="8"/>
      <c r="G458" s="8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</row>
    <row r="459" spans="1:22" ht="19" customHeight="1" x14ac:dyDescent="0.35">
      <c r="A459" s="5"/>
      <c r="B459" s="5"/>
      <c r="C459" s="5"/>
      <c r="D459" s="8"/>
      <c r="E459" s="11"/>
      <c r="F459" s="8"/>
      <c r="G459" s="8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</row>
    <row r="460" spans="1:22" ht="19" customHeight="1" x14ac:dyDescent="0.35">
      <c r="A460" s="5"/>
      <c r="B460" s="5"/>
      <c r="C460" s="5"/>
      <c r="D460" s="8"/>
      <c r="E460" s="11"/>
      <c r="F460" s="8"/>
      <c r="G460" s="8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</row>
    <row r="461" spans="1:22" ht="19" customHeight="1" x14ac:dyDescent="0.35">
      <c r="A461" s="5"/>
      <c r="B461" s="5"/>
      <c r="C461" s="5"/>
      <c r="D461" s="8"/>
      <c r="E461" s="11"/>
      <c r="F461" s="8"/>
      <c r="G461" s="8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</row>
    <row r="462" spans="1:22" ht="19" customHeight="1" x14ac:dyDescent="0.35">
      <c r="A462" s="5"/>
      <c r="B462" s="5"/>
      <c r="C462" s="5"/>
      <c r="D462" s="8"/>
      <c r="E462" s="11"/>
      <c r="F462" s="8"/>
      <c r="G462" s="8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</row>
    <row r="463" spans="1:22" ht="19" customHeight="1" x14ac:dyDescent="0.35">
      <c r="A463" s="5"/>
      <c r="B463" s="5"/>
      <c r="C463" s="5"/>
      <c r="D463" s="8"/>
      <c r="E463" s="11"/>
      <c r="F463" s="8"/>
      <c r="G463" s="8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</row>
    <row r="464" spans="1:22" ht="19" customHeight="1" x14ac:dyDescent="0.35">
      <c r="A464" s="5"/>
      <c r="B464" s="5"/>
      <c r="C464" s="5"/>
      <c r="D464" s="8"/>
      <c r="E464" s="11"/>
      <c r="F464" s="8"/>
      <c r="G464" s="8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</row>
    <row r="465" spans="1:22" ht="19" customHeight="1" x14ac:dyDescent="0.35">
      <c r="A465" s="5"/>
      <c r="B465" s="5"/>
      <c r="C465" s="5"/>
      <c r="D465" s="8"/>
      <c r="E465" s="11"/>
      <c r="F465" s="8"/>
      <c r="G465" s="8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</row>
    <row r="466" spans="1:22" ht="19" customHeight="1" x14ac:dyDescent="0.35">
      <c r="A466" s="5"/>
      <c r="B466" s="5"/>
      <c r="C466" s="5"/>
      <c r="D466" s="8"/>
      <c r="E466" s="11"/>
      <c r="F466" s="8"/>
      <c r="G466" s="8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</row>
    <row r="467" spans="1:22" ht="19" customHeight="1" x14ac:dyDescent="0.35">
      <c r="A467" s="5"/>
      <c r="B467" s="5"/>
      <c r="C467" s="5"/>
      <c r="D467" s="8"/>
      <c r="E467" s="11"/>
      <c r="F467" s="8"/>
      <c r="G467" s="8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</row>
    <row r="468" spans="1:22" ht="19" customHeight="1" x14ac:dyDescent="0.35">
      <c r="A468" s="5"/>
      <c r="B468" s="5"/>
      <c r="C468" s="5"/>
      <c r="D468" s="8"/>
      <c r="E468" s="11"/>
      <c r="F468" s="8"/>
      <c r="G468" s="8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</row>
    <row r="469" spans="1:22" ht="19" customHeight="1" x14ac:dyDescent="0.35">
      <c r="A469" s="5"/>
      <c r="B469" s="5"/>
      <c r="C469" s="5"/>
      <c r="D469" s="8"/>
      <c r="E469" s="11"/>
      <c r="F469" s="8"/>
      <c r="G469" s="8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</row>
    <row r="470" spans="1:22" ht="19" customHeight="1" x14ac:dyDescent="0.35">
      <c r="A470" s="5"/>
      <c r="B470" s="5"/>
      <c r="C470" s="5"/>
      <c r="D470" s="8"/>
      <c r="E470" s="11"/>
      <c r="F470" s="8"/>
      <c r="G470" s="8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</row>
    <row r="471" spans="1:22" ht="19" customHeight="1" x14ac:dyDescent="0.35">
      <c r="A471" s="5"/>
      <c r="B471" s="5"/>
      <c r="C471" s="5"/>
      <c r="D471" s="8"/>
      <c r="E471" s="11"/>
      <c r="F471" s="8"/>
      <c r="G471" s="8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</row>
    <row r="472" spans="1:22" ht="19" customHeight="1" x14ac:dyDescent="0.35">
      <c r="A472" s="5"/>
      <c r="B472" s="5"/>
      <c r="C472" s="5"/>
      <c r="D472" s="8"/>
      <c r="E472" s="11"/>
      <c r="F472" s="8"/>
      <c r="G472" s="8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</row>
    <row r="473" spans="1:22" ht="19" customHeight="1" x14ac:dyDescent="0.35">
      <c r="A473" s="5"/>
      <c r="B473" s="5"/>
      <c r="C473" s="5"/>
      <c r="D473" s="8"/>
      <c r="E473" s="11"/>
      <c r="F473" s="8"/>
      <c r="G473" s="8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</row>
    <row r="474" spans="1:22" ht="19" customHeight="1" x14ac:dyDescent="0.35">
      <c r="A474" s="5"/>
      <c r="B474" s="5"/>
      <c r="C474" s="5"/>
      <c r="D474" s="8"/>
      <c r="E474" s="11"/>
      <c r="F474" s="8"/>
      <c r="G474" s="8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</row>
    <row r="475" spans="1:22" ht="19" customHeight="1" x14ac:dyDescent="0.35">
      <c r="A475" s="5"/>
      <c r="B475" s="5"/>
      <c r="C475" s="5"/>
      <c r="D475" s="8"/>
      <c r="E475" s="11"/>
      <c r="F475" s="8"/>
      <c r="G475" s="8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</row>
    <row r="476" spans="1:22" ht="19" customHeight="1" x14ac:dyDescent="0.35">
      <c r="A476" s="5"/>
      <c r="B476" s="5"/>
      <c r="C476" s="5"/>
      <c r="D476" s="8"/>
      <c r="E476" s="11"/>
      <c r="F476" s="8"/>
      <c r="G476" s="8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</row>
    <row r="477" spans="1:22" ht="19" customHeight="1" x14ac:dyDescent="0.35">
      <c r="A477" s="5"/>
      <c r="B477" s="5"/>
      <c r="C477" s="5"/>
      <c r="D477" s="8"/>
      <c r="E477" s="11"/>
      <c r="F477" s="8"/>
      <c r="G477" s="8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</row>
    <row r="478" spans="1:22" ht="19" customHeight="1" x14ac:dyDescent="0.35">
      <c r="A478" s="5"/>
      <c r="B478" s="5"/>
      <c r="C478" s="5"/>
      <c r="D478" s="8"/>
      <c r="E478" s="11"/>
      <c r="F478" s="8"/>
      <c r="G478" s="8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</row>
    <row r="479" spans="1:22" ht="19" customHeight="1" x14ac:dyDescent="0.35">
      <c r="A479" s="5"/>
      <c r="B479" s="5"/>
      <c r="C479" s="5"/>
      <c r="D479" s="8"/>
      <c r="E479" s="11"/>
      <c r="F479" s="8"/>
      <c r="G479" s="8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</row>
    <row r="480" spans="1:22" ht="19" customHeight="1" x14ac:dyDescent="0.35">
      <c r="A480" s="5"/>
      <c r="B480" s="5"/>
      <c r="C480" s="5"/>
      <c r="D480" s="8"/>
      <c r="E480" s="11"/>
      <c r="F480" s="8"/>
      <c r="G480" s="8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</row>
    <row r="481" spans="1:22" ht="19" customHeight="1" x14ac:dyDescent="0.35">
      <c r="A481" s="5"/>
      <c r="B481" s="5"/>
      <c r="C481" s="5"/>
      <c r="D481" s="8"/>
      <c r="E481" s="11"/>
      <c r="F481" s="8"/>
      <c r="G481" s="8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</row>
    <row r="482" spans="1:22" ht="19" customHeight="1" x14ac:dyDescent="0.35">
      <c r="A482" s="5"/>
      <c r="B482" s="5"/>
      <c r="C482" s="5"/>
      <c r="D482" s="8"/>
      <c r="E482" s="11"/>
      <c r="F482" s="8"/>
      <c r="G482" s="8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</row>
    <row r="483" spans="1:22" ht="19" customHeight="1" x14ac:dyDescent="0.35">
      <c r="A483" s="5"/>
      <c r="B483" s="5"/>
      <c r="C483" s="5"/>
      <c r="D483" s="8"/>
      <c r="E483" s="11"/>
      <c r="F483" s="8"/>
      <c r="G483" s="8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</row>
    <row r="484" spans="1:22" ht="19" customHeight="1" x14ac:dyDescent="0.35">
      <c r="A484" s="5"/>
      <c r="B484" s="5"/>
      <c r="C484" s="5"/>
      <c r="D484" s="8"/>
      <c r="E484" s="11"/>
      <c r="F484" s="8"/>
      <c r="G484" s="8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</row>
    <row r="485" spans="1:22" ht="19" customHeight="1" x14ac:dyDescent="0.35">
      <c r="A485" s="5"/>
      <c r="B485" s="5"/>
      <c r="C485" s="5"/>
      <c r="D485" s="8"/>
      <c r="E485" s="11"/>
      <c r="F485" s="8"/>
      <c r="G485" s="8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</row>
    <row r="486" spans="1:22" ht="19" customHeight="1" x14ac:dyDescent="0.35">
      <c r="A486" s="5"/>
      <c r="B486" s="5"/>
      <c r="C486" s="5"/>
      <c r="D486" s="8"/>
      <c r="E486" s="11"/>
      <c r="F486" s="8"/>
      <c r="G486" s="8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</row>
    <row r="487" spans="1:22" ht="19" customHeight="1" x14ac:dyDescent="0.35">
      <c r="A487" s="5"/>
      <c r="B487" s="5"/>
      <c r="C487" s="5"/>
      <c r="D487" s="8"/>
      <c r="E487" s="11"/>
      <c r="F487" s="8"/>
      <c r="G487" s="8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</row>
    <row r="488" spans="1:22" ht="19" customHeight="1" x14ac:dyDescent="0.35">
      <c r="A488" s="5"/>
      <c r="B488" s="5"/>
      <c r="C488" s="5"/>
      <c r="D488" s="8"/>
      <c r="E488" s="11"/>
      <c r="F488" s="8"/>
      <c r="G488" s="8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</row>
    <row r="489" spans="1:22" ht="19" customHeight="1" x14ac:dyDescent="0.35">
      <c r="A489" s="5"/>
      <c r="B489" s="5"/>
      <c r="C489" s="5"/>
      <c r="D489" s="8"/>
      <c r="E489" s="11"/>
      <c r="F489" s="8"/>
      <c r="G489" s="8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</row>
    <row r="490" spans="1:22" ht="19" customHeight="1" x14ac:dyDescent="0.35">
      <c r="A490" s="5"/>
      <c r="B490" s="5"/>
      <c r="C490" s="5"/>
      <c r="D490" s="8"/>
      <c r="E490" s="11"/>
      <c r="F490" s="8"/>
      <c r="G490" s="8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</row>
    <row r="491" spans="1:22" ht="19" customHeight="1" x14ac:dyDescent="0.35">
      <c r="A491" s="5"/>
      <c r="B491" s="5"/>
      <c r="C491" s="5"/>
      <c r="D491" s="8"/>
      <c r="E491" s="11"/>
      <c r="F491" s="8"/>
      <c r="G491" s="8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</row>
    <row r="492" spans="1:22" ht="19" customHeight="1" x14ac:dyDescent="0.35">
      <c r="A492" s="5"/>
      <c r="B492" s="5"/>
      <c r="C492" s="5"/>
      <c r="D492" s="8"/>
      <c r="E492" s="11"/>
      <c r="F492" s="8"/>
      <c r="G492" s="8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</row>
    <row r="493" spans="1:22" ht="19" customHeight="1" x14ac:dyDescent="0.35">
      <c r="A493" s="5"/>
      <c r="B493" s="5"/>
      <c r="C493" s="5"/>
      <c r="D493" s="8"/>
      <c r="E493" s="11"/>
      <c r="F493" s="8"/>
      <c r="G493" s="8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</row>
    <row r="494" spans="1:22" ht="19" customHeight="1" x14ac:dyDescent="0.35">
      <c r="A494" s="5"/>
      <c r="B494" s="5"/>
      <c r="C494" s="5"/>
      <c r="D494" s="8"/>
      <c r="E494" s="11"/>
      <c r="F494" s="8"/>
      <c r="G494" s="8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</row>
    <row r="495" spans="1:22" ht="19" customHeight="1" x14ac:dyDescent="0.35">
      <c r="A495" s="5"/>
      <c r="B495" s="5"/>
      <c r="C495" s="5"/>
      <c r="D495" s="8"/>
      <c r="E495" s="11"/>
      <c r="F495" s="8"/>
      <c r="G495" s="8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</row>
    <row r="496" spans="1:22" ht="19" customHeight="1" x14ac:dyDescent="0.35">
      <c r="A496" s="5"/>
      <c r="B496" s="5"/>
      <c r="C496" s="5"/>
      <c r="D496" s="8"/>
      <c r="E496" s="11"/>
      <c r="F496" s="8"/>
      <c r="G496" s="8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</row>
    <row r="497" spans="1:22" ht="19" customHeight="1" x14ac:dyDescent="0.35">
      <c r="A497" s="5"/>
      <c r="B497" s="5"/>
      <c r="C497" s="5"/>
      <c r="D497" s="8"/>
      <c r="E497" s="11"/>
      <c r="F497" s="8"/>
      <c r="G497" s="8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</row>
    <row r="498" spans="1:22" ht="19" customHeight="1" x14ac:dyDescent="0.35">
      <c r="A498" s="5"/>
      <c r="B498" s="5"/>
      <c r="C498" s="5"/>
      <c r="D498" s="8"/>
      <c r="E498" s="11"/>
      <c r="F498" s="8"/>
      <c r="G498" s="8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</row>
    <row r="499" spans="1:22" ht="19" customHeight="1" x14ac:dyDescent="0.35">
      <c r="A499" s="5"/>
      <c r="B499" s="5"/>
      <c r="C499" s="5"/>
      <c r="D499" s="8"/>
      <c r="E499" s="11"/>
      <c r="F499" s="8"/>
      <c r="G499" s="8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</row>
    <row r="500" spans="1:22" ht="19" customHeight="1" x14ac:dyDescent="0.35">
      <c r="A500" s="5"/>
      <c r="B500" s="5"/>
      <c r="C500" s="5"/>
      <c r="D500" s="8"/>
      <c r="E500" s="11"/>
      <c r="F500" s="8"/>
      <c r="G500" s="8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</row>
    <row r="501" spans="1:22" ht="19" customHeight="1" x14ac:dyDescent="0.35">
      <c r="A501" s="5"/>
      <c r="B501" s="5"/>
      <c r="C501" s="5"/>
      <c r="D501" s="8"/>
      <c r="E501" s="11"/>
      <c r="F501" s="8"/>
      <c r="G501" s="8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</row>
    <row r="502" spans="1:22" ht="19" customHeight="1" x14ac:dyDescent="0.35">
      <c r="A502" s="5"/>
      <c r="B502" s="5"/>
      <c r="C502" s="5"/>
      <c r="D502" s="8"/>
      <c r="E502" s="11"/>
      <c r="F502" s="8"/>
      <c r="G502" s="8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</row>
    <row r="503" spans="1:22" ht="19" customHeight="1" x14ac:dyDescent="0.35">
      <c r="A503" s="5"/>
      <c r="B503" s="5"/>
      <c r="C503" s="5"/>
      <c r="D503" s="8"/>
      <c r="E503" s="11"/>
      <c r="F503" s="8"/>
      <c r="G503" s="8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</row>
    <row r="504" spans="1:22" ht="19" customHeight="1" x14ac:dyDescent="0.35">
      <c r="A504" s="5"/>
      <c r="B504" s="5"/>
      <c r="C504" s="5"/>
      <c r="D504" s="8"/>
      <c r="E504" s="11"/>
      <c r="F504" s="8"/>
      <c r="G504" s="8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</row>
    <row r="505" spans="1:22" ht="19" customHeight="1" x14ac:dyDescent="0.35">
      <c r="A505" s="5"/>
      <c r="B505" s="5"/>
      <c r="C505" s="5"/>
      <c r="D505" s="8"/>
      <c r="E505" s="11"/>
      <c r="F505" s="8"/>
      <c r="G505" s="8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</row>
    <row r="506" spans="1:22" ht="19" customHeight="1" x14ac:dyDescent="0.35">
      <c r="A506" s="5"/>
      <c r="B506" s="5"/>
      <c r="C506" s="5"/>
      <c r="D506" s="8"/>
      <c r="E506" s="11"/>
      <c r="F506" s="8"/>
      <c r="G506" s="8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</row>
    <row r="507" spans="1:22" ht="19" customHeight="1" x14ac:dyDescent="0.35">
      <c r="A507" s="5"/>
      <c r="B507" s="5"/>
      <c r="C507" s="5"/>
      <c r="D507" s="8"/>
      <c r="E507" s="11"/>
      <c r="F507" s="8"/>
      <c r="G507" s="8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</row>
    <row r="508" spans="1:22" ht="19" customHeight="1" x14ac:dyDescent="0.35">
      <c r="A508" s="5"/>
      <c r="B508" s="5"/>
      <c r="C508" s="5"/>
      <c r="D508" s="8"/>
      <c r="E508" s="11"/>
      <c r="F508" s="8"/>
      <c r="G508" s="8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</row>
    <row r="509" spans="1:22" ht="19" customHeight="1" x14ac:dyDescent="0.35">
      <c r="A509" s="5"/>
      <c r="B509" s="5"/>
      <c r="C509" s="5"/>
      <c r="D509" s="8"/>
      <c r="E509" s="11"/>
      <c r="F509" s="8"/>
      <c r="G509" s="8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</row>
    <row r="510" spans="1:22" ht="19" customHeight="1" x14ac:dyDescent="0.35">
      <c r="A510" s="5"/>
      <c r="B510" s="5"/>
      <c r="C510" s="5"/>
      <c r="D510" s="8"/>
      <c r="E510" s="11"/>
      <c r="F510" s="8"/>
      <c r="G510" s="8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</row>
    <row r="511" spans="1:22" ht="19" customHeight="1" x14ac:dyDescent="0.35">
      <c r="A511" s="5"/>
      <c r="B511" s="5"/>
      <c r="C511" s="5"/>
      <c r="D511" s="8"/>
      <c r="E511" s="11"/>
      <c r="F511" s="8"/>
      <c r="G511" s="8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</row>
    <row r="512" spans="1:22" ht="19" customHeight="1" x14ac:dyDescent="0.35">
      <c r="A512" s="5"/>
      <c r="B512" s="5"/>
      <c r="C512" s="5"/>
      <c r="D512" s="8"/>
      <c r="E512" s="11"/>
      <c r="F512" s="8"/>
      <c r="G512" s="8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</row>
    <row r="513" spans="1:22" ht="19" customHeight="1" x14ac:dyDescent="0.35">
      <c r="A513" s="5"/>
      <c r="B513" s="5"/>
      <c r="C513" s="5"/>
      <c r="D513" s="8"/>
      <c r="E513" s="11"/>
      <c r="F513" s="8"/>
      <c r="G513" s="8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</row>
    <row r="514" spans="1:22" ht="19" customHeight="1" x14ac:dyDescent="0.35">
      <c r="A514" s="5"/>
      <c r="B514" s="5"/>
      <c r="C514" s="5"/>
      <c r="D514" s="8"/>
      <c r="E514" s="11"/>
      <c r="F514" s="8"/>
      <c r="G514" s="8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</row>
    <row r="515" spans="1:22" ht="19" customHeight="1" x14ac:dyDescent="0.35">
      <c r="A515" s="5"/>
      <c r="B515" s="5"/>
      <c r="C515" s="5"/>
      <c r="D515" s="8"/>
      <c r="E515" s="11"/>
      <c r="F515" s="8"/>
      <c r="G515" s="8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</row>
    <row r="516" spans="1:22" ht="19" customHeight="1" x14ac:dyDescent="0.35">
      <c r="A516" s="5"/>
      <c r="B516" s="5"/>
      <c r="C516" s="5"/>
      <c r="D516" s="8"/>
      <c r="E516" s="11"/>
      <c r="F516" s="8"/>
      <c r="G516" s="8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</row>
    <row r="517" spans="1:22" ht="19" customHeight="1" x14ac:dyDescent="0.35">
      <c r="A517" s="5"/>
      <c r="B517" s="5"/>
      <c r="C517" s="5"/>
      <c r="D517" s="8"/>
      <c r="E517" s="11"/>
      <c r="F517" s="8"/>
      <c r="G517" s="8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</row>
    <row r="518" spans="1:22" ht="19" customHeight="1" x14ac:dyDescent="0.35">
      <c r="A518" s="5"/>
      <c r="B518" s="5"/>
      <c r="C518" s="5"/>
      <c r="D518" s="8"/>
      <c r="E518" s="11"/>
      <c r="F518" s="8"/>
      <c r="G518" s="8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</row>
    <row r="519" spans="1:22" ht="19" customHeight="1" x14ac:dyDescent="0.35">
      <c r="A519" s="5"/>
      <c r="B519" s="5"/>
      <c r="C519" s="5"/>
      <c r="D519" s="8"/>
      <c r="E519" s="11"/>
      <c r="F519" s="8"/>
      <c r="G519" s="8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</row>
    <row r="520" spans="1:22" ht="19" customHeight="1" x14ac:dyDescent="0.35">
      <c r="A520" s="5"/>
      <c r="B520" s="5"/>
      <c r="C520" s="5"/>
      <c r="D520" s="8"/>
      <c r="E520" s="11"/>
      <c r="F520" s="8"/>
      <c r="G520" s="8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</row>
    <row r="521" spans="1:22" ht="19" customHeight="1" x14ac:dyDescent="0.35">
      <c r="A521" s="5"/>
      <c r="B521" s="5"/>
      <c r="C521" s="5"/>
      <c r="D521" s="8"/>
      <c r="E521" s="11"/>
      <c r="F521" s="8"/>
      <c r="G521" s="8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</row>
    <row r="522" spans="1:22" ht="19" customHeight="1" x14ac:dyDescent="0.35">
      <c r="A522" s="5"/>
      <c r="B522" s="5"/>
      <c r="C522" s="5"/>
      <c r="D522" s="8"/>
      <c r="E522" s="11"/>
      <c r="F522" s="8"/>
      <c r="G522" s="8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</row>
    <row r="523" spans="1:22" ht="19" customHeight="1" x14ac:dyDescent="0.35">
      <c r="A523" s="5"/>
      <c r="B523" s="5"/>
      <c r="C523" s="5"/>
      <c r="D523" s="8"/>
      <c r="E523" s="11"/>
      <c r="F523" s="8"/>
      <c r="G523" s="8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</row>
    <row r="524" spans="1:22" ht="19" customHeight="1" x14ac:dyDescent="0.35">
      <c r="A524" s="5"/>
      <c r="B524" s="5"/>
      <c r="C524" s="5"/>
      <c r="D524" s="8"/>
      <c r="E524" s="11"/>
      <c r="F524" s="8"/>
      <c r="G524" s="8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</row>
    <row r="525" spans="1:22" ht="19" customHeight="1" x14ac:dyDescent="0.35">
      <c r="A525" s="5"/>
      <c r="B525" s="5"/>
      <c r="C525" s="5"/>
      <c r="D525" s="8"/>
      <c r="E525" s="11"/>
      <c r="F525" s="8"/>
      <c r="G525" s="8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</row>
    <row r="526" spans="1:22" ht="19" customHeight="1" x14ac:dyDescent="0.35">
      <c r="A526" s="5"/>
      <c r="B526" s="5"/>
      <c r="C526" s="5"/>
      <c r="D526" s="8"/>
      <c r="E526" s="11"/>
      <c r="F526" s="8"/>
      <c r="G526" s="8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</row>
    <row r="527" spans="1:22" ht="19" customHeight="1" x14ac:dyDescent="0.35">
      <c r="A527" s="5"/>
      <c r="B527" s="5"/>
      <c r="C527" s="5"/>
      <c r="D527" s="8"/>
      <c r="E527" s="11"/>
      <c r="F527" s="8"/>
      <c r="G527" s="8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</row>
    <row r="528" spans="1:22" ht="19" customHeight="1" x14ac:dyDescent="0.35">
      <c r="A528" s="5"/>
      <c r="B528" s="5"/>
      <c r="C528" s="5"/>
      <c r="D528" s="8"/>
      <c r="E528" s="11"/>
      <c r="F528" s="8"/>
      <c r="G528" s="8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</row>
    <row r="529" spans="1:22" ht="19" customHeight="1" x14ac:dyDescent="0.35">
      <c r="A529" s="5"/>
      <c r="B529" s="5"/>
      <c r="C529" s="5"/>
      <c r="D529" s="8"/>
      <c r="E529" s="11"/>
      <c r="F529" s="8"/>
      <c r="G529" s="8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</row>
    <row r="530" spans="1:22" ht="19" customHeight="1" x14ac:dyDescent="0.35">
      <c r="A530" s="5"/>
      <c r="B530" s="5"/>
      <c r="C530" s="5"/>
      <c r="D530" s="8"/>
      <c r="E530" s="11"/>
      <c r="F530" s="8"/>
      <c r="G530" s="8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</row>
    <row r="531" spans="1:22" ht="19" customHeight="1" x14ac:dyDescent="0.35">
      <c r="A531" s="5"/>
      <c r="B531" s="5"/>
      <c r="C531" s="5"/>
      <c r="D531" s="8"/>
      <c r="E531" s="11"/>
      <c r="F531" s="8"/>
      <c r="G531" s="8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</row>
    <row r="532" spans="1:22" ht="19" customHeight="1" x14ac:dyDescent="0.35">
      <c r="A532" s="5"/>
      <c r="B532" s="5"/>
      <c r="C532" s="5"/>
      <c r="D532" s="8"/>
      <c r="E532" s="11"/>
      <c r="F532" s="8"/>
      <c r="G532" s="8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</row>
    <row r="533" spans="1:22" ht="19" customHeight="1" x14ac:dyDescent="0.35">
      <c r="A533" s="5"/>
      <c r="B533" s="5"/>
      <c r="C533" s="5"/>
      <c r="D533" s="8"/>
      <c r="E533" s="11"/>
      <c r="F533" s="8"/>
      <c r="G533" s="8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</row>
    <row r="534" spans="1:22" ht="19" customHeight="1" x14ac:dyDescent="0.35">
      <c r="A534" s="5"/>
      <c r="B534" s="5"/>
      <c r="C534" s="5"/>
      <c r="D534" s="8"/>
      <c r="E534" s="11"/>
      <c r="F534" s="8"/>
      <c r="G534" s="8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</row>
    <row r="535" spans="1:22" ht="19" customHeight="1" x14ac:dyDescent="0.35">
      <c r="A535" s="5"/>
      <c r="B535" s="5"/>
      <c r="C535" s="5"/>
      <c r="D535" s="8"/>
      <c r="E535" s="11"/>
      <c r="F535" s="8"/>
      <c r="G535" s="8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</row>
    <row r="536" spans="1:22" ht="19" customHeight="1" x14ac:dyDescent="0.35">
      <c r="A536" s="5"/>
      <c r="B536" s="5"/>
      <c r="C536" s="5"/>
      <c r="D536" s="8"/>
      <c r="E536" s="11"/>
      <c r="F536" s="8"/>
      <c r="G536" s="8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</row>
    <row r="537" spans="1:22" ht="19" customHeight="1" x14ac:dyDescent="0.35">
      <c r="A537" s="5"/>
      <c r="B537" s="5"/>
      <c r="C537" s="5"/>
      <c r="D537" s="8"/>
      <c r="E537" s="11"/>
      <c r="F537" s="8"/>
      <c r="G537" s="8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</row>
    <row r="538" spans="1:22" ht="19" customHeight="1" x14ac:dyDescent="0.35">
      <c r="A538" s="5"/>
      <c r="B538" s="5"/>
      <c r="C538" s="5"/>
      <c r="D538" s="8"/>
      <c r="E538" s="11"/>
      <c r="F538" s="8"/>
      <c r="G538" s="8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</row>
    <row r="539" spans="1:22" ht="19" customHeight="1" x14ac:dyDescent="0.35">
      <c r="A539" s="5"/>
      <c r="B539" s="5"/>
      <c r="C539" s="5"/>
      <c r="D539" s="8"/>
      <c r="E539" s="11"/>
      <c r="F539" s="8"/>
      <c r="G539" s="8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</row>
    <row r="540" spans="1:22" ht="19" customHeight="1" x14ac:dyDescent="0.35">
      <c r="A540" s="5"/>
      <c r="B540" s="5"/>
      <c r="C540" s="5"/>
      <c r="D540" s="8"/>
      <c r="E540" s="11"/>
      <c r="F540" s="8"/>
      <c r="G540" s="8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</row>
    <row r="541" spans="1:22" ht="19" customHeight="1" x14ac:dyDescent="0.35">
      <c r="A541" s="5"/>
      <c r="B541" s="5"/>
      <c r="C541" s="5"/>
      <c r="D541" s="8"/>
      <c r="E541" s="11"/>
      <c r="F541" s="8"/>
      <c r="G541" s="8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</row>
    <row r="542" spans="1:22" ht="19" customHeight="1" x14ac:dyDescent="0.35">
      <c r="A542" s="5"/>
      <c r="B542" s="5"/>
      <c r="C542" s="5"/>
      <c r="D542" s="8"/>
      <c r="E542" s="11"/>
      <c r="F542" s="8"/>
      <c r="G542" s="8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</row>
    <row r="543" spans="1:22" ht="19" customHeight="1" x14ac:dyDescent="0.35">
      <c r="A543" s="5"/>
      <c r="B543" s="5"/>
      <c r="C543" s="5"/>
      <c r="D543" s="8"/>
      <c r="E543" s="11"/>
      <c r="F543" s="8"/>
      <c r="G543" s="8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</row>
    <row r="544" spans="1:22" ht="19" customHeight="1" x14ac:dyDescent="0.35">
      <c r="A544" s="5"/>
      <c r="B544" s="5"/>
      <c r="C544" s="5"/>
      <c r="D544" s="8"/>
      <c r="E544" s="11"/>
      <c r="F544" s="8"/>
      <c r="G544" s="8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</row>
    <row r="545" spans="1:22" ht="19" customHeight="1" x14ac:dyDescent="0.35">
      <c r="A545" s="5"/>
      <c r="B545" s="5"/>
      <c r="C545" s="5"/>
      <c r="D545" s="8"/>
      <c r="E545" s="11"/>
      <c r="F545" s="8"/>
      <c r="G545" s="8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</row>
    <row r="546" spans="1:22" ht="19" customHeight="1" x14ac:dyDescent="0.35">
      <c r="A546" s="5"/>
      <c r="B546" s="5"/>
      <c r="C546" s="5"/>
      <c r="D546" s="8"/>
      <c r="E546" s="11"/>
      <c r="F546" s="8"/>
      <c r="G546" s="8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</row>
    <row r="547" spans="1:22" ht="19" customHeight="1" x14ac:dyDescent="0.35">
      <c r="A547" s="5"/>
      <c r="B547" s="5"/>
      <c r="C547" s="5"/>
      <c r="D547" s="8"/>
      <c r="E547" s="11"/>
      <c r="F547" s="8"/>
      <c r="G547" s="8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</row>
    <row r="548" spans="1:22" ht="19" customHeight="1" x14ac:dyDescent="0.35">
      <c r="A548" s="5"/>
      <c r="B548" s="5"/>
      <c r="C548" s="5"/>
      <c r="D548" s="8"/>
      <c r="E548" s="11"/>
      <c r="F548" s="8"/>
      <c r="G548" s="8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</row>
    <row r="549" spans="1:22" ht="19" customHeight="1" x14ac:dyDescent="0.35">
      <c r="A549" s="5"/>
      <c r="B549" s="5"/>
      <c r="C549" s="5"/>
      <c r="D549" s="8"/>
      <c r="E549" s="11"/>
      <c r="F549" s="8"/>
      <c r="G549" s="8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</row>
    <row r="550" spans="1:22" ht="19" customHeight="1" x14ac:dyDescent="0.35">
      <c r="A550" s="5"/>
      <c r="B550" s="5"/>
      <c r="C550" s="5"/>
      <c r="D550" s="8"/>
      <c r="E550" s="11"/>
      <c r="F550" s="8"/>
      <c r="G550" s="8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</row>
    <row r="551" spans="1:22" ht="19" customHeight="1" x14ac:dyDescent="0.35">
      <c r="A551" s="5"/>
      <c r="B551" s="5"/>
      <c r="C551" s="5"/>
      <c r="D551" s="8"/>
      <c r="E551" s="11"/>
      <c r="F551" s="8"/>
      <c r="G551" s="8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</row>
    <row r="552" spans="1:22" ht="19" customHeight="1" x14ac:dyDescent="0.35">
      <c r="A552" s="5"/>
      <c r="B552" s="5"/>
      <c r="C552" s="5"/>
      <c r="D552" s="8"/>
      <c r="E552" s="11"/>
      <c r="F552" s="8"/>
      <c r="G552" s="8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</row>
    <row r="553" spans="1:22" ht="19" customHeight="1" x14ac:dyDescent="0.35">
      <c r="A553" s="5"/>
      <c r="B553" s="5"/>
      <c r="C553" s="5"/>
      <c r="D553" s="8"/>
      <c r="E553" s="11"/>
      <c r="F553" s="8"/>
      <c r="G553" s="8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</row>
    <row r="554" spans="1:22" ht="19" customHeight="1" x14ac:dyDescent="0.35">
      <c r="A554" s="5"/>
      <c r="B554" s="5"/>
      <c r="C554" s="5"/>
      <c r="D554" s="8"/>
      <c r="E554" s="11"/>
      <c r="F554" s="8"/>
      <c r="G554" s="8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</row>
    <row r="555" spans="1:22" ht="19" customHeight="1" x14ac:dyDescent="0.35">
      <c r="A555" s="5"/>
      <c r="B555" s="5"/>
      <c r="C555" s="5"/>
      <c r="D555" s="8"/>
      <c r="E555" s="11"/>
      <c r="F555" s="8"/>
      <c r="G555" s="8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</row>
    <row r="556" spans="1:22" ht="19" customHeight="1" x14ac:dyDescent="0.35">
      <c r="A556" s="5"/>
      <c r="B556" s="5"/>
      <c r="C556" s="5"/>
      <c r="D556" s="8"/>
      <c r="E556" s="11"/>
      <c r="F556" s="8"/>
      <c r="G556" s="8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</row>
    <row r="557" spans="1:22" ht="19" customHeight="1" x14ac:dyDescent="0.35">
      <c r="A557" s="5"/>
      <c r="B557" s="5"/>
      <c r="C557" s="5"/>
      <c r="D557" s="8"/>
      <c r="E557" s="11"/>
      <c r="F557" s="8"/>
      <c r="G557" s="8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</row>
    <row r="558" spans="1:22" ht="19" customHeight="1" x14ac:dyDescent="0.35">
      <c r="A558" s="5"/>
      <c r="B558" s="5"/>
      <c r="C558" s="5"/>
      <c r="D558" s="8"/>
      <c r="E558" s="11"/>
      <c r="F558" s="8"/>
      <c r="G558" s="8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</row>
    <row r="559" spans="1:22" ht="19" customHeight="1" x14ac:dyDescent="0.35">
      <c r="A559" s="5"/>
      <c r="B559" s="5"/>
      <c r="C559" s="5"/>
      <c r="D559" s="8"/>
      <c r="E559" s="11"/>
      <c r="F559" s="8"/>
      <c r="G559" s="8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</row>
    <row r="560" spans="1:22" ht="19" customHeight="1" x14ac:dyDescent="0.35">
      <c r="A560" s="5"/>
      <c r="B560" s="5"/>
      <c r="C560" s="5"/>
      <c r="D560" s="8"/>
      <c r="E560" s="11"/>
      <c r="F560" s="8"/>
      <c r="G560" s="8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</row>
    <row r="561" spans="1:22" ht="19" customHeight="1" x14ac:dyDescent="0.35">
      <c r="A561" s="5"/>
      <c r="B561" s="5"/>
      <c r="C561" s="5"/>
      <c r="D561" s="8"/>
      <c r="E561" s="11"/>
      <c r="F561" s="8"/>
      <c r="G561" s="8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</row>
    <row r="562" spans="1:22" ht="19" customHeight="1" x14ac:dyDescent="0.35">
      <c r="A562" s="5"/>
      <c r="B562" s="5"/>
      <c r="C562" s="5"/>
      <c r="D562" s="8"/>
      <c r="E562" s="11"/>
      <c r="F562" s="8"/>
      <c r="G562" s="8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</row>
    <row r="563" spans="1:22" ht="19" customHeight="1" x14ac:dyDescent="0.35">
      <c r="A563" s="5"/>
      <c r="B563" s="5"/>
      <c r="C563" s="5"/>
      <c r="D563" s="8"/>
      <c r="E563" s="11"/>
      <c r="F563" s="8"/>
      <c r="G563" s="8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</row>
    <row r="564" spans="1:22" ht="19" customHeight="1" x14ac:dyDescent="0.35">
      <c r="A564" s="5"/>
      <c r="B564" s="5"/>
      <c r="C564" s="5"/>
      <c r="D564" s="8"/>
      <c r="E564" s="11"/>
      <c r="F564" s="8"/>
      <c r="G564" s="8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</row>
    <row r="565" spans="1:22" ht="19" customHeight="1" x14ac:dyDescent="0.35">
      <c r="A565" s="5"/>
      <c r="B565" s="5"/>
      <c r="C565" s="5"/>
      <c r="D565" s="8"/>
      <c r="E565" s="11"/>
      <c r="F565" s="8"/>
      <c r="G565" s="8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</row>
    <row r="566" spans="1:22" ht="19" customHeight="1" x14ac:dyDescent="0.35">
      <c r="A566" s="5"/>
      <c r="B566" s="5"/>
      <c r="C566" s="5"/>
      <c r="D566" s="8"/>
      <c r="E566" s="11"/>
      <c r="F566" s="8"/>
      <c r="G566" s="8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</row>
    <row r="567" spans="1:22" ht="19" customHeight="1" x14ac:dyDescent="0.35">
      <c r="A567" s="5"/>
      <c r="B567" s="5"/>
      <c r="C567" s="5"/>
      <c r="D567" s="8"/>
      <c r="E567" s="11"/>
      <c r="F567" s="8"/>
      <c r="G567" s="8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</row>
    <row r="568" spans="1:22" ht="19" customHeight="1" x14ac:dyDescent="0.35">
      <c r="A568" s="5"/>
      <c r="B568" s="5"/>
      <c r="C568" s="5"/>
      <c r="D568" s="8"/>
      <c r="E568" s="11"/>
      <c r="F568" s="8"/>
      <c r="G568" s="8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</row>
    <row r="569" spans="1:22" ht="19" customHeight="1" x14ac:dyDescent="0.35">
      <c r="A569" s="5"/>
      <c r="B569" s="5"/>
      <c r="C569" s="5"/>
      <c r="D569" s="8"/>
      <c r="E569" s="11"/>
      <c r="F569" s="8"/>
      <c r="G569" s="8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</row>
    <row r="570" spans="1:22" ht="19" customHeight="1" x14ac:dyDescent="0.35">
      <c r="A570" s="5"/>
      <c r="B570" s="5"/>
      <c r="C570" s="5"/>
      <c r="D570" s="8"/>
      <c r="E570" s="11"/>
      <c r="F570" s="8"/>
      <c r="G570" s="8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</row>
    <row r="571" spans="1:22" ht="19" customHeight="1" x14ac:dyDescent="0.35">
      <c r="A571" s="5"/>
      <c r="B571" s="5"/>
      <c r="C571" s="5"/>
      <c r="D571" s="8"/>
      <c r="E571" s="11"/>
      <c r="F571" s="8"/>
      <c r="G571" s="8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</row>
    <row r="572" spans="1:22" ht="19" customHeight="1" x14ac:dyDescent="0.35">
      <c r="A572" s="5"/>
      <c r="B572" s="5"/>
      <c r="C572" s="5"/>
      <c r="D572" s="8"/>
      <c r="E572" s="11"/>
      <c r="F572" s="8"/>
      <c r="G572" s="8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</row>
    <row r="573" spans="1:22" ht="19" customHeight="1" x14ac:dyDescent="0.35">
      <c r="A573" s="5"/>
      <c r="B573" s="5"/>
      <c r="C573" s="5"/>
      <c r="D573" s="8"/>
      <c r="E573" s="11"/>
      <c r="F573" s="8"/>
      <c r="G573" s="8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</row>
    <row r="574" spans="1:22" ht="19" customHeight="1" x14ac:dyDescent="0.35">
      <c r="A574" s="5"/>
      <c r="B574" s="5"/>
      <c r="C574" s="5"/>
      <c r="D574" s="8"/>
      <c r="E574" s="11"/>
      <c r="F574" s="8"/>
      <c r="G574" s="8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</row>
    <row r="575" spans="1:22" ht="19" customHeight="1" x14ac:dyDescent="0.35">
      <c r="A575" s="5"/>
      <c r="B575" s="5"/>
      <c r="C575" s="5"/>
      <c r="D575" s="8"/>
      <c r="E575" s="11"/>
      <c r="F575" s="8"/>
      <c r="G575" s="8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</row>
    <row r="576" spans="1:22" ht="19" customHeight="1" x14ac:dyDescent="0.35">
      <c r="A576" s="5"/>
      <c r="B576" s="5"/>
      <c r="C576" s="5"/>
      <c r="D576" s="8"/>
      <c r="E576" s="11"/>
      <c r="F576" s="8"/>
      <c r="G576" s="8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</row>
    <row r="577" spans="1:22" ht="19" customHeight="1" x14ac:dyDescent="0.35">
      <c r="A577" s="5"/>
      <c r="B577" s="5"/>
      <c r="C577" s="5"/>
      <c r="D577" s="8"/>
      <c r="E577" s="11"/>
      <c r="F577" s="8"/>
      <c r="G577" s="8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</row>
    <row r="578" spans="1:22" ht="19" customHeight="1" x14ac:dyDescent="0.35">
      <c r="A578" s="5"/>
      <c r="B578" s="5"/>
      <c r="C578" s="5"/>
      <c r="D578" s="8"/>
      <c r="E578" s="11"/>
      <c r="F578" s="8"/>
      <c r="G578" s="8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</row>
    <row r="579" spans="1:22" ht="19" customHeight="1" x14ac:dyDescent="0.35">
      <c r="A579" s="5"/>
      <c r="B579" s="5"/>
      <c r="C579" s="5"/>
      <c r="D579" s="8"/>
      <c r="E579" s="11"/>
      <c r="F579" s="8"/>
      <c r="G579" s="8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</row>
    <row r="580" spans="1:22" ht="19" customHeight="1" x14ac:dyDescent="0.35">
      <c r="A580" s="5"/>
      <c r="B580" s="5"/>
      <c r="C580" s="5"/>
      <c r="D580" s="8"/>
      <c r="E580" s="11"/>
      <c r="F580" s="8"/>
      <c r="G580" s="8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</row>
    <row r="581" spans="1:22" ht="19" customHeight="1" x14ac:dyDescent="0.35">
      <c r="A581" s="5"/>
      <c r="B581" s="5"/>
      <c r="C581" s="5"/>
      <c r="D581" s="8"/>
      <c r="E581" s="11"/>
      <c r="F581" s="8"/>
      <c r="G581" s="8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</row>
    <row r="582" spans="1:22" ht="19" customHeight="1" x14ac:dyDescent="0.35">
      <c r="A582" s="5"/>
      <c r="B582" s="5"/>
      <c r="C582" s="5"/>
      <c r="D582" s="8"/>
      <c r="E582" s="11"/>
      <c r="F582" s="8"/>
      <c r="G582" s="8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</row>
    <row r="583" spans="1:22" ht="19" customHeight="1" x14ac:dyDescent="0.35">
      <c r="A583" s="5"/>
      <c r="B583" s="5"/>
      <c r="C583" s="5"/>
      <c r="D583" s="8"/>
      <c r="E583" s="11"/>
      <c r="F583" s="8"/>
      <c r="G583" s="8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</row>
    <row r="584" spans="1:22" ht="19" customHeight="1" x14ac:dyDescent="0.35">
      <c r="A584" s="5"/>
      <c r="B584" s="5"/>
      <c r="C584" s="5"/>
      <c r="D584" s="8"/>
      <c r="E584" s="11"/>
      <c r="F584" s="8"/>
      <c r="G584" s="8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</row>
    <row r="585" spans="1:22" ht="19" customHeight="1" x14ac:dyDescent="0.35">
      <c r="A585" s="5"/>
      <c r="B585" s="5"/>
      <c r="C585" s="5"/>
      <c r="D585" s="8"/>
      <c r="E585" s="11"/>
      <c r="F585" s="8"/>
      <c r="G585" s="8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</row>
    <row r="586" spans="1:22" ht="19" customHeight="1" x14ac:dyDescent="0.35">
      <c r="A586" s="5"/>
      <c r="B586" s="5"/>
      <c r="C586" s="5"/>
      <c r="D586" s="8"/>
      <c r="E586" s="11"/>
      <c r="F586" s="8"/>
      <c r="G586" s="8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</row>
    <row r="587" spans="1:22" ht="19" customHeight="1" x14ac:dyDescent="0.35">
      <c r="A587" s="5"/>
      <c r="B587" s="5"/>
      <c r="C587" s="5"/>
      <c r="D587" s="8"/>
      <c r="E587" s="11"/>
      <c r="F587" s="8"/>
      <c r="G587" s="8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</row>
    <row r="588" spans="1:22" ht="19" customHeight="1" x14ac:dyDescent="0.35">
      <c r="A588" s="5"/>
      <c r="B588" s="5"/>
      <c r="C588" s="5"/>
      <c r="D588" s="8"/>
      <c r="E588" s="11"/>
      <c r="F588" s="8"/>
      <c r="G588" s="8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</row>
    <row r="589" spans="1:22" ht="19" customHeight="1" x14ac:dyDescent="0.35">
      <c r="A589" s="5"/>
      <c r="B589" s="5"/>
      <c r="C589" s="5"/>
      <c r="D589" s="8"/>
      <c r="E589" s="11"/>
      <c r="F589" s="8"/>
      <c r="G589" s="8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</row>
    <row r="590" spans="1:22" ht="19" customHeight="1" x14ac:dyDescent="0.35">
      <c r="A590" s="5"/>
      <c r="B590" s="5"/>
      <c r="C590" s="5"/>
      <c r="D590" s="8"/>
      <c r="E590" s="11"/>
      <c r="F590" s="8"/>
      <c r="G590" s="8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</row>
    <row r="591" spans="1:22" ht="19" customHeight="1" x14ac:dyDescent="0.35">
      <c r="A591" s="5"/>
      <c r="B591" s="5"/>
      <c r="C591" s="5"/>
      <c r="D591" s="8"/>
      <c r="E591" s="11"/>
      <c r="F591" s="8"/>
      <c r="G591" s="8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</row>
    <row r="592" spans="1:22" ht="19" customHeight="1" x14ac:dyDescent="0.35">
      <c r="A592" s="5"/>
      <c r="B592" s="5"/>
      <c r="C592" s="5"/>
      <c r="D592" s="8"/>
      <c r="E592" s="11"/>
      <c r="F592" s="8"/>
      <c r="G592" s="8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</row>
    <row r="593" spans="1:22" ht="19" customHeight="1" x14ac:dyDescent="0.35">
      <c r="A593" s="5"/>
      <c r="B593" s="5"/>
      <c r="C593" s="5"/>
      <c r="D593" s="8"/>
      <c r="E593" s="11"/>
      <c r="F593" s="8"/>
      <c r="G593" s="8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</row>
    <row r="594" spans="1:22" ht="19" customHeight="1" x14ac:dyDescent="0.35">
      <c r="A594" s="5"/>
      <c r="B594" s="5"/>
      <c r="C594" s="5"/>
      <c r="D594" s="8"/>
      <c r="E594" s="11"/>
      <c r="F594" s="8"/>
      <c r="G594" s="8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</row>
    <row r="595" spans="1:22" ht="19" customHeight="1" x14ac:dyDescent="0.35">
      <c r="A595" s="5"/>
      <c r="B595" s="5"/>
      <c r="C595" s="5"/>
      <c r="D595" s="8"/>
      <c r="E595" s="11"/>
      <c r="F595" s="8"/>
      <c r="G595" s="8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</row>
    <row r="596" spans="1:22" ht="19" customHeight="1" x14ac:dyDescent="0.35">
      <c r="A596" s="5"/>
      <c r="B596" s="5"/>
      <c r="C596" s="5"/>
      <c r="D596" s="8"/>
      <c r="E596" s="11"/>
      <c r="F596" s="8"/>
      <c r="G596" s="8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</row>
    <row r="597" spans="1:22" ht="19" customHeight="1" x14ac:dyDescent="0.35">
      <c r="A597" s="5"/>
      <c r="B597" s="5"/>
      <c r="C597" s="5"/>
      <c r="D597" s="8"/>
      <c r="E597" s="11"/>
      <c r="F597" s="8"/>
      <c r="G597" s="8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</row>
    <row r="598" spans="1:22" ht="19" customHeight="1" x14ac:dyDescent="0.35">
      <c r="A598" s="5"/>
      <c r="B598" s="5"/>
      <c r="C598" s="5"/>
      <c r="D598" s="8"/>
      <c r="E598" s="11"/>
      <c r="F598" s="8"/>
      <c r="G598" s="8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</row>
    <row r="599" spans="1:22" ht="19" customHeight="1" x14ac:dyDescent="0.35">
      <c r="A599" s="5"/>
      <c r="B599" s="5"/>
      <c r="C599" s="5"/>
      <c r="D599" s="8"/>
      <c r="E599" s="11"/>
      <c r="F599" s="8"/>
      <c r="G599" s="8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</row>
    <row r="600" spans="1:22" ht="19" customHeight="1" x14ac:dyDescent="0.35">
      <c r="A600" s="5"/>
      <c r="B600" s="5"/>
      <c r="C600" s="5"/>
      <c r="D600" s="8"/>
      <c r="E600" s="11"/>
      <c r="F600" s="8"/>
      <c r="G600" s="8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</row>
    <row r="601" spans="1:22" ht="19" customHeight="1" x14ac:dyDescent="0.35">
      <c r="A601" s="5"/>
      <c r="B601" s="5"/>
      <c r="C601" s="5"/>
      <c r="D601" s="8"/>
      <c r="E601" s="11"/>
      <c r="F601" s="8"/>
      <c r="G601" s="8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</row>
    <row r="602" spans="1:22" ht="19" customHeight="1" x14ac:dyDescent="0.35">
      <c r="A602" s="5"/>
      <c r="B602" s="5"/>
      <c r="C602" s="5"/>
      <c r="D602" s="8"/>
      <c r="E602" s="11"/>
      <c r="F602" s="8"/>
      <c r="G602" s="8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</row>
    <row r="603" spans="1:22" ht="19" customHeight="1" x14ac:dyDescent="0.35">
      <c r="A603" s="5"/>
      <c r="B603" s="5"/>
      <c r="C603" s="5"/>
      <c r="D603" s="8"/>
      <c r="E603" s="11"/>
      <c r="F603" s="8"/>
      <c r="G603" s="8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</row>
    <row r="604" spans="1:22" ht="19" customHeight="1" x14ac:dyDescent="0.35">
      <c r="A604" s="5"/>
      <c r="B604" s="5"/>
      <c r="C604" s="5"/>
      <c r="D604" s="8"/>
      <c r="E604" s="11"/>
      <c r="F604" s="8"/>
      <c r="G604" s="8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</row>
    <row r="605" spans="1:22" ht="19" customHeight="1" x14ac:dyDescent="0.35">
      <c r="A605" s="5"/>
      <c r="B605" s="5"/>
      <c r="C605" s="5"/>
      <c r="D605" s="8"/>
      <c r="E605" s="11"/>
      <c r="F605" s="8"/>
      <c r="G605" s="8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</row>
    <row r="606" spans="1:22" ht="19" customHeight="1" x14ac:dyDescent="0.35">
      <c r="A606" s="5"/>
      <c r="B606" s="5"/>
      <c r="C606" s="5"/>
      <c r="D606" s="8"/>
      <c r="E606" s="11"/>
      <c r="F606" s="8"/>
      <c r="G606" s="8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</row>
    <row r="607" spans="1:22" ht="19" customHeight="1" x14ac:dyDescent="0.35">
      <c r="A607" s="5"/>
      <c r="B607" s="5"/>
      <c r="C607" s="5"/>
      <c r="D607" s="8"/>
      <c r="E607" s="11"/>
      <c r="F607" s="8"/>
      <c r="G607" s="8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</row>
    <row r="608" spans="1:22" ht="19" customHeight="1" x14ac:dyDescent="0.35">
      <c r="A608" s="5"/>
      <c r="B608" s="5"/>
      <c r="C608" s="5"/>
      <c r="D608" s="8"/>
      <c r="E608" s="11"/>
      <c r="F608" s="8"/>
      <c r="G608" s="8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</row>
    <row r="609" spans="1:22" ht="19" customHeight="1" x14ac:dyDescent="0.35">
      <c r="A609" s="5"/>
      <c r="B609" s="5"/>
      <c r="C609" s="5"/>
      <c r="D609" s="8"/>
      <c r="E609" s="11"/>
      <c r="F609" s="8"/>
      <c r="G609" s="8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</row>
    <row r="610" spans="1:22" ht="19" customHeight="1" x14ac:dyDescent="0.35">
      <c r="A610" s="5"/>
      <c r="B610" s="5"/>
      <c r="C610" s="5"/>
      <c r="D610" s="8"/>
      <c r="E610" s="11"/>
      <c r="F610" s="8"/>
      <c r="G610" s="8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</row>
    <row r="611" spans="1:22" ht="19" customHeight="1" x14ac:dyDescent="0.35">
      <c r="A611" s="5"/>
      <c r="B611" s="5"/>
      <c r="C611" s="5"/>
      <c r="D611" s="8"/>
      <c r="E611" s="11"/>
      <c r="F611" s="8"/>
      <c r="G611" s="8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</row>
    <row r="612" spans="1:22" ht="19" customHeight="1" x14ac:dyDescent="0.35">
      <c r="A612" s="5"/>
      <c r="B612" s="5"/>
      <c r="C612" s="5"/>
      <c r="D612" s="8"/>
      <c r="E612" s="11"/>
      <c r="F612" s="8"/>
      <c r="G612" s="8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</row>
    <row r="613" spans="1:22" ht="19" customHeight="1" x14ac:dyDescent="0.35">
      <c r="A613" s="5"/>
      <c r="B613" s="5"/>
      <c r="C613" s="5"/>
      <c r="D613" s="8"/>
      <c r="E613" s="11"/>
      <c r="F613" s="8"/>
      <c r="G613" s="8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</row>
    <row r="614" spans="1:22" ht="19" customHeight="1" x14ac:dyDescent="0.35">
      <c r="A614" s="5"/>
      <c r="B614" s="5"/>
      <c r="C614" s="5"/>
      <c r="D614" s="8"/>
      <c r="E614" s="11"/>
      <c r="F614" s="8"/>
      <c r="G614" s="8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</row>
    <row r="615" spans="1:22" ht="19" customHeight="1" x14ac:dyDescent="0.35">
      <c r="A615" s="5"/>
      <c r="B615" s="5"/>
      <c r="C615" s="5"/>
      <c r="D615" s="8"/>
      <c r="E615" s="11"/>
      <c r="F615" s="8"/>
      <c r="G615" s="8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</row>
    <row r="616" spans="1:22" ht="19" customHeight="1" x14ac:dyDescent="0.35">
      <c r="A616" s="5"/>
      <c r="B616" s="5"/>
      <c r="C616" s="5"/>
      <c r="D616" s="8"/>
      <c r="E616" s="11"/>
      <c r="F616" s="8"/>
      <c r="G616" s="8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</row>
    <row r="617" spans="1:22" ht="19" customHeight="1" x14ac:dyDescent="0.35">
      <c r="A617" s="5"/>
      <c r="B617" s="5"/>
      <c r="C617" s="5"/>
      <c r="D617" s="8"/>
      <c r="E617" s="11"/>
      <c r="F617" s="8"/>
      <c r="G617" s="8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</row>
    <row r="618" spans="1:22" ht="19" customHeight="1" x14ac:dyDescent="0.35">
      <c r="A618" s="5"/>
      <c r="B618" s="5"/>
      <c r="C618" s="5"/>
      <c r="D618" s="8"/>
      <c r="E618" s="11"/>
      <c r="F618" s="8"/>
      <c r="G618" s="8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</row>
    <row r="619" spans="1:22" ht="19" customHeight="1" x14ac:dyDescent="0.35">
      <c r="A619" s="5"/>
      <c r="B619" s="5"/>
      <c r="C619" s="5"/>
      <c r="D619" s="8"/>
      <c r="E619" s="11"/>
      <c r="F619" s="8"/>
      <c r="G619" s="8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</row>
    <row r="620" spans="1:22" ht="19" customHeight="1" x14ac:dyDescent="0.35">
      <c r="A620" s="5"/>
      <c r="B620" s="5"/>
      <c r="C620" s="5"/>
      <c r="D620" s="8"/>
      <c r="E620" s="11"/>
      <c r="F620" s="8"/>
      <c r="G620" s="8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</row>
    <row r="621" spans="1:22" ht="19" customHeight="1" x14ac:dyDescent="0.35">
      <c r="A621" s="5"/>
      <c r="B621" s="5"/>
      <c r="C621" s="5"/>
      <c r="D621" s="8"/>
      <c r="E621" s="11"/>
      <c r="F621" s="8"/>
      <c r="G621" s="8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</row>
    <row r="622" spans="1:22" ht="19" customHeight="1" x14ac:dyDescent="0.35">
      <c r="A622" s="5"/>
      <c r="B622" s="5"/>
      <c r="C622" s="5"/>
      <c r="D622" s="8"/>
      <c r="E622" s="11"/>
      <c r="F622" s="8"/>
      <c r="G622" s="8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</row>
    <row r="623" spans="1:22" ht="19" customHeight="1" x14ac:dyDescent="0.35">
      <c r="A623" s="5"/>
      <c r="B623" s="5"/>
      <c r="C623" s="5"/>
      <c r="D623" s="8"/>
      <c r="E623" s="11"/>
      <c r="F623" s="8"/>
      <c r="G623" s="8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</row>
    <row r="624" spans="1:22" ht="19" customHeight="1" x14ac:dyDescent="0.35">
      <c r="A624" s="5"/>
      <c r="B624" s="5"/>
      <c r="C624" s="5"/>
      <c r="D624" s="8"/>
      <c r="E624" s="11"/>
      <c r="F624" s="8"/>
      <c r="G624" s="8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</row>
    <row r="625" spans="1:22" ht="19" customHeight="1" x14ac:dyDescent="0.35">
      <c r="A625" s="5"/>
      <c r="B625" s="5"/>
      <c r="C625" s="5"/>
      <c r="D625" s="8"/>
      <c r="E625" s="11"/>
      <c r="F625" s="8"/>
      <c r="G625" s="8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</row>
    <row r="626" spans="1:22" ht="19" customHeight="1" x14ac:dyDescent="0.35">
      <c r="A626" s="5"/>
      <c r="B626" s="5"/>
      <c r="C626" s="5"/>
      <c r="D626" s="8"/>
      <c r="E626" s="11"/>
      <c r="F626" s="8"/>
      <c r="G626" s="8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</row>
    <row r="627" spans="1:22" ht="19" customHeight="1" x14ac:dyDescent="0.35">
      <c r="A627" s="5"/>
      <c r="B627" s="5"/>
      <c r="C627" s="5"/>
      <c r="D627" s="8"/>
      <c r="E627" s="11"/>
      <c r="F627" s="8"/>
      <c r="G627" s="8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</row>
    <row r="628" spans="1:22" ht="19" customHeight="1" x14ac:dyDescent="0.35">
      <c r="A628" s="5"/>
      <c r="B628" s="5"/>
      <c r="C628" s="5"/>
      <c r="D628" s="8"/>
      <c r="E628" s="11"/>
      <c r="F628" s="8"/>
      <c r="G628" s="8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</row>
    <row r="629" spans="1:22" ht="19" customHeight="1" x14ac:dyDescent="0.35">
      <c r="A629" s="5"/>
      <c r="B629" s="5"/>
      <c r="C629" s="5"/>
      <c r="D629" s="8"/>
      <c r="E629" s="11"/>
      <c r="F629" s="8"/>
      <c r="G629" s="8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</row>
    <row r="630" spans="1:22" ht="19" customHeight="1" x14ac:dyDescent="0.35">
      <c r="A630" s="5"/>
      <c r="B630" s="5"/>
      <c r="C630" s="5"/>
      <c r="D630" s="8"/>
      <c r="E630" s="11"/>
      <c r="F630" s="8"/>
      <c r="G630" s="8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</row>
    <row r="631" spans="1:22" ht="19" customHeight="1" x14ac:dyDescent="0.35">
      <c r="A631" s="5"/>
      <c r="B631" s="5"/>
      <c r="C631" s="5"/>
      <c r="D631" s="8"/>
      <c r="E631" s="11"/>
      <c r="F631" s="8"/>
      <c r="G631" s="8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</row>
    <row r="632" spans="1:22" ht="19" customHeight="1" x14ac:dyDescent="0.35">
      <c r="A632" s="5"/>
      <c r="B632" s="5"/>
      <c r="C632" s="5"/>
      <c r="D632" s="8"/>
      <c r="E632" s="11"/>
      <c r="F632" s="8"/>
      <c r="G632" s="8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</row>
    <row r="633" spans="1:22" ht="19" customHeight="1" x14ac:dyDescent="0.35">
      <c r="A633" s="5"/>
      <c r="B633" s="5"/>
      <c r="C633" s="5"/>
      <c r="D633" s="8"/>
      <c r="E633" s="11"/>
      <c r="F633" s="8"/>
      <c r="G633" s="8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</row>
    <row r="634" spans="1:22" ht="19" customHeight="1" x14ac:dyDescent="0.35">
      <c r="A634" s="5"/>
      <c r="B634" s="5"/>
      <c r="C634" s="5"/>
      <c r="D634" s="8"/>
      <c r="E634" s="11"/>
      <c r="F634" s="8"/>
      <c r="G634" s="8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</row>
    <row r="635" spans="1:22" ht="19" customHeight="1" x14ac:dyDescent="0.35">
      <c r="A635" s="5"/>
      <c r="B635" s="5"/>
      <c r="C635" s="5"/>
      <c r="D635" s="8"/>
      <c r="E635" s="11"/>
      <c r="F635" s="8"/>
      <c r="G635" s="8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</row>
    <row r="636" spans="1:22" ht="19" customHeight="1" x14ac:dyDescent="0.35">
      <c r="A636" s="5"/>
      <c r="B636" s="5"/>
      <c r="C636" s="5"/>
      <c r="D636" s="8"/>
      <c r="E636" s="11"/>
      <c r="F636" s="8"/>
      <c r="G636" s="8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</row>
    <row r="637" spans="1:22" ht="19" customHeight="1" x14ac:dyDescent="0.35">
      <c r="A637" s="5"/>
      <c r="B637" s="5"/>
      <c r="C637" s="5"/>
      <c r="D637" s="8"/>
      <c r="E637" s="11"/>
      <c r="F637" s="8"/>
      <c r="G637" s="8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</row>
    <row r="638" spans="1:22" ht="19" customHeight="1" x14ac:dyDescent="0.35">
      <c r="A638" s="5"/>
      <c r="B638" s="5"/>
      <c r="C638" s="5"/>
      <c r="D638" s="8"/>
      <c r="E638" s="11"/>
      <c r="F638" s="8"/>
      <c r="G638" s="8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</row>
    <row r="639" spans="1:22" ht="19" customHeight="1" x14ac:dyDescent="0.35">
      <c r="A639" s="5"/>
      <c r="B639" s="5"/>
      <c r="C639" s="5"/>
      <c r="D639" s="8"/>
      <c r="E639" s="11"/>
      <c r="F639" s="8"/>
      <c r="G639" s="8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</row>
    <row r="640" spans="1:22" ht="19" customHeight="1" x14ac:dyDescent="0.35">
      <c r="A640" s="5"/>
      <c r="B640" s="5"/>
      <c r="C640" s="5"/>
      <c r="D640" s="8"/>
      <c r="E640" s="11"/>
      <c r="F640" s="8"/>
      <c r="G640" s="8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</row>
    <row r="641" spans="1:22" ht="19" customHeight="1" x14ac:dyDescent="0.35">
      <c r="A641" s="5"/>
      <c r="B641" s="5"/>
      <c r="C641" s="5"/>
      <c r="D641" s="8"/>
      <c r="E641" s="11"/>
      <c r="F641" s="8"/>
      <c r="G641" s="8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</row>
    <row r="642" spans="1:22" ht="19" customHeight="1" x14ac:dyDescent="0.35">
      <c r="A642" s="5"/>
      <c r="B642" s="5"/>
      <c r="C642" s="5"/>
      <c r="D642" s="8"/>
      <c r="E642" s="11"/>
      <c r="F642" s="8"/>
      <c r="G642" s="8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</row>
    <row r="643" spans="1:22" ht="19" customHeight="1" x14ac:dyDescent="0.35">
      <c r="A643" s="5"/>
      <c r="B643" s="5"/>
      <c r="C643" s="5"/>
      <c r="D643" s="8"/>
      <c r="E643" s="11"/>
      <c r="F643" s="8"/>
      <c r="G643" s="8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</row>
    <row r="644" spans="1:22" ht="19" customHeight="1" x14ac:dyDescent="0.35">
      <c r="A644" s="5"/>
      <c r="B644" s="5"/>
      <c r="C644" s="5"/>
      <c r="D644" s="8"/>
      <c r="E644" s="11"/>
      <c r="F644" s="8"/>
      <c r="G644" s="8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</row>
    <row r="645" spans="1:22" ht="19" customHeight="1" x14ac:dyDescent="0.35">
      <c r="A645" s="5"/>
      <c r="B645" s="5"/>
      <c r="C645" s="5"/>
      <c r="D645" s="8"/>
      <c r="E645" s="11"/>
      <c r="F645" s="8"/>
      <c r="G645" s="8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</row>
    <row r="646" spans="1:22" ht="19" customHeight="1" x14ac:dyDescent="0.35">
      <c r="A646" s="5"/>
      <c r="B646" s="5"/>
      <c r="C646" s="5"/>
      <c r="D646" s="8"/>
      <c r="E646" s="11"/>
      <c r="F646" s="8"/>
      <c r="G646" s="8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</row>
    <row r="647" spans="1:22" ht="19" customHeight="1" x14ac:dyDescent="0.35">
      <c r="A647" s="5"/>
      <c r="B647" s="5"/>
      <c r="C647" s="5"/>
      <c r="D647" s="8"/>
      <c r="E647" s="11"/>
      <c r="F647" s="8"/>
      <c r="G647" s="8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</row>
    <row r="648" spans="1:22" ht="19" customHeight="1" x14ac:dyDescent="0.35">
      <c r="A648" s="5"/>
      <c r="B648" s="5"/>
      <c r="C648" s="5"/>
      <c r="D648" s="8"/>
      <c r="E648" s="11"/>
      <c r="F648" s="8"/>
      <c r="G648" s="8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</row>
    <row r="649" spans="1:22" ht="19" customHeight="1" x14ac:dyDescent="0.35">
      <c r="A649" s="5"/>
      <c r="B649" s="5"/>
      <c r="C649" s="5"/>
      <c r="D649" s="8"/>
      <c r="E649" s="11"/>
      <c r="F649" s="8"/>
      <c r="G649" s="8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</row>
    <row r="650" spans="1:22" ht="19" customHeight="1" x14ac:dyDescent="0.35">
      <c r="A650" s="5"/>
      <c r="B650" s="5"/>
      <c r="C650" s="5"/>
      <c r="D650" s="8"/>
      <c r="E650" s="11"/>
      <c r="F650" s="8"/>
      <c r="G650" s="8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</row>
    <row r="651" spans="1:22" ht="19" customHeight="1" x14ac:dyDescent="0.35">
      <c r="A651" s="5"/>
      <c r="B651" s="5"/>
      <c r="C651" s="5"/>
      <c r="D651" s="8"/>
      <c r="E651" s="11"/>
      <c r="F651" s="8"/>
      <c r="G651" s="8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</row>
    <row r="652" spans="1:22" ht="19" customHeight="1" x14ac:dyDescent="0.35">
      <c r="A652" s="5"/>
      <c r="B652" s="5"/>
      <c r="C652" s="5"/>
      <c r="D652" s="8"/>
      <c r="E652" s="11"/>
      <c r="F652" s="8"/>
      <c r="G652" s="8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</row>
    <row r="653" spans="1:22" ht="19" customHeight="1" x14ac:dyDescent="0.35">
      <c r="A653" s="5"/>
      <c r="B653" s="5"/>
      <c r="C653" s="5"/>
      <c r="D653" s="8"/>
      <c r="E653" s="11"/>
      <c r="F653" s="8"/>
      <c r="G653" s="8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</row>
    <row r="654" spans="1:22" ht="19" customHeight="1" x14ac:dyDescent="0.35">
      <c r="A654" s="5"/>
      <c r="B654" s="5"/>
      <c r="C654" s="5"/>
      <c r="D654" s="8"/>
      <c r="E654" s="11"/>
      <c r="F654" s="8"/>
      <c r="G654" s="8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</row>
    <row r="655" spans="1:22" ht="19" customHeight="1" x14ac:dyDescent="0.35">
      <c r="A655" s="5"/>
      <c r="B655" s="5"/>
      <c r="C655" s="5"/>
      <c r="D655" s="8"/>
      <c r="E655" s="11"/>
      <c r="F655" s="8"/>
      <c r="G655" s="8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</row>
    <row r="656" spans="1:22" ht="19" customHeight="1" x14ac:dyDescent="0.35">
      <c r="A656" s="5"/>
      <c r="B656" s="5"/>
      <c r="C656" s="5"/>
      <c r="D656" s="8"/>
      <c r="E656" s="11"/>
      <c r="F656" s="8"/>
      <c r="G656" s="8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</row>
    <row r="657" spans="1:22" ht="19" customHeight="1" x14ac:dyDescent="0.35">
      <c r="A657" s="5"/>
      <c r="B657" s="5"/>
      <c r="C657" s="5"/>
      <c r="D657" s="8"/>
      <c r="E657" s="11"/>
      <c r="F657" s="8"/>
      <c r="G657" s="8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</row>
    <row r="658" spans="1:22" ht="19" customHeight="1" x14ac:dyDescent="0.35">
      <c r="A658" s="5"/>
      <c r="B658" s="5"/>
      <c r="C658" s="5"/>
      <c r="D658" s="8"/>
      <c r="E658" s="11"/>
      <c r="F658" s="8"/>
      <c r="G658" s="8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</row>
    <row r="659" spans="1:22" ht="19" customHeight="1" x14ac:dyDescent="0.35">
      <c r="A659" s="5"/>
      <c r="B659" s="5"/>
      <c r="C659" s="5"/>
      <c r="D659" s="8"/>
      <c r="E659" s="11"/>
      <c r="F659" s="8"/>
      <c r="G659" s="8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</row>
    <row r="660" spans="1:22" ht="19" customHeight="1" x14ac:dyDescent="0.35">
      <c r="A660" s="5"/>
      <c r="B660" s="5"/>
      <c r="C660" s="5"/>
      <c r="D660" s="8"/>
      <c r="E660" s="11"/>
      <c r="F660" s="8"/>
      <c r="G660" s="8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</row>
    <row r="661" spans="1:22" ht="19" customHeight="1" x14ac:dyDescent="0.35">
      <c r="A661" s="5"/>
      <c r="B661" s="5"/>
      <c r="C661" s="5"/>
      <c r="D661" s="8"/>
      <c r="E661" s="11"/>
      <c r="F661" s="8"/>
      <c r="G661" s="8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</row>
    <row r="662" spans="1:22" ht="19" customHeight="1" x14ac:dyDescent="0.35">
      <c r="A662" s="5"/>
      <c r="B662" s="5"/>
      <c r="C662" s="5"/>
      <c r="D662" s="8"/>
      <c r="E662" s="11"/>
      <c r="F662" s="8"/>
      <c r="G662" s="8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</row>
    <row r="663" spans="1:22" ht="19" customHeight="1" x14ac:dyDescent="0.35">
      <c r="A663" s="5"/>
      <c r="B663" s="5"/>
      <c r="C663" s="5"/>
      <c r="D663" s="8"/>
      <c r="E663" s="11"/>
      <c r="F663" s="8"/>
      <c r="G663" s="8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</row>
    <row r="664" spans="1:22" ht="19" customHeight="1" x14ac:dyDescent="0.35">
      <c r="A664" s="5"/>
      <c r="B664" s="5"/>
      <c r="C664" s="5"/>
      <c r="D664" s="8"/>
      <c r="E664" s="11"/>
      <c r="F664" s="8"/>
      <c r="G664" s="8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</row>
    <row r="665" spans="1:22" ht="19" customHeight="1" x14ac:dyDescent="0.35">
      <c r="A665" s="5"/>
      <c r="B665" s="5"/>
      <c r="C665" s="5"/>
      <c r="D665" s="8"/>
      <c r="E665" s="11"/>
      <c r="F665" s="8"/>
      <c r="G665" s="8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</row>
    <row r="666" spans="1:22" ht="19" customHeight="1" x14ac:dyDescent="0.35">
      <c r="A666" s="5"/>
      <c r="B666" s="5"/>
      <c r="C666" s="5"/>
      <c r="D666" s="8"/>
      <c r="E666" s="11"/>
      <c r="F666" s="8"/>
      <c r="G666" s="8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</row>
    <row r="667" spans="1:22" ht="19" customHeight="1" x14ac:dyDescent="0.35">
      <c r="A667" s="5"/>
      <c r="B667" s="5"/>
      <c r="C667" s="5"/>
      <c r="D667" s="8"/>
      <c r="E667" s="11"/>
      <c r="F667" s="8"/>
      <c r="G667" s="8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</row>
    <row r="668" spans="1:22" ht="19" customHeight="1" x14ac:dyDescent="0.35">
      <c r="A668" s="5"/>
      <c r="B668" s="5"/>
      <c r="C668" s="5"/>
      <c r="D668" s="8"/>
      <c r="E668" s="11"/>
      <c r="F668" s="8"/>
      <c r="G668" s="8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</row>
    <row r="669" spans="1:22" ht="19" customHeight="1" x14ac:dyDescent="0.35">
      <c r="A669" s="5"/>
      <c r="B669" s="5"/>
      <c r="C669" s="5"/>
      <c r="D669" s="8"/>
      <c r="E669" s="11"/>
      <c r="F669" s="8"/>
      <c r="G669" s="8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</row>
    <row r="670" spans="1:22" ht="19" customHeight="1" x14ac:dyDescent="0.35">
      <c r="A670" s="5"/>
      <c r="B670" s="5"/>
      <c r="C670" s="5"/>
      <c r="D670" s="8"/>
      <c r="E670" s="11"/>
      <c r="F670" s="8"/>
      <c r="G670" s="8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</row>
    <row r="671" spans="1:22" ht="19" customHeight="1" x14ac:dyDescent="0.35">
      <c r="A671" s="5"/>
      <c r="B671" s="5"/>
      <c r="C671" s="5"/>
      <c r="D671" s="8"/>
      <c r="E671" s="11"/>
      <c r="F671" s="8"/>
      <c r="G671" s="8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</row>
    <row r="672" spans="1:22" ht="19" customHeight="1" x14ac:dyDescent="0.35">
      <c r="A672" s="5"/>
      <c r="B672" s="5"/>
      <c r="C672" s="5"/>
      <c r="D672" s="8"/>
      <c r="E672" s="11"/>
      <c r="F672" s="8"/>
      <c r="G672" s="8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</row>
    <row r="673" spans="1:22" ht="19" customHeight="1" x14ac:dyDescent="0.35">
      <c r="A673" s="5"/>
      <c r="B673" s="5"/>
      <c r="C673" s="5"/>
      <c r="D673" s="8"/>
      <c r="E673" s="11"/>
      <c r="F673" s="8"/>
      <c r="G673" s="8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</row>
    <row r="674" spans="1:22" ht="19" customHeight="1" x14ac:dyDescent="0.35">
      <c r="A674" s="5"/>
      <c r="B674" s="5"/>
      <c r="C674" s="5"/>
      <c r="D674" s="8"/>
      <c r="E674" s="11"/>
      <c r="F674" s="8"/>
      <c r="G674" s="8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</row>
    <row r="675" spans="1:22" ht="19" customHeight="1" x14ac:dyDescent="0.35">
      <c r="A675" s="5"/>
      <c r="B675" s="5"/>
      <c r="C675" s="5"/>
      <c r="D675" s="8"/>
      <c r="E675" s="11"/>
      <c r="F675" s="8"/>
      <c r="G675" s="8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</row>
    <row r="676" spans="1:22" ht="19" customHeight="1" x14ac:dyDescent="0.35">
      <c r="A676" s="5"/>
      <c r="B676" s="5"/>
      <c r="C676" s="5"/>
      <c r="D676" s="8"/>
      <c r="E676" s="11"/>
      <c r="F676" s="8"/>
      <c r="G676" s="8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</row>
    <row r="677" spans="1:22" ht="19" customHeight="1" x14ac:dyDescent="0.35">
      <c r="A677" s="5"/>
      <c r="B677" s="5"/>
      <c r="C677" s="5"/>
      <c r="D677" s="8"/>
      <c r="E677" s="11"/>
      <c r="F677" s="8"/>
      <c r="G677" s="8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</row>
    <row r="678" spans="1:22" ht="19" customHeight="1" x14ac:dyDescent="0.35">
      <c r="A678" s="5"/>
      <c r="B678" s="5"/>
      <c r="C678" s="5"/>
      <c r="D678" s="8"/>
      <c r="E678" s="11"/>
      <c r="F678" s="8"/>
      <c r="G678" s="8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</row>
    <row r="679" spans="1:22" ht="19" customHeight="1" x14ac:dyDescent="0.35">
      <c r="A679" s="5"/>
      <c r="B679" s="5"/>
      <c r="C679" s="5"/>
      <c r="D679" s="8"/>
      <c r="E679" s="11"/>
      <c r="F679" s="8"/>
      <c r="G679" s="8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</row>
    <row r="680" spans="1:22" ht="19" customHeight="1" x14ac:dyDescent="0.35">
      <c r="A680" s="5"/>
      <c r="B680" s="5"/>
      <c r="C680" s="5"/>
      <c r="D680" s="8"/>
      <c r="E680" s="11"/>
      <c r="F680" s="8"/>
      <c r="G680" s="8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</row>
    <row r="681" spans="1:22" ht="19" customHeight="1" x14ac:dyDescent="0.35">
      <c r="A681" s="5"/>
      <c r="B681" s="5"/>
      <c r="C681" s="5"/>
      <c r="D681" s="8"/>
      <c r="E681" s="11"/>
      <c r="F681" s="8"/>
      <c r="G681" s="8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</row>
    <row r="682" spans="1:22" ht="19" customHeight="1" x14ac:dyDescent="0.35">
      <c r="A682" s="5"/>
      <c r="B682" s="5"/>
      <c r="C682" s="5"/>
      <c r="D682" s="8"/>
      <c r="E682" s="11"/>
      <c r="F682" s="8"/>
      <c r="G682" s="8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</row>
    <row r="683" spans="1:22" ht="19" customHeight="1" x14ac:dyDescent="0.35">
      <c r="A683" s="5"/>
      <c r="B683" s="5"/>
      <c r="C683" s="5"/>
      <c r="D683" s="8"/>
      <c r="E683" s="11"/>
      <c r="F683" s="8"/>
      <c r="G683" s="8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</row>
    <row r="684" spans="1:22" ht="19" customHeight="1" x14ac:dyDescent="0.35">
      <c r="A684" s="5"/>
      <c r="B684" s="5"/>
      <c r="C684" s="5"/>
      <c r="D684" s="8"/>
      <c r="E684" s="11"/>
      <c r="F684" s="8"/>
      <c r="G684" s="8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</row>
    <row r="685" spans="1:22" ht="19" customHeight="1" x14ac:dyDescent="0.35">
      <c r="A685" s="5"/>
      <c r="B685" s="5"/>
      <c r="C685" s="5"/>
      <c r="D685" s="8"/>
      <c r="E685" s="11"/>
      <c r="F685" s="8"/>
      <c r="G685" s="8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</row>
    <row r="686" spans="1:22" ht="19" customHeight="1" x14ac:dyDescent="0.35">
      <c r="A686" s="5"/>
      <c r="B686" s="5"/>
      <c r="C686" s="5"/>
      <c r="D686" s="8"/>
      <c r="E686" s="11"/>
      <c r="F686" s="8"/>
      <c r="G686" s="8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</row>
    <row r="687" spans="1:22" ht="19" customHeight="1" x14ac:dyDescent="0.35">
      <c r="A687" s="5"/>
      <c r="B687" s="5"/>
      <c r="C687" s="5"/>
      <c r="D687" s="8"/>
      <c r="E687" s="11"/>
      <c r="F687" s="8"/>
      <c r="G687" s="8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</row>
    <row r="688" spans="1:22" ht="19" customHeight="1" x14ac:dyDescent="0.35">
      <c r="A688" s="5"/>
      <c r="B688" s="5"/>
      <c r="C688" s="5"/>
      <c r="D688" s="8"/>
      <c r="E688" s="11"/>
      <c r="F688" s="8"/>
      <c r="G688" s="8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</row>
    <row r="689" spans="1:22" ht="19" customHeight="1" x14ac:dyDescent="0.35">
      <c r="A689" s="5"/>
      <c r="B689" s="5"/>
      <c r="C689" s="5"/>
      <c r="D689" s="8"/>
      <c r="E689" s="11"/>
      <c r="F689" s="8"/>
      <c r="G689" s="8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</row>
    <row r="690" spans="1:22" ht="19" customHeight="1" x14ac:dyDescent="0.35">
      <c r="A690" s="5"/>
      <c r="B690" s="5"/>
      <c r="C690" s="5"/>
      <c r="D690" s="8"/>
      <c r="E690" s="11"/>
      <c r="F690" s="8"/>
      <c r="G690" s="8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</row>
    <row r="691" spans="1:22" ht="19" customHeight="1" x14ac:dyDescent="0.35">
      <c r="A691" s="5"/>
      <c r="B691" s="5"/>
      <c r="C691" s="5"/>
      <c r="D691" s="8"/>
      <c r="E691" s="11"/>
      <c r="F691" s="8"/>
      <c r="G691" s="8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</row>
    <row r="692" spans="1:22" ht="19" customHeight="1" x14ac:dyDescent="0.35">
      <c r="A692" s="5"/>
      <c r="B692" s="5"/>
      <c r="C692" s="5"/>
      <c r="D692" s="8"/>
      <c r="E692" s="11"/>
      <c r="F692" s="8"/>
      <c r="G692" s="8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</row>
    <row r="693" spans="1:22" ht="19" customHeight="1" x14ac:dyDescent="0.35">
      <c r="A693" s="5"/>
      <c r="B693" s="5"/>
      <c r="C693" s="5"/>
      <c r="D693" s="8"/>
      <c r="E693" s="11"/>
      <c r="F693" s="8"/>
      <c r="G693" s="8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</row>
    <row r="694" spans="1:22" ht="19" customHeight="1" x14ac:dyDescent="0.35">
      <c r="A694" s="5"/>
      <c r="B694" s="5"/>
      <c r="C694" s="5"/>
      <c r="D694" s="8"/>
      <c r="E694" s="11"/>
      <c r="F694" s="8"/>
      <c r="G694" s="8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</row>
    <row r="695" spans="1:22" ht="19" customHeight="1" x14ac:dyDescent="0.35">
      <c r="A695" s="5"/>
      <c r="B695" s="5"/>
      <c r="C695" s="5"/>
      <c r="D695" s="8"/>
      <c r="E695" s="11"/>
      <c r="F695" s="8"/>
      <c r="G695" s="8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</row>
    <row r="696" spans="1:22" ht="19" customHeight="1" x14ac:dyDescent="0.35">
      <c r="A696" s="5"/>
      <c r="B696" s="5"/>
      <c r="C696" s="5"/>
      <c r="D696" s="8"/>
      <c r="E696" s="11"/>
      <c r="F696" s="8"/>
      <c r="G696" s="8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</row>
    <row r="697" spans="1:22" ht="19" customHeight="1" x14ac:dyDescent="0.35">
      <c r="A697" s="5"/>
      <c r="B697" s="5"/>
      <c r="C697" s="5"/>
      <c r="D697" s="8"/>
      <c r="E697" s="11"/>
      <c r="F697" s="8"/>
      <c r="G697" s="8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</row>
    <row r="698" spans="1:22" ht="19" customHeight="1" x14ac:dyDescent="0.35">
      <c r="A698" s="5"/>
      <c r="B698" s="5"/>
      <c r="C698" s="5"/>
      <c r="D698" s="8"/>
      <c r="E698" s="11"/>
      <c r="F698" s="8"/>
      <c r="G698" s="8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</row>
    <row r="699" spans="1:22" ht="19" customHeight="1" x14ac:dyDescent="0.35">
      <c r="A699" s="5"/>
      <c r="B699" s="5"/>
      <c r="C699" s="5"/>
      <c r="D699" s="8"/>
      <c r="E699" s="11"/>
      <c r="F699" s="8"/>
      <c r="G699" s="8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</row>
    <row r="700" spans="1:22" ht="19" customHeight="1" x14ac:dyDescent="0.35">
      <c r="A700" s="5"/>
      <c r="B700" s="5"/>
      <c r="C700" s="5"/>
      <c r="D700" s="8"/>
      <c r="E700" s="11"/>
      <c r="F700" s="8"/>
      <c r="G700" s="8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</row>
    <row r="701" spans="1:22" ht="19" customHeight="1" x14ac:dyDescent="0.35">
      <c r="A701" s="5"/>
      <c r="B701" s="5"/>
      <c r="C701" s="5"/>
      <c r="D701" s="8"/>
      <c r="E701" s="11"/>
      <c r="F701" s="8"/>
      <c r="G701" s="8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</row>
    <row r="702" spans="1:22" ht="19" customHeight="1" x14ac:dyDescent="0.35">
      <c r="A702" s="5"/>
      <c r="B702" s="5"/>
      <c r="C702" s="5"/>
      <c r="D702" s="8"/>
      <c r="E702" s="11"/>
      <c r="F702" s="8"/>
      <c r="G702" s="8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</row>
    <row r="703" spans="1:22" ht="19" customHeight="1" x14ac:dyDescent="0.35">
      <c r="A703" s="5"/>
      <c r="B703" s="5"/>
      <c r="C703" s="5"/>
      <c r="D703" s="8"/>
      <c r="E703" s="11"/>
      <c r="F703" s="8"/>
      <c r="G703" s="8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</row>
    <row r="704" spans="1:22" ht="19" customHeight="1" x14ac:dyDescent="0.35">
      <c r="A704" s="5"/>
      <c r="B704" s="5"/>
      <c r="C704" s="5"/>
      <c r="D704" s="8"/>
      <c r="E704" s="11"/>
      <c r="F704" s="8"/>
      <c r="G704" s="8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</row>
    <row r="705" spans="1:22" ht="19" customHeight="1" x14ac:dyDescent="0.35">
      <c r="A705" s="5"/>
      <c r="B705" s="5"/>
      <c r="C705" s="5"/>
      <c r="D705" s="8"/>
      <c r="E705" s="11"/>
      <c r="F705" s="8"/>
      <c r="G705" s="8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</row>
    <row r="706" spans="1:22" ht="19" customHeight="1" x14ac:dyDescent="0.35">
      <c r="A706" s="5"/>
      <c r="B706" s="5"/>
      <c r="C706" s="5"/>
      <c r="D706" s="8"/>
      <c r="E706" s="11"/>
      <c r="F706" s="8"/>
      <c r="G706" s="8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</row>
    <row r="707" spans="1:22" ht="19" customHeight="1" x14ac:dyDescent="0.35">
      <c r="A707" s="5"/>
      <c r="B707" s="5"/>
      <c r="C707" s="5"/>
      <c r="D707" s="8"/>
      <c r="E707" s="11"/>
      <c r="F707" s="8"/>
      <c r="G707" s="8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</row>
    <row r="708" spans="1:22" ht="19" customHeight="1" x14ac:dyDescent="0.35">
      <c r="A708" s="5"/>
      <c r="B708" s="5"/>
      <c r="C708" s="5"/>
      <c r="D708" s="8"/>
      <c r="E708" s="11"/>
      <c r="F708" s="8"/>
      <c r="G708" s="8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</row>
    <row r="709" spans="1:22" ht="19" customHeight="1" x14ac:dyDescent="0.35">
      <c r="A709" s="5"/>
      <c r="B709" s="5"/>
      <c r="C709" s="5"/>
      <c r="D709" s="8"/>
      <c r="E709" s="11"/>
      <c r="F709" s="8"/>
      <c r="G709" s="8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</row>
    <row r="710" spans="1:22" ht="19" customHeight="1" x14ac:dyDescent="0.35">
      <c r="A710" s="5"/>
      <c r="B710" s="5"/>
      <c r="C710" s="5"/>
      <c r="D710" s="8"/>
      <c r="E710" s="11"/>
      <c r="F710" s="8"/>
      <c r="G710" s="8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</row>
    <row r="711" spans="1:22" ht="19" customHeight="1" x14ac:dyDescent="0.35">
      <c r="A711" s="5"/>
      <c r="B711" s="5"/>
      <c r="C711" s="5"/>
      <c r="D711" s="8"/>
      <c r="E711" s="11"/>
      <c r="F711" s="8"/>
      <c r="G711" s="8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</row>
    <row r="712" spans="1:22" ht="19" customHeight="1" x14ac:dyDescent="0.35">
      <c r="A712" s="5"/>
      <c r="B712" s="5"/>
      <c r="C712" s="5"/>
      <c r="D712" s="8"/>
      <c r="E712" s="11"/>
      <c r="F712" s="8"/>
      <c r="G712" s="8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</row>
    <row r="713" spans="1:22" ht="19" customHeight="1" x14ac:dyDescent="0.35">
      <c r="A713" s="5"/>
      <c r="B713" s="5"/>
      <c r="C713" s="5"/>
      <c r="D713" s="8"/>
      <c r="E713" s="11"/>
      <c r="F713" s="8"/>
      <c r="G713" s="8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</row>
    <row r="714" spans="1:22" ht="19" customHeight="1" x14ac:dyDescent="0.35">
      <c r="A714" s="5"/>
      <c r="B714" s="5"/>
      <c r="C714" s="5"/>
      <c r="D714" s="8"/>
      <c r="E714" s="11"/>
      <c r="F714" s="8"/>
      <c r="G714" s="8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</row>
    <row r="715" spans="1:22" ht="19" customHeight="1" x14ac:dyDescent="0.35">
      <c r="A715" s="5"/>
      <c r="B715" s="5"/>
      <c r="C715" s="5"/>
      <c r="D715" s="8"/>
      <c r="E715" s="11"/>
      <c r="F715" s="8"/>
      <c r="G715" s="8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</row>
    <row r="716" spans="1:22" ht="19" customHeight="1" x14ac:dyDescent="0.35">
      <c r="A716" s="5"/>
      <c r="B716" s="5"/>
      <c r="C716" s="5"/>
      <c r="D716" s="8"/>
      <c r="E716" s="11"/>
      <c r="F716" s="8"/>
      <c r="G716" s="8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</row>
    <row r="717" spans="1:22" ht="19" customHeight="1" x14ac:dyDescent="0.35">
      <c r="A717" s="5"/>
      <c r="B717" s="5"/>
      <c r="C717" s="5"/>
      <c r="D717" s="8"/>
      <c r="E717" s="11"/>
      <c r="F717" s="8"/>
      <c r="G717" s="8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</row>
    <row r="718" spans="1:22" ht="19" customHeight="1" x14ac:dyDescent="0.35">
      <c r="A718" s="5"/>
      <c r="B718" s="5"/>
      <c r="C718" s="5"/>
      <c r="D718" s="8"/>
      <c r="E718" s="11"/>
      <c r="F718" s="8"/>
      <c r="G718" s="8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</row>
    <row r="719" spans="1:22" ht="19" customHeight="1" x14ac:dyDescent="0.35">
      <c r="A719" s="5"/>
      <c r="B719" s="5"/>
      <c r="C719" s="5"/>
      <c r="D719" s="8"/>
      <c r="E719" s="11"/>
      <c r="F719" s="8"/>
      <c r="G719" s="8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</row>
    <row r="720" spans="1:22" ht="19" customHeight="1" x14ac:dyDescent="0.35">
      <c r="A720" s="5"/>
      <c r="B720" s="5"/>
      <c r="C720" s="5"/>
      <c r="D720" s="8"/>
      <c r="E720" s="11"/>
      <c r="F720" s="8"/>
      <c r="G720" s="8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</row>
    <row r="721" spans="1:22" ht="19" customHeight="1" x14ac:dyDescent="0.35">
      <c r="A721" s="5"/>
      <c r="B721" s="5"/>
      <c r="C721" s="5"/>
      <c r="D721" s="8"/>
      <c r="E721" s="11"/>
      <c r="F721" s="8"/>
      <c r="G721" s="8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</row>
    <row r="722" spans="1:22" ht="19" customHeight="1" x14ac:dyDescent="0.35">
      <c r="A722" s="5"/>
      <c r="B722" s="5"/>
      <c r="C722" s="5"/>
      <c r="D722" s="8"/>
      <c r="E722" s="11"/>
      <c r="F722" s="8"/>
      <c r="G722" s="8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</row>
    <row r="723" spans="1:22" ht="19" customHeight="1" x14ac:dyDescent="0.35">
      <c r="A723" s="5"/>
      <c r="B723" s="5"/>
      <c r="C723" s="5"/>
      <c r="D723" s="8"/>
      <c r="E723" s="11"/>
      <c r="F723" s="8"/>
      <c r="G723" s="8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</row>
    <row r="724" spans="1:22" ht="19" customHeight="1" x14ac:dyDescent="0.35">
      <c r="A724" s="5"/>
      <c r="B724" s="5"/>
      <c r="C724" s="5"/>
      <c r="D724" s="8"/>
      <c r="E724" s="11"/>
      <c r="F724" s="8"/>
      <c r="G724" s="8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</row>
    <row r="725" spans="1:22" ht="19" customHeight="1" x14ac:dyDescent="0.35">
      <c r="A725" s="5"/>
      <c r="B725" s="5"/>
      <c r="C725" s="5"/>
      <c r="D725" s="8"/>
      <c r="E725" s="11"/>
      <c r="F725" s="8"/>
      <c r="G725" s="8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</row>
    <row r="726" spans="1:22" ht="19" customHeight="1" x14ac:dyDescent="0.35">
      <c r="A726" s="5"/>
      <c r="B726" s="5"/>
      <c r="C726" s="5"/>
      <c r="D726" s="8"/>
      <c r="E726" s="11"/>
      <c r="F726" s="8"/>
      <c r="G726" s="8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</row>
    <row r="727" spans="1:22" ht="19" customHeight="1" x14ac:dyDescent="0.35">
      <c r="A727" s="5"/>
      <c r="B727" s="5"/>
      <c r="C727" s="5"/>
      <c r="D727" s="8"/>
      <c r="E727" s="11"/>
      <c r="F727" s="8"/>
      <c r="G727" s="8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</row>
    <row r="728" spans="1:22" ht="19" customHeight="1" x14ac:dyDescent="0.35">
      <c r="A728" s="5"/>
      <c r="B728" s="5"/>
      <c r="C728" s="5"/>
      <c r="D728" s="8"/>
      <c r="E728" s="11"/>
      <c r="F728" s="8"/>
      <c r="G728" s="8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</row>
    <row r="729" spans="1:22" ht="19" customHeight="1" x14ac:dyDescent="0.35">
      <c r="A729" s="5"/>
      <c r="B729" s="5"/>
      <c r="C729" s="5"/>
      <c r="D729" s="8"/>
      <c r="E729" s="11"/>
      <c r="F729" s="8"/>
      <c r="G729" s="8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</row>
    <row r="730" spans="1:22" ht="19" customHeight="1" x14ac:dyDescent="0.35">
      <c r="A730" s="5"/>
      <c r="B730" s="5"/>
      <c r="C730" s="5"/>
      <c r="D730" s="8"/>
      <c r="E730" s="11"/>
      <c r="F730" s="8"/>
      <c r="G730" s="8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</row>
    <row r="731" spans="1:22" ht="19" customHeight="1" x14ac:dyDescent="0.35">
      <c r="A731" s="5"/>
      <c r="B731" s="5"/>
      <c r="C731" s="5"/>
      <c r="D731" s="8"/>
      <c r="E731" s="11"/>
      <c r="F731" s="8"/>
      <c r="G731" s="8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</row>
    <row r="732" spans="1:22" ht="19" customHeight="1" x14ac:dyDescent="0.35">
      <c r="A732" s="5"/>
      <c r="B732" s="5"/>
      <c r="C732" s="5"/>
      <c r="D732" s="8"/>
      <c r="E732" s="11"/>
      <c r="F732" s="8"/>
      <c r="G732" s="8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</row>
    <row r="733" spans="1:22" ht="19" customHeight="1" x14ac:dyDescent="0.35">
      <c r="A733" s="5"/>
      <c r="B733" s="5"/>
      <c r="C733" s="5"/>
      <c r="D733" s="8"/>
      <c r="E733" s="11"/>
      <c r="F733" s="8"/>
      <c r="G733" s="8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</row>
    <row r="734" spans="1:22" ht="19" customHeight="1" x14ac:dyDescent="0.35">
      <c r="A734" s="5"/>
      <c r="B734" s="5"/>
      <c r="C734" s="5"/>
      <c r="D734" s="8"/>
      <c r="E734" s="11"/>
      <c r="F734" s="8"/>
      <c r="G734" s="8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</row>
    <row r="735" spans="1:22" ht="19" customHeight="1" x14ac:dyDescent="0.35">
      <c r="A735" s="5"/>
      <c r="B735" s="5"/>
      <c r="C735" s="5"/>
      <c r="D735" s="8"/>
      <c r="E735" s="11"/>
      <c r="F735" s="8"/>
      <c r="G735" s="8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</row>
    <row r="736" spans="1:22" ht="19" customHeight="1" x14ac:dyDescent="0.35">
      <c r="A736" s="5"/>
      <c r="B736" s="5"/>
      <c r="C736" s="5"/>
      <c r="D736" s="8"/>
      <c r="E736" s="11"/>
      <c r="F736" s="8"/>
      <c r="G736" s="8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</row>
    <row r="737" spans="1:22" ht="19" customHeight="1" x14ac:dyDescent="0.35">
      <c r="A737" s="5"/>
      <c r="B737" s="5"/>
      <c r="C737" s="5"/>
      <c r="D737" s="8"/>
      <c r="E737" s="11"/>
      <c r="F737" s="8"/>
      <c r="G737" s="8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</row>
    <row r="738" spans="1:22" ht="19" customHeight="1" x14ac:dyDescent="0.35">
      <c r="A738" s="5"/>
      <c r="B738" s="5"/>
      <c r="C738" s="5"/>
      <c r="D738" s="8"/>
      <c r="E738" s="11"/>
      <c r="F738" s="8"/>
      <c r="G738" s="8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</row>
    <row r="739" spans="1:22" ht="19" customHeight="1" x14ac:dyDescent="0.35">
      <c r="A739" s="5"/>
      <c r="B739" s="5"/>
      <c r="C739" s="5"/>
      <c r="D739" s="8"/>
      <c r="E739" s="11"/>
      <c r="F739" s="8"/>
      <c r="G739" s="8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</row>
    <row r="740" spans="1:22" ht="19" customHeight="1" x14ac:dyDescent="0.35">
      <c r="A740" s="5"/>
      <c r="B740" s="5"/>
      <c r="C740" s="5"/>
      <c r="D740" s="8"/>
      <c r="E740" s="11"/>
      <c r="F740" s="8"/>
      <c r="G740" s="8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</row>
    <row r="741" spans="1:22" ht="19" customHeight="1" x14ac:dyDescent="0.35">
      <c r="A741" s="5"/>
      <c r="B741" s="5"/>
      <c r="C741" s="5"/>
      <c r="D741" s="8"/>
      <c r="E741" s="11"/>
      <c r="F741" s="8"/>
      <c r="G741" s="8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</row>
    <row r="742" spans="1:22" ht="19" customHeight="1" x14ac:dyDescent="0.35">
      <c r="A742" s="5"/>
      <c r="B742" s="5"/>
      <c r="C742" s="5"/>
      <c r="D742" s="8"/>
      <c r="E742" s="11"/>
      <c r="F742" s="8"/>
      <c r="G742" s="8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</row>
    <row r="743" spans="1:22" ht="19" customHeight="1" x14ac:dyDescent="0.35">
      <c r="A743" s="5"/>
      <c r="B743" s="5"/>
      <c r="C743" s="5"/>
      <c r="D743" s="8"/>
      <c r="E743" s="11"/>
      <c r="F743" s="8"/>
      <c r="G743" s="8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</row>
    <row r="744" spans="1:22" ht="19" customHeight="1" x14ac:dyDescent="0.35">
      <c r="A744" s="5"/>
      <c r="B744" s="5"/>
      <c r="C744" s="5"/>
      <c r="D744" s="8"/>
      <c r="E744" s="11"/>
      <c r="F744" s="8"/>
      <c r="G744" s="8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</row>
    <row r="745" spans="1:22" ht="19" customHeight="1" x14ac:dyDescent="0.35">
      <c r="A745" s="5"/>
      <c r="B745" s="5"/>
      <c r="C745" s="5"/>
      <c r="D745" s="8"/>
      <c r="E745" s="11"/>
      <c r="F745" s="8"/>
      <c r="G745" s="8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</row>
    <row r="746" spans="1:22" ht="19" customHeight="1" x14ac:dyDescent="0.35">
      <c r="A746" s="5"/>
      <c r="B746" s="5"/>
      <c r="C746" s="5"/>
      <c r="D746" s="8"/>
      <c r="E746" s="11"/>
      <c r="F746" s="8"/>
      <c r="G746" s="8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</row>
    <row r="747" spans="1:22" ht="19" customHeight="1" x14ac:dyDescent="0.35">
      <c r="A747" s="5"/>
      <c r="B747" s="5"/>
      <c r="C747" s="5"/>
      <c r="D747" s="8"/>
      <c r="E747" s="11"/>
      <c r="F747" s="8"/>
      <c r="G747" s="8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</row>
    <row r="748" spans="1:22" ht="19" customHeight="1" x14ac:dyDescent="0.35">
      <c r="A748" s="5"/>
      <c r="B748" s="5"/>
      <c r="C748" s="5"/>
      <c r="D748" s="8"/>
      <c r="E748" s="11"/>
      <c r="F748" s="8"/>
      <c r="G748" s="8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</row>
    <row r="749" spans="1:22" ht="19" customHeight="1" x14ac:dyDescent="0.35">
      <c r="A749" s="5"/>
      <c r="B749" s="5"/>
      <c r="C749" s="5"/>
      <c r="D749" s="8"/>
      <c r="E749" s="11"/>
      <c r="F749" s="8"/>
      <c r="G749" s="8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</row>
    <row r="750" spans="1:22" ht="19" customHeight="1" x14ac:dyDescent="0.35">
      <c r="A750" s="5"/>
      <c r="B750" s="5"/>
      <c r="C750" s="5"/>
      <c r="D750" s="8"/>
      <c r="E750" s="11"/>
      <c r="F750" s="8"/>
      <c r="G750" s="8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</row>
    <row r="751" spans="1:22" ht="19" customHeight="1" x14ac:dyDescent="0.35">
      <c r="A751" s="5"/>
      <c r="B751" s="5"/>
      <c r="C751" s="5"/>
      <c r="D751" s="8"/>
      <c r="E751" s="11"/>
      <c r="F751" s="8"/>
      <c r="G751" s="8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</row>
    <row r="752" spans="1:22" ht="19" customHeight="1" x14ac:dyDescent="0.35">
      <c r="A752" s="5"/>
      <c r="B752" s="5"/>
      <c r="C752" s="5"/>
      <c r="D752" s="8"/>
      <c r="E752" s="11"/>
      <c r="F752" s="8"/>
      <c r="G752" s="8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</row>
    <row r="753" spans="1:22" ht="19" customHeight="1" x14ac:dyDescent="0.35">
      <c r="A753" s="5"/>
      <c r="B753" s="5"/>
      <c r="C753" s="5"/>
      <c r="D753" s="8"/>
      <c r="E753" s="11"/>
      <c r="F753" s="8"/>
      <c r="G753" s="8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</row>
    <row r="754" spans="1:22" ht="19" customHeight="1" x14ac:dyDescent="0.35">
      <c r="A754" s="5"/>
      <c r="B754" s="5"/>
      <c r="C754" s="5"/>
      <c r="D754" s="8"/>
      <c r="E754" s="11"/>
      <c r="F754" s="8"/>
      <c r="G754" s="8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</row>
    <row r="755" spans="1:22" ht="19" customHeight="1" x14ac:dyDescent="0.35">
      <c r="A755" s="5"/>
      <c r="B755" s="5"/>
      <c r="C755" s="5"/>
      <c r="D755" s="8"/>
      <c r="E755" s="11"/>
      <c r="F755" s="8"/>
      <c r="G755" s="8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</row>
    <row r="756" spans="1:22" ht="19" customHeight="1" x14ac:dyDescent="0.35">
      <c r="A756" s="5"/>
      <c r="B756" s="5"/>
      <c r="C756" s="5"/>
      <c r="D756" s="8"/>
      <c r="E756" s="11"/>
      <c r="F756" s="8"/>
      <c r="G756" s="8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</row>
    <row r="757" spans="1:22" ht="19" customHeight="1" x14ac:dyDescent="0.35">
      <c r="A757" s="5"/>
      <c r="B757" s="5"/>
      <c r="C757" s="5"/>
      <c r="D757" s="8"/>
      <c r="E757" s="11"/>
      <c r="F757" s="8"/>
      <c r="G757" s="8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</row>
    <row r="758" spans="1:22" ht="19" customHeight="1" x14ac:dyDescent="0.35">
      <c r="A758" s="5"/>
      <c r="B758" s="5"/>
      <c r="C758" s="5"/>
      <c r="D758" s="8"/>
      <c r="E758" s="11"/>
      <c r="F758" s="8"/>
      <c r="G758" s="8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</row>
    <row r="759" spans="1:22" ht="19" customHeight="1" x14ac:dyDescent="0.35">
      <c r="A759" s="5"/>
      <c r="B759" s="5"/>
      <c r="C759" s="5"/>
      <c r="D759" s="8"/>
      <c r="E759" s="11"/>
      <c r="F759" s="8"/>
      <c r="G759" s="8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</row>
    <row r="760" spans="1:22" ht="19" customHeight="1" x14ac:dyDescent="0.35">
      <c r="A760" s="5"/>
      <c r="B760" s="5"/>
      <c r="C760" s="5"/>
      <c r="D760" s="8"/>
      <c r="E760" s="11"/>
      <c r="F760" s="8"/>
      <c r="G760" s="8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</row>
    <row r="761" spans="1:22" ht="19" customHeight="1" x14ac:dyDescent="0.35">
      <c r="A761" s="5"/>
      <c r="B761" s="5"/>
      <c r="C761" s="5"/>
      <c r="D761" s="8"/>
      <c r="E761" s="11"/>
      <c r="F761" s="8"/>
      <c r="G761" s="8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</row>
    <row r="762" spans="1:22" ht="19" customHeight="1" x14ac:dyDescent="0.35">
      <c r="A762" s="5"/>
      <c r="B762" s="5"/>
      <c r="C762" s="5"/>
      <c r="D762" s="8"/>
      <c r="E762" s="11"/>
      <c r="F762" s="8"/>
      <c r="G762" s="8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</row>
    <row r="763" spans="1:22" ht="19" customHeight="1" x14ac:dyDescent="0.35">
      <c r="A763" s="5"/>
      <c r="B763" s="5"/>
      <c r="C763" s="5"/>
      <c r="D763" s="8"/>
      <c r="E763" s="11"/>
      <c r="F763" s="8"/>
      <c r="G763" s="8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</row>
    <row r="764" spans="1:22" ht="19" customHeight="1" x14ac:dyDescent="0.35">
      <c r="A764" s="5"/>
      <c r="B764" s="5"/>
      <c r="C764" s="5"/>
      <c r="D764" s="8"/>
      <c r="E764" s="11"/>
      <c r="F764" s="8"/>
      <c r="G764" s="8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</row>
    <row r="765" spans="1:22" ht="19" customHeight="1" x14ac:dyDescent="0.35">
      <c r="A765" s="5"/>
      <c r="B765" s="5"/>
      <c r="C765" s="5"/>
      <c r="D765" s="8"/>
      <c r="E765" s="11"/>
      <c r="F765" s="8"/>
      <c r="G765" s="8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</row>
    <row r="766" spans="1:22" ht="19" customHeight="1" x14ac:dyDescent="0.35">
      <c r="A766" s="5"/>
      <c r="B766" s="5"/>
      <c r="C766" s="5"/>
      <c r="D766" s="8"/>
      <c r="E766" s="11"/>
      <c r="F766" s="8"/>
      <c r="G766" s="8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</row>
    <row r="767" spans="1:22" ht="19" customHeight="1" x14ac:dyDescent="0.35">
      <c r="A767" s="5"/>
      <c r="B767" s="5"/>
      <c r="C767" s="5"/>
      <c r="D767" s="8"/>
      <c r="E767" s="11"/>
      <c r="F767" s="8"/>
      <c r="G767" s="8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</row>
    <row r="768" spans="1:22" ht="19" customHeight="1" x14ac:dyDescent="0.35">
      <c r="A768" s="5"/>
      <c r="B768" s="5"/>
      <c r="C768" s="5"/>
      <c r="D768" s="8"/>
      <c r="E768" s="11"/>
      <c r="F768" s="8"/>
      <c r="G768" s="8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</row>
    <row r="769" spans="1:22" ht="19" customHeight="1" x14ac:dyDescent="0.35">
      <c r="A769" s="5"/>
      <c r="B769" s="5"/>
      <c r="C769" s="5"/>
      <c r="D769" s="8"/>
      <c r="E769" s="11"/>
      <c r="F769" s="8"/>
      <c r="G769" s="8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</row>
    <row r="770" spans="1:22" ht="19" customHeight="1" x14ac:dyDescent="0.35">
      <c r="A770" s="5"/>
      <c r="B770" s="5"/>
      <c r="C770" s="5"/>
      <c r="D770" s="8"/>
      <c r="E770" s="11"/>
      <c r="F770" s="8"/>
      <c r="G770" s="8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</row>
    <row r="771" spans="1:22" ht="19" customHeight="1" x14ac:dyDescent="0.35">
      <c r="A771" s="5"/>
      <c r="B771" s="5"/>
      <c r="C771" s="5"/>
      <c r="D771" s="8"/>
      <c r="E771" s="11"/>
      <c r="F771" s="8"/>
      <c r="G771" s="8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</row>
    <row r="772" spans="1:22" ht="19" customHeight="1" x14ac:dyDescent="0.35">
      <c r="A772" s="5"/>
      <c r="B772" s="5"/>
      <c r="C772" s="5"/>
      <c r="D772" s="8"/>
      <c r="E772" s="11"/>
      <c r="F772" s="8"/>
      <c r="G772" s="8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</row>
    <row r="773" spans="1:22" ht="19" customHeight="1" x14ac:dyDescent="0.35">
      <c r="A773" s="5"/>
      <c r="B773" s="5"/>
      <c r="C773" s="5"/>
      <c r="D773" s="8"/>
      <c r="E773" s="11"/>
      <c r="F773" s="8"/>
      <c r="G773" s="8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</row>
    <row r="774" spans="1:22" ht="19" customHeight="1" x14ac:dyDescent="0.35">
      <c r="A774" s="5"/>
      <c r="B774" s="5"/>
      <c r="C774" s="5"/>
      <c r="D774" s="8"/>
      <c r="E774" s="11"/>
      <c r="F774" s="8"/>
      <c r="G774" s="8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</row>
    <row r="775" spans="1:22" ht="19" customHeight="1" x14ac:dyDescent="0.35">
      <c r="A775" s="5"/>
      <c r="B775" s="5"/>
      <c r="C775" s="5"/>
      <c r="D775" s="8"/>
      <c r="E775" s="11"/>
      <c r="F775" s="8"/>
      <c r="G775" s="8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</row>
    <row r="776" spans="1:22" ht="19" customHeight="1" x14ac:dyDescent="0.35">
      <c r="A776" s="5"/>
      <c r="B776" s="5"/>
      <c r="C776" s="5"/>
      <c r="D776" s="8"/>
      <c r="E776" s="11"/>
      <c r="F776" s="8"/>
      <c r="G776" s="8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</row>
    <row r="777" spans="1:22" ht="19" customHeight="1" x14ac:dyDescent="0.35">
      <c r="A777" s="5"/>
      <c r="B777" s="5"/>
      <c r="C777" s="5"/>
      <c r="D777" s="8"/>
      <c r="E777" s="11"/>
      <c r="F777" s="8"/>
      <c r="G777" s="8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</row>
    <row r="778" spans="1:22" ht="19" customHeight="1" x14ac:dyDescent="0.35">
      <c r="A778" s="5"/>
      <c r="B778" s="5"/>
      <c r="C778" s="5"/>
      <c r="D778" s="8"/>
      <c r="E778" s="11"/>
      <c r="F778" s="8"/>
      <c r="G778" s="8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</row>
    <row r="779" spans="1:22" ht="19" customHeight="1" x14ac:dyDescent="0.35">
      <c r="A779" s="5"/>
      <c r="B779" s="5"/>
      <c r="C779" s="5"/>
      <c r="D779" s="8"/>
      <c r="E779" s="11"/>
      <c r="F779" s="8"/>
      <c r="G779" s="8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</row>
    <row r="780" spans="1:22" ht="19" customHeight="1" x14ac:dyDescent="0.35">
      <c r="A780" s="5"/>
      <c r="B780" s="5"/>
      <c r="C780" s="5"/>
      <c r="D780" s="8"/>
      <c r="E780" s="11"/>
      <c r="F780" s="8"/>
      <c r="G780" s="8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</row>
    <row r="781" spans="1:22" ht="19" customHeight="1" x14ac:dyDescent="0.35">
      <c r="A781" s="5"/>
      <c r="B781" s="5"/>
      <c r="C781" s="5"/>
      <c r="D781" s="8"/>
      <c r="E781" s="11"/>
      <c r="F781" s="8"/>
      <c r="G781" s="8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</row>
    <row r="782" spans="1:22" ht="19" customHeight="1" x14ac:dyDescent="0.35">
      <c r="A782" s="5"/>
      <c r="B782" s="5"/>
      <c r="C782" s="5"/>
      <c r="D782" s="8"/>
      <c r="E782" s="11"/>
      <c r="F782" s="8"/>
      <c r="G782" s="8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</row>
    <row r="783" spans="1:22" ht="19" customHeight="1" x14ac:dyDescent="0.35">
      <c r="A783" s="5"/>
      <c r="B783" s="5"/>
      <c r="C783" s="5"/>
      <c r="D783" s="8"/>
      <c r="E783" s="11"/>
      <c r="F783" s="8"/>
      <c r="G783" s="8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</row>
    <row r="784" spans="1:22" ht="19" customHeight="1" x14ac:dyDescent="0.35">
      <c r="A784" s="5"/>
      <c r="B784" s="5"/>
      <c r="C784" s="5"/>
      <c r="D784" s="8"/>
      <c r="E784" s="11"/>
      <c r="F784" s="8"/>
      <c r="G784" s="8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</row>
    <row r="785" spans="1:22" ht="19" customHeight="1" x14ac:dyDescent="0.35">
      <c r="A785" s="5"/>
      <c r="B785" s="5"/>
      <c r="C785" s="5"/>
      <c r="D785" s="8"/>
      <c r="E785" s="11"/>
      <c r="F785" s="8"/>
      <c r="G785" s="8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</row>
    <row r="786" spans="1:22" ht="19" customHeight="1" x14ac:dyDescent="0.35">
      <c r="A786" s="5"/>
      <c r="B786" s="5"/>
      <c r="C786" s="5"/>
      <c r="D786" s="8"/>
      <c r="E786" s="11"/>
      <c r="F786" s="8"/>
      <c r="G786" s="8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</row>
    <row r="787" spans="1:22" ht="19" customHeight="1" x14ac:dyDescent="0.35">
      <c r="A787" s="5"/>
      <c r="B787" s="5"/>
      <c r="C787" s="5"/>
      <c r="D787" s="8"/>
      <c r="E787" s="11"/>
      <c r="F787" s="8"/>
      <c r="G787" s="8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</row>
    <row r="788" spans="1:22" ht="19" customHeight="1" x14ac:dyDescent="0.35">
      <c r="A788" s="5"/>
      <c r="B788" s="5"/>
      <c r="C788" s="5"/>
      <c r="D788" s="8"/>
      <c r="E788" s="11"/>
      <c r="F788" s="8"/>
      <c r="G788" s="8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</row>
    <row r="789" spans="1:22" ht="19" customHeight="1" x14ac:dyDescent="0.35">
      <c r="A789" s="5"/>
      <c r="B789" s="5"/>
      <c r="C789" s="5"/>
      <c r="D789" s="8"/>
      <c r="E789" s="11"/>
      <c r="F789" s="8"/>
      <c r="G789" s="8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</row>
    <row r="790" spans="1:22" ht="19" customHeight="1" x14ac:dyDescent="0.35">
      <c r="A790" s="5"/>
      <c r="B790" s="5"/>
      <c r="C790" s="5"/>
      <c r="D790" s="8"/>
      <c r="E790" s="11"/>
      <c r="F790" s="8"/>
      <c r="G790" s="8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</row>
    <row r="791" spans="1:22" ht="19" customHeight="1" x14ac:dyDescent="0.35">
      <c r="A791" s="5"/>
      <c r="B791" s="5"/>
      <c r="C791" s="5"/>
      <c r="D791" s="8"/>
      <c r="E791" s="11"/>
      <c r="F791" s="8"/>
      <c r="G791" s="8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</row>
    <row r="792" spans="1:22" ht="19" customHeight="1" x14ac:dyDescent="0.35">
      <c r="A792" s="5"/>
      <c r="B792" s="5"/>
      <c r="C792" s="5"/>
      <c r="D792" s="8"/>
      <c r="E792" s="11"/>
      <c r="F792" s="8"/>
      <c r="G792" s="8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</row>
    <row r="793" spans="1:22" ht="19" customHeight="1" x14ac:dyDescent="0.35">
      <c r="A793" s="5"/>
      <c r="B793" s="5"/>
      <c r="C793" s="5"/>
      <c r="D793" s="8"/>
      <c r="E793" s="11"/>
      <c r="F793" s="8"/>
      <c r="G793" s="8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</row>
    <row r="794" spans="1:22" ht="19" customHeight="1" x14ac:dyDescent="0.35">
      <c r="A794" s="5"/>
      <c r="B794" s="5"/>
      <c r="C794" s="5"/>
      <c r="D794" s="8"/>
      <c r="E794" s="11"/>
      <c r="F794" s="8"/>
      <c r="G794" s="8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</row>
    <row r="795" spans="1:22" ht="19" customHeight="1" x14ac:dyDescent="0.35">
      <c r="A795" s="5"/>
      <c r="B795" s="5"/>
      <c r="C795" s="5"/>
      <c r="D795" s="8"/>
      <c r="E795" s="11"/>
      <c r="F795" s="8"/>
      <c r="G795" s="8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</row>
    <row r="796" spans="1:22" ht="19" customHeight="1" x14ac:dyDescent="0.35">
      <c r="A796" s="5"/>
      <c r="B796" s="5"/>
      <c r="C796" s="5"/>
      <c r="D796" s="8"/>
      <c r="E796" s="11"/>
      <c r="F796" s="8"/>
      <c r="G796" s="8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</row>
    <row r="797" spans="1:22" ht="19" customHeight="1" x14ac:dyDescent="0.35">
      <c r="A797" s="5"/>
      <c r="B797" s="5"/>
      <c r="C797" s="5"/>
      <c r="D797" s="8"/>
      <c r="E797" s="11"/>
      <c r="F797" s="8"/>
      <c r="G797" s="8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</row>
    <row r="798" spans="1:22" ht="19" customHeight="1" x14ac:dyDescent="0.35">
      <c r="A798" s="5"/>
      <c r="B798" s="5"/>
      <c r="C798" s="5"/>
      <c r="D798" s="8"/>
      <c r="E798" s="11"/>
      <c r="F798" s="8"/>
      <c r="G798" s="8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</row>
    <row r="799" spans="1:22" ht="19" customHeight="1" x14ac:dyDescent="0.35">
      <c r="A799" s="5"/>
      <c r="B799" s="5"/>
      <c r="C799" s="5"/>
      <c r="D799" s="8"/>
      <c r="E799" s="11"/>
      <c r="F799" s="8"/>
      <c r="G799" s="8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</row>
    <row r="800" spans="1:22" ht="19" customHeight="1" x14ac:dyDescent="0.35">
      <c r="A800" s="5"/>
      <c r="B800" s="5"/>
      <c r="C800" s="5"/>
      <c r="D800" s="8"/>
      <c r="E800" s="11"/>
      <c r="F800" s="8"/>
      <c r="G800" s="8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</row>
    <row r="801" spans="1:22" ht="19" customHeight="1" x14ac:dyDescent="0.35">
      <c r="A801" s="5"/>
      <c r="B801" s="5"/>
      <c r="C801" s="5"/>
      <c r="D801" s="8"/>
      <c r="E801" s="11"/>
      <c r="F801" s="8"/>
      <c r="G801" s="8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</row>
    <row r="802" spans="1:22" ht="19" customHeight="1" x14ac:dyDescent="0.35">
      <c r="A802" s="5"/>
      <c r="B802" s="5"/>
      <c r="C802" s="5"/>
      <c r="D802" s="8"/>
      <c r="E802" s="11"/>
      <c r="F802" s="8"/>
      <c r="G802" s="8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</row>
    <row r="803" spans="1:22" ht="19" customHeight="1" x14ac:dyDescent="0.35">
      <c r="A803" s="5"/>
      <c r="B803" s="5"/>
      <c r="C803" s="5"/>
      <c r="D803" s="8"/>
      <c r="E803" s="11"/>
      <c r="F803" s="8"/>
      <c r="G803" s="8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</row>
    <row r="804" spans="1:22" ht="19" customHeight="1" x14ac:dyDescent="0.35">
      <c r="A804" s="5"/>
      <c r="B804" s="5"/>
      <c r="C804" s="5"/>
      <c r="D804" s="8"/>
      <c r="E804" s="11"/>
      <c r="F804" s="8"/>
      <c r="G804" s="8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</row>
    <row r="805" spans="1:22" ht="19" customHeight="1" x14ac:dyDescent="0.35">
      <c r="A805" s="5"/>
      <c r="B805" s="5"/>
      <c r="C805" s="5"/>
      <c r="D805" s="8"/>
      <c r="E805" s="11"/>
      <c r="F805" s="8"/>
      <c r="G805" s="8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</row>
    <row r="806" spans="1:22" ht="19" customHeight="1" x14ac:dyDescent="0.35">
      <c r="A806" s="5"/>
      <c r="B806" s="5"/>
      <c r="C806" s="5"/>
      <c r="D806" s="8"/>
      <c r="E806" s="11"/>
      <c r="F806" s="8"/>
      <c r="G806" s="8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</row>
    <row r="807" spans="1:22" ht="19" customHeight="1" x14ac:dyDescent="0.35">
      <c r="A807" s="5"/>
      <c r="B807" s="5"/>
      <c r="C807" s="5"/>
      <c r="D807" s="8"/>
      <c r="E807" s="11"/>
      <c r="F807" s="8"/>
      <c r="G807" s="8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</row>
    <row r="808" spans="1:22" ht="19" customHeight="1" x14ac:dyDescent="0.35">
      <c r="A808" s="5"/>
      <c r="B808" s="5"/>
      <c r="C808" s="5"/>
      <c r="D808" s="8"/>
      <c r="E808" s="11"/>
      <c r="F808" s="8"/>
      <c r="G808" s="8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</row>
    <row r="809" spans="1:22" ht="19" customHeight="1" x14ac:dyDescent="0.35">
      <c r="A809" s="5"/>
      <c r="B809" s="5"/>
      <c r="C809" s="5"/>
      <c r="D809" s="8"/>
      <c r="E809" s="11"/>
      <c r="F809" s="8"/>
      <c r="G809" s="8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</row>
    <row r="810" spans="1:22" ht="19" customHeight="1" x14ac:dyDescent="0.35">
      <c r="A810" s="5"/>
      <c r="B810" s="5"/>
      <c r="C810" s="5"/>
      <c r="D810" s="8"/>
      <c r="E810" s="11"/>
      <c r="F810" s="8"/>
      <c r="G810" s="8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</row>
    <row r="811" spans="1:22" ht="19" customHeight="1" x14ac:dyDescent="0.35">
      <c r="A811" s="5"/>
      <c r="B811" s="5"/>
      <c r="C811" s="5"/>
      <c r="D811" s="8"/>
      <c r="E811" s="11"/>
      <c r="F811" s="8"/>
      <c r="G811" s="8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</row>
    <row r="812" spans="1:22" ht="19" customHeight="1" x14ac:dyDescent="0.35">
      <c r="A812" s="5"/>
      <c r="B812" s="5"/>
      <c r="C812" s="5"/>
      <c r="D812" s="8"/>
      <c r="E812" s="11"/>
      <c r="F812" s="8"/>
      <c r="G812" s="8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</row>
    <row r="813" spans="1:22" ht="19" customHeight="1" x14ac:dyDescent="0.35">
      <c r="A813" s="5"/>
      <c r="B813" s="5"/>
      <c r="C813" s="5"/>
      <c r="D813" s="8"/>
      <c r="E813" s="11"/>
      <c r="F813" s="8"/>
      <c r="G813" s="8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</row>
    <row r="814" spans="1:22" ht="19" customHeight="1" x14ac:dyDescent="0.35">
      <c r="A814" s="5"/>
      <c r="B814" s="5"/>
      <c r="C814" s="5"/>
      <c r="D814" s="8"/>
      <c r="E814" s="11"/>
      <c r="F814" s="8"/>
      <c r="G814" s="8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</row>
    <row r="815" spans="1:22" ht="19" customHeight="1" x14ac:dyDescent="0.35">
      <c r="A815" s="5"/>
      <c r="B815" s="5"/>
      <c r="C815" s="5"/>
      <c r="D815" s="8"/>
      <c r="E815" s="11"/>
      <c r="F815" s="8"/>
      <c r="G815" s="8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</row>
    <row r="816" spans="1:22" ht="19" customHeight="1" x14ac:dyDescent="0.35">
      <c r="A816" s="5"/>
      <c r="B816" s="5"/>
      <c r="C816" s="5"/>
      <c r="D816" s="8"/>
      <c r="E816" s="11"/>
      <c r="F816" s="8"/>
      <c r="G816" s="8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</row>
    <row r="817" spans="1:22" ht="19" customHeight="1" x14ac:dyDescent="0.35">
      <c r="A817" s="5"/>
      <c r="B817" s="5"/>
      <c r="C817" s="5"/>
      <c r="D817" s="8"/>
      <c r="E817" s="11"/>
      <c r="F817" s="8"/>
      <c r="G817" s="8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</row>
    <row r="818" spans="1:22" ht="19" customHeight="1" x14ac:dyDescent="0.35">
      <c r="A818" s="5"/>
      <c r="B818" s="5"/>
      <c r="C818" s="5"/>
      <c r="D818" s="8"/>
      <c r="E818" s="11"/>
      <c r="F818" s="8"/>
      <c r="G818" s="8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</row>
    <row r="819" spans="1:22" ht="19" customHeight="1" x14ac:dyDescent="0.35">
      <c r="A819" s="5"/>
      <c r="B819" s="5"/>
      <c r="C819" s="5"/>
      <c r="D819" s="8"/>
      <c r="E819" s="11"/>
      <c r="F819" s="8"/>
      <c r="G819" s="8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</row>
    <row r="820" spans="1:22" ht="19" customHeight="1" x14ac:dyDescent="0.35">
      <c r="A820" s="5"/>
      <c r="B820" s="5"/>
      <c r="C820" s="5"/>
      <c r="D820" s="8"/>
      <c r="E820" s="11"/>
      <c r="F820" s="8"/>
      <c r="G820" s="8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</row>
    <row r="821" spans="1:22" ht="19" customHeight="1" x14ac:dyDescent="0.35">
      <c r="A821" s="5"/>
      <c r="B821" s="5"/>
      <c r="C821" s="5"/>
      <c r="D821" s="8"/>
      <c r="E821" s="11"/>
      <c r="F821" s="8"/>
      <c r="G821" s="8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</row>
    <row r="822" spans="1:22" ht="19" customHeight="1" x14ac:dyDescent="0.35">
      <c r="A822" s="5"/>
      <c r="B822" s="5"/>
      <c r="C822" s="5"/>
      <c r="D822" s="8"/>
      <c r="E822" s="11"/>
      <c r="F822" s="8"/>
      <c r="G822" s="8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</row>
    <row r="823" spans="1:22" ht="19" customHeight="1" x14ac:dyDescent="0.35">
      <c r="A823" s="5"/>
      <c r="B823" s="5"/>
      <c r="C823" s="5"/>
      <c r="D823" s="8"/>
      <c r="E823" s="11"/>
      <c r="F823" s="8"/>
      <c r="G823" s="8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</row>
    <row r="824" spans="1:22" ht="19" customHeight="1" x14ac:dyDescent="0.35">
      <c r="A824" s="5"/>
      <c r="B824" s="5"/>
      <c r="C824" s="5"/>
      <c r="D824" s="8"/>
      <c r="E824" s="11"/>
      <c r="F824" s="8"/>
      <c r="G824" s="8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</row>
    <row r="825" spans="1:22" ht="19" customHeight="1" x14ac:dyDescent="0.35">
      <c r="A825" s="5"/>
      <c r="B825" s="5"/>
      <c r="C825" s="5"/>
      <c r="D825" s="8"/>
      <c r="E825" s="11"/>
      <c r="F825" s="8"/>
      <c r="G825" s="8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</row>
    <row r="826" spans="1:22" ht="19" customHeight="1" x14ac:dyDescent="0.35">
      <c r="A826" s="5"/>
      <c r="B826" s="5"/>
      <c r="C826" s="5"/>
      <c r="D826" s="8"/>
      <c r="E826" s="11"/>
      <c r="F826" s="8"/>
      <c r="G826" s="8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</row>
    <row r="827" spans="1:22" ht="19" customHeight="1" x14ac:dyDescent="0.35">
      <c r="A827" s="5"/>
      <c r="B827" s="5"/>
      <c r="C827" s="5"/>
      <c r="D827" s="8"/>
      <c r="E827" s="11"/>
      <c r="F827" s="8"/>
      <c r="G827" s="8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</row>
    <row r="828" spans="1:22" ht="19" customHeight="1" x14ac:dyDescent="0.35">
      <c r="A828" s="5"/>
      <c r="B828" s="5"/>
      <c r="C828" s="5"/>
      <c r="D828" s="8"/>
      <c r="E828" s="11"/>
      <c r="F828" s="8"/>
      <c r="G828" s="8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</row>
    <row r="829" spans="1:22" ht="19" customHeight="1" x14ac:dyDescent="0.35">
      <c r="A829" s="5"/>
      <c r="B829" s="5"/>
      <c r="C829" s="5"/>
      <c r="D829" s="8"/>
      <c r="E829" s="11"/>
      <c r="F829" s="8"/>
      <c r="G829" s="8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</row>
    <row r="830" spans="1:22" ht="19" customHeight="1" x14ac:dyDescent="0.35">
      <c r="A830" s="5"/>
      <c r="B830" s="5"/>
      <c r="C830" s="5"/>
      <c r="D830" s="8"/>
      <c r="E830" s="11"/>
      <c r="F830" s="8"/>
      <c r="G830" s="8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</row>
    <row r="831" spans="1:22" ht="19" customHeight="1" x14ac:dyDescent="0.35">
      <c r="A831" s="5"/>
      <c r="B831" s="5"/>
      <c r="C831" s="5"/>
      <c r="D831" s="8"/>
      <c r="E831" s="11"/>
      <c r="F831" s="8"/>
      <c r="G831" s="8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</row>
    <row r="832" spans="1:22" ht="19" customHeight="1" x14ac:dyDescent="0.35">
      <c r="A832" s="5"/>
      <c r="B832" s="5"/>
      <c r="C832" s="5"/>
      <c r="D832" s="8"/>
      <c r="E832" s="11"/>
      <c r="F832" s="8"/>
      <c r="G832" s="8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</row>
    <row r="833" spans="1:22" ht="19" customHeight="1" x14ac:dyDescent="0.35">
      <c r="A833" s="5"/>
      <c r="B833" s="5"/>
      <c r="C833" s="5"/>
      <c r="D833" s="8"/>
      <c r="E833" s="11"/>
      <c r="F833" s="8"/>
      <c r="G833" s="8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</row>
    <row r="834" spans="1:22" ht="19" customHeight="1" x14ac:dyDescent="0.35">
      <c r="A834" s="5"/>
      <c r="B834" s="5"/>
      <c r="C834" s="5"/>
      <c r="D834" s="8"/>
      <c r="E834" s="11"/>
      <c r="F834" s="8"/>
      <c r="G834" s="8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</row>
    <row r="835" spans="1:22" ht="19" customHeight="1" x14ac:dyDescent="0.35">
      <c r="A835" s="5"/>
      <c r="B835" s="5"/>
      <c r="C835" s="5"/>
      <c r="D835" s="8"/>
      <c r="E835" s="11"/>
      <c r="F835" s="8"/>
      <c r="G835" s="8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</row>
    <row r="836" spans="1:22" ht="19" customHeight="1" x14ac:dyDescent="0.35">
      <c r="A836" s="5"/>
      <c r="B836" s="5"/>
      <c r="C836" s="5"/>
      <c r="D836" s="8"/>
      <c r="E836" s="11"/>
      <c r="F836" s="8"/>
      <c r="G836" s="8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</row>
    <row r="837" spans="1:22" ht="19" customHeight="1" x14ac:dyDescent="0.35">
      <c r="A837" s="5"/>
      <c r="B837" s="5"/>
      <c r="C837" s="5"/>
      <c r="D837" s="8"/>
      <c r="E837" s="11"/>
      <c r="F837" s="8"/>
      <c r="G837" s="8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</row>
    <row r="838" spans="1:22" ht="19" customHeight="1" x14ac:dyDescent="0.35">
      <c r="A838" s="5"/>
      <c r="B838" s="5"/>
      <c r="C838" s="5"/>
      <c r="D838" s="8"/>
      <c r="E838" s="11"/>
      <c r="F838" s="8"/>
      <c r="G838" s="8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</row>
    <row r="839" spans="1:22" ht="19" customHeight="1" x14ac:dyDescent="0.35">
      <c r="A839" s="5"/>
      <c r="B839" s="5"/>
      <c r="C839" s="5"/>
      <c r="D839" s="8"/>
      <c r="E839" s="11"/>
      <c r="F839" s="8"/>
      <c r="G839" s="8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</row>
    <row r="840" spans="1:22" ht="19" customHeight="1" x14ac:dyDescent="0.35">
      <c r="A840" s="5"/>
      <c r="B840" s="5"/>
      <c r="C840" s="5"/>
      <c r="D840" s="8"/>
      <c r="E840" s="11"/>
      <c r="F840" s="8"/>
      <c r="G840" s="8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</row>
    <row r="841" spans="1:22" ht="19" customHeight="1" x14ac:dyDescent="0.35">
      <c r="A841" s="5"/>
      <c r="B841" s="5"/>
      <c r="C841" s="5"/>
      <c r="D841" s="8"/>
      <c r="E841" s="11"/>
      <c r="F841" s="8"/>
      <c r="G841" s="8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</row>
    <row r="842" spans="1:22" ht="19" customHeight="1" x14ac:dyDescent="0.35">
      <c r="A842" s="5"/>
      <c r="B842" s="5"/>
      <c r="C842" s="5"/>
      <c r="D842" s="8"/>
      <c r="E842" s="11"/>
      <c r="F842" s="8"/>
      <c r="G842" s="8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</row>
    <row r="843" spans="1:22" ht="19" customHeight="1" x14ac:dyDescent="0.35">
      <c r="A843" s="5"/>
      <c r="B843" s="5"/>
      <c r="C843" s="5"/>
      <c r="D843" s="8"/>
      <c r="E843" s="11"/>
      <c r="F843" s="8"/>
      <c r="G843" s="8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</row>
    <row r="844" spans="1:22" ht="19" customHeight="1" x14ac:dyDescent="0.35">
      <c r="A844" s="5"/>
      <c r="B844" s="5"/>
      <c r="C844" s="5"/>
      <c r="D844" s="8"/>
      <c r="E844" s="11"/>
      <c r="F844" s="8"/>
      <c r="G844" s="8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</row>
    <row r="845" spans="1:22" ht="19" customHeight="1" x14ac:dyDescent="0.35">
      <c r="A845" s="5"/>
      <c r="B845" s="5"/>
      <c r="C845" s="5"/>
      <c r="D845" s="8"/>
      <c r="E845" s="11"/>
      <c r="F845" s="8"/>
      <c r="G845" s="8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</row>
    <row r="846" spans="1:22" ht="19" customHeight="1" x14ac:dyDescent="0.35">
      <c r="A846" s="5"/>
      <c r="B846" s="5"/>
      <c r="C846" s="5"/>
      <c r="D846" s="8"/>
      <c r="E846" s="11"/>
      <c r="F846" s="8"/>
      <c r="G846" s="8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</row>
    <row r="847" spans="1:22" ht="19" customHeight="1" x14ac:dyDescent="0.35">
      <c r="A847" s="5"/>
      <c r="B847" s="5"/>
      <c r="C847" s="5"/>
      <c r="D847" s="8"/>
      <c r="E847" s="11"/>
      <c r="F847" s="8"/>
      <c r="G847" s="8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</row>
    <row r="848" spans="1:22" ht="19" customHeight="1" x14ac:dyDescent="0.35">
      <c r="A848" s="5"/>
      <c r="B848" s="5"/>
      <c r="C848" s="5"/>
      <c r="D848" s="8"/>
      <c r="E848" s="11"/>
      <c r="F848" s="8"/>
      <c r="G848" s="8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</row>
    <row r="849" spans="1:22" ht="19" customHeight="1" x14ac:dyDescent="0.35">
      <c r="A849" s="5"/>
      <c r="B849" s="5"/>
      <c r="C849" s="5"/>
      <c r="D849" s="8"/>
      <c r="E849" s="11"/>
      <c r="F849" s="8"/>
      <c r="G849" s="8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</row>
    <row r="850" spans="1:22" ht="19" customHeight="1" x14ac:dyDescent="0.35">
      <c r="A850" s="5"/>
      <c r="B850" s="5"/>
      <c r="C850" s="5"/>
      <c r="D850" s="8"/>
      <c r="E850" s="11"/>
      <c r="F850" s="8"/>
      <c r="G850" s="8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</row>
    <row r="851" spans="1:22" ht="19" customHeight="1" x14ac:dyDescent="0.35">
      <c r="A851" s="5"/>
      <c r="B851" s="5"/>
      <c r="C851" s="5"/>
      <c r="D851" s="8"/>
      <c r="E851" s="11"/>
      <c r="F851" s="8"/>
      <c r="G851" s="8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</row>
    <row r="852" spans="1:22" ht="19" customHeight="1" x14ac:dyDescent="0.35">
      <c r="A852" s="5"/>
      <c r="B852" s="5"/>
      <c r="C852" s="5"/>
      <c r="D852" s="8"/>
      <c r="E852" s="11"/>
      <c r="F852" s="8"/>
      <c r="G852" s="8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</row>
    <row r="853" spans="1:22" ht="19" customHeight="1" x14ac:dyDescent="0.35">
      <c r="A853" s="5"/>
      <c r="B853" s="5"/>
      <c r="C853" s="5"/>
      <c r="D853" s="8"/>
      <c r="E853" s="11"/>
      <c r="F853" s="8"/>
      <c r="G853" s="8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</row>
    <row r="854" spans="1:22" ht="19" customHeight="1" x14ac:dyDescent="0.35">
      <c r="A854" s="5"/>
      <c r="B854" s="5"/>
      <c r="C854" s="5"/>
      <c r="D854" s="8"/>
      <c r="E854" s="11"/>
      <c r="F854" s="8"/>
      <c r="G854" s="8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</row>
    <row r="855" spans="1:22" ht="19" customHeight="1" x14ac:dyDescent="0.35">
      <c r="A855" s="5"/>
      <c r="B855" s="5"/>
      <c r="C855" s="5"/>
      <c r="D855" s="8"/>
      <c r="E855" s="11"/>
      <c r="F855" s="8"/>
      <c r="G855" s="8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</row>
    <row r="856" spans="1:22" ht="19" customHeight="1" x14ac:dyDescent="0.35">
      <c r="A856" s="5"/>
      <c r="B856" s="5"/>
      <c r="C856" s="5"/>
      <c r="D856" s="8"/>
      <c r="E856" s="11"/>
      <c r="F856" s="8"/>
      <c r="G856" s="8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</row>
    <row r="857" spans="1:22" ht="19" customHeight="1" x14ac:dyDescent="0.35">
      <c r="A857" s="5"/>
      <c r="B857" s="5"/>
      <c r="C857" s="5"/>
      <c r="D857" s="8"/>
      <c r="E857" s="11"/>
      <c r="F857" s="8"/>
      <c r="G857" s="8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</row>
  </sheetData>
  <mergeCells count="7">
    <mergeCell ref="B6:C6"/>
    <mergeCell ref="A7:H38"/>
    <mergeCell ref="A1:B1"/>
    <mergeCell ref="E1:G2"/>
    <mergeCell ref="A2:B2"/>
    <mergeCell ref="A3:B3"/>
    <mergeCell ref="A4:B4"/>
  </mergeCells>
  <printOptions horizontalCentered="1"/>
  <pageMargins left="0.2" right="0.2" top="0.5" bottom="0.25" header="0.3" footer="0.3"/>
  <pageSetup scale="59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BD7FC0-120E-FB47-9BD1-9FC7323EC044}">
  <sheetPr>
    <pageSetUpPr fitToPage="1"/>
  </sheetPr>
  <dimension ref="A1:V857"/>
  <sheetViews>
    <sheetView zoomScale="71" zoomScaleNormal="71" zoomScaleSheetLayoutView="44" workbookViewId="0">
      <pane xSplit="8" ySplit="4" topLeftCell="I5" activePane="bottomRight" state="frozen"/>
      <selection activeCell="E4" sqref="E4"/>
      <selection pane="topRight" activeCell="E4" sqref="E4"/>
      <selection pane="bottomLeft" activeCell="E4" sqref="E4"/>
      <selection pane="bottomRight" activeCell="A7" sqref="A7:H38"/>
    </sheetView>
  </sheetViews>
  <sheetFormatPr defaultColWidth="15.1796875" defaultRowHeight="14.5" x14ac:dyDescent="0.35"/>
  <cols>
    <col min="1" max="1" width="8.81640625" customWidth="1"/>
    <col min="2" max="2" width="22.36328125" customWidth="1"/>
    <col min="3" max="3" width="51.36328125" customWidth="1"/>
    <col min="4" max="4" width="17.453125" style="7" customWidth="1"/>
    <col min="5" max="5" width="17.453125" style="12" customWidth="1"/>
    <col min="6" max="6" width="22.81640625" style="10" customWidth="1"/>
    <col min="7" max="7" width="17" style="10" customWidth="1"/>
    <col min="8" max="8" width="69.1796875" customWidth="1"/>
    <col min="9" max="9" width="12.6328125" customWidth="1"/>
    <col min="10" max="10" width="13.453125" customWidth="1"/>
    <col min="11" max="11" width="17" customWidth="1"/>
    <col min="12" max="12" width="11.81640625" customWidth="1"/>
    <col min="13" max="22" width="22.36328125" customWidth="1"/>
  </cols>
  <sheetData>
    <row r="1" spans="1:22" ht="32.25" customHeight="1" thickBot="1" x14ac:dyDescent="0.55000000000000004">
      <c r="A1" s="142" t="s">
        <v>0</v>
      </c>
      <c r="B1" s="142"/>
      <c r="C1" s="79">
        <f>COMMENTS!C1</f>
        <v>118583</v>
      </c>
      <c r="E1" s="161"/>
      <c r="F1" s="143"/>
      <c r="G1" s="143"/>
      <c r="H1" s="16"/>
    </row>
    <row r="2" spans="1:22" ht="24.75" customHeight="1" thickBot="1" x14ac:dyDescent="0.55000000000000004">
      <c r="A2" s="142" t="s">
        <v>1</v>
      </c>
      <c r="B2" s="142"/>
      <c r="C2" s="1" t="str">
        <f>COMMENTS!C2</f>
        <v>THERMAL LINED  FLEECE ZIP</v>
      </c>
      <c r="E2" s="162"/>
      <c r="F2" s="144"/>
      <c r="G2" s="144"/>
      <c r="H2" s="17"/>
    </row>
    <row r="3" spans="1:22" ht="22.75" customHeight="1" thickBot="1" x14ac:dyDescent="0.55000000000000004">
      <c r="A3" s="142" t="s">
        <v>2</v>
      </c>
      <c r="B3" s="142"/>
      <c r="C3" s="1" t="str">
        <f>COMMENTS!C4</f>
        <v>FA25</v>
      </c>
      <c r="G3" s="13"/>
      <c r="H3" s="17"/>
    </row>
    <row r="4" spans="1:22" ht="22.75" customHeight="1" thickBot="1" x14ac:dyDescent="0.55000000000000004">
      <c r="A4" s="147" t="s">
        <v>3</v>
      </c>
      <c r="B4" s="147"/>
      <c r="C4" s="15" t="s">
        <v>13</v>
      </c>
      <c r="E4" s="80" t="str">
        <f>COMMENTS!F4</f>
        <v>DATE: 4/22/2025</v>
      </c>
      <c r="G4" s="13"/>
      <c r="H4" s="17"/>
    </row>
    <row r="5" spans="1:22" ht="22.75" customHeight="1" thickBot="1" x14ac:dyDescent="0.55000000000000004">
      <c r="A5" s="2"/>
      <c r="B5" s="3"/>
      <c r="C5" s="3"/>
      <c r="G5" s="13"/>
      <c r="H5" s="17"/>
    </row>
    <row r="6" spans="1:22" ht="39.75" customHeight="1" thickBot="1" x14ac:dyDescent="0.4">
      <c r="A6" s="9"/>
      <c r="B6" s="150" t="s">
        <v>7</v>
      </c>
      <c r="C6" s="151"/>
      <c r="D6" s="18"/>
      <c r="E6" s="19"/>
      <c r="F6" s="20"/>
      <c r="G6" s="21"/>
      <c r="H6" s="22"/>
      <c r="I6" s="4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</row>
    <row r="7" spans="1:22" ht="36" customHeight="1" x14ac:dyDescent="0.35">
      <c r="A7" s="152"/>
      <c r="B7" s="153"/>
      <c r="C7" s="153"/>
      <c r="D7" s="153"/>
      <c r="E7" s="153"/>
      <c r="F7" s="153"/>
      <c r="G7" s="153"/>
      <c r="H7" s="154"/>
      <c r="I7" s="4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</row>
    <row r="8" spans="1:22" ht="22" customHeight="1" x14ac:dyDescent="0.35">
      <c r="A8" s="155"/>
      <c r="B8" s="156"/>
      <c r="C8" s="156"/>
      <c r="D8" s="156"/>
      <c r="E8" s="156"/>
      <c r="F8" s="156"/>
      <c r="G8" s="156"/>
      <c r="H8" s="157"/>
      <c r="I8" s="4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</row>
    <row r="9" spans="1:22" ht="22" customHeight="1" x14ac:dyDescent="0.35">
      <c r="A9" s="155"/>
      <c r="B9" s="156"/>
      <c r="C9" s="156"/>
      <c r="D9" s="156"/>
      <c r="E9" s="156"/>
      <c r="F9" s="156"/>
      <c r="G9" s="156"/>
      <c r="H9" s="157"/>
      <c r="I9" s="4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</row>
    <row r="10" spans="1:22" ht="22" customHeight="1" x14ac:dyDescent="0.35">
      <c r="A10" s="155"/>
      <c r="B10" s="156"/>
      <c r="C10" s="156"/>
      <c r="D10" s="156"/>
      <c r="E10" s="156"/>
      <c r="F10" s="156"/>
      <c r="G10" s="156"/>
      <c r="H10" s="157"/>
      <c r="I10" s="4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</row>
    <row r="11" spans="1:22" ht="22" customHeight="1" x14ac:dyDescent="0.35">
      <c r="A11" s="155"/>
      <c r="B11" s="156"/>
      <c r="C11" s="156"/>
      <c r="D11" s="156"/>
      <c r="E11" s="156"/>
      <c r="F11" s="156"/>
      <c r="G11" s="156"/>
      <c r="H11" s="157"/>
      <c r="I11" s="4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</row>
    <row r="12" spans="1:22" ht="22" customHeight="1" x14ac:dyDescent="0.35">
      <c r="A12" s="155"/>
      <c r="B12" s="156"/>
      <c r="C12" s="156"/>
      <c r="D12" s="156"/>
      <c r="E12" s="156"/>
      <c r="F12" s="156"/>
      <c r="G12" s="156"/>
      <c r="H12" s="157"/>
      <c r="I12" s="4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</row>
    <row r="13" spans="1:22" ht="22" customHeight="1" x14ac:dyDescent="0.35">
      <c r="A13" s="155"/>
      <c r="B13" s="156"/>
      <c r="C13" s="156"/>
      <c r="D13" s="156"/>
      <c r="E13" s="156"/>
      <c r="F13" s="156"/>
      <c r="G13" s="156"/>
      <c r="H13" s="157"/>
      <c r="I13" s="4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</row>
    <row r="14" spans="1:22" ht="22" customHeight="1" x14ac:dyDescent="0.35">
      <c r="A14" s="155"/>
      <c r="B14" s="156"/>
      <c r="C14" s="156"/>
      <c r="D14" s="156"/>
      <c r="E14" s="156"/>
      <c r="F14" s="156"/>
      <c r="G14" s="156"/>
      <c r="H14" s="157"/>
      <c r="I14" s="4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</row>
    <row r="15" spans="1:22" ht="22" customHeight="1" x14ac:dyDescent="0.35">
      <c r="A15" s="155"/>
      <c r="B15" s="156"/>
      <c r="C15" s="156"/>
      <c r="D15" s="156"/>
      <c r="E15" s="156"/>
      <c r="F15" s="156"/>
      <c r="G15" s="156"/>
      <c r="H15" s="157"/>
      <c r="I15" s="4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</row>
    <row r="16" spans="1:22" ht="22" customHeight="1" x14ac:dyDescent="0.35">
      <c r="A16" s="155"/>
      <c r="B16" s="156"/>
      <c r="C16" s="156"/>
      <c r="D16" s="156"/>
      <c r="E16" s="156"/>
      <c r="F16" s="156"/>
      <c r="G16" s="156"/>
      <c r="H16" s="157"/>
      <c r="I16" s="4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</row>
    <row r="17" spans="1:22" ht="22" customHeight="1" x14ac:dyDescent="0.35">
      <c r="A17" s="155"/>
      <c r="B17" s="156"/>
      <c r="C17" s="156"/>
      <c r="D17" s="156"/>
      <c r="E17" s="156"/>
      <c r="F17" s="156"/>
      <c r="G17" s="156"/>
      <c r="H17" s="157"/>
      <c r="I17" s="4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</row>
    <row r="18" spans="1:22" ht="22" customHeight="1" x14ac:dyDescent="0.35">
      <c r="A18" s="155"/>
      <c r="B18" s="156"/>
      <c r="C18" s="156"/>
      <c r="D18" s="156"/>
      <c r="E18" s="156"/>
      <c r="F18" s="156"/>
      <c r="G18" s="156"/>
      <c r="H18" s="157"/>
      <c r="I18" s="4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</row>
    <row r="19" spans="1:22" ht="22" customHeight="1" x14ac:dyDescent="0.35">
      <c r="A19" s="155"/>
      <c r="B19" s="156"/>
      <c r="C19" s="156"/>
      <c r="D19" s="156"/>
      <c r="E19" s="156"/>
      <c r="F19" s="156"/>
      <c r="G19" s="156"/>
      <c r="H19" s="157"/>
      <c r="I19" s="4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</row>
    <row r="20" spans="1:22" ht="22" customHeight="1" x14ac:dyDescent="0.35">
      <c r="A20" s="155"/>
      <c r="B20" s="156"/>
      <c r="C20" s="156"/>
      <c r="D20" s="156"/>
      <c r="E20" s="156"/>
      <c r="F20" s="156"/>
      <c r="G20" s="156"/>
      <c r="H20" s="157"/>
      <c r="I20" s="4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</row>
    <row r="21" spans="1:22" ht="22" customHeight="1" x14ac:dyDescent="0.35">
      <c r="A21" s="155"/>
      <c r="B21" s="156"/>
      <c r="C21" s="156"/>
      <c r="D21" s="156"/>
      <c r="E21" s="156"/>
      <c r="F21" s="156"/>
      <c r="G21" s="156"/>
      <c r="H21" s="157"/>
      <c r="I21" s="4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</row>
    <row r="22" spans="1:22" ht="22" customHeight="1" x14ac:dyDescent="0.35">
      <c r="A22" s="155"/>
      <c r="B22" s="156"/>
      <c r="C22" s="156"/>
      <c r="D22" s="156"/>
      <c r="E22" s="156"/>
      <c r="F22" s="156"/>
      <c r="G22" s="156"/>
      <c r="H22" s="157"/>
      <c r="I22" s="4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</row>
    <row r="23" spans="1:22" ht="22" customHeight="1" x14ac:dyDescent="0.35">
      <c r="A23" s="155"/>
      <c r="B23" s="156"/>
      <c r="C23" s="156"/>
      <c r="D23" s="156"/>
      <c r="E23" s="156"/>
      <c r="F23" s="156"/>
      <c r="G23" s="156"/>
      <c r="H23" s="157"/>
      <c r="I23" s="4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</row>
    <row r="24" spans="1:22" ht="22" customHeight="1" x14ac:dyDescent="0.35">
      <c r="A24" s="155"/>
      <c r="B24" s="156"/>
      <c r="C24" s="156"/>
      <c r="D24" s="156"/>
      <c r="E24" s="156"/>
      <c r="F24" s="156"/>
      <c r="G24" s="156"/>
      <c r="H24" s="157"/>
      <c r="I24" s="4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</row>
    <row r="25" spans="1:22" ht="22" customHeight="1" x14ac:dyDescent="0.35">
      <c r="A25" s="155"/>
      <c r="B25" s="156"/>
      <c r="C25" s="156"/>
      <c r="D25" s="156"/>
      <c r="E25" s="156"/>
      <c r="F25" s="156"/>
      <c r="G25" s="156"/>
      <c r="H25" s="157"/>
      <c r="I25" s="4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</row>
    <row r="26" spans="1:22" ht="22" customHeight="1" x14ac:dyDescent="0.35">
      <c r="A26" s="155"/>
      <c r="B26" s="156"/>
      <c r="C26" s="156"/>
      <c r="D26" s="156"/>
      <c r="E26" s="156"/>
      <c r="F26" s="156"/>
      <c r="G26" s="156"/>
      <c r="H26" s="157"/>
      <c r="I26" s="4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</row>
    <row r="27" spans="1:22" ht="22" customHeight="1" x14ac:dyDescent="0.35">
      <c r="A27" s="155"/>
      <c r="B27" s="156"/>
      <c r="C27" s="156"/>
      <c r="D27" s="156"/>
      <c r="E27" s="156"/>
      <c r="F27" s="156"/>
      <c r="G27" s="156"/>
      <c r="H27" s="157"/>
      <c r="I27" s="4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</row>
    <row r="28" spans="1:22" ht="22" customHeight="1" x14ac:dyDescent="0.35">
      <c r="A28" s="155"/>
      <c r="B28" s="156"/>
      <c r="C28" s="156"/>
      <c r="D28" s="156"/>
      <c r="E28" s="156"/>
      <c r="F28" s="156"/>
      <c r="G28" s="156"/>
      <c r="H28" s="157"/>
      <c r="I28" s="4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</row>
    <row r="29" spans="1:22" ht="22" customHeight="1" x14ac:dyDescent="0.35">
      <c r="A29" s="155"/>
      <c r="B29" s="156"/>
      <c r="C29" s="156"/>
      <c r="D29" s="156"/>
      <c r="E29" s="156"/>
      <c r="F29" s="156"/>
      <c r="G29" s="156"/>
      <c r="H29" s="157"/>
      <c r="I29" s="4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</row>
    <row r="30" spans="1:22" ht="22" customHeight="1" x14ac:dyDescent="0.35">
      <c r="A30" s="155"/>
      <c r="B30" s="156"/>
      <c r="C30" s="156"/>
      <c r="D30" s="156"/>
      <c r="E30" s="156"/>
      <c r="F30" s="156"/>
      <c r="G30" s="156"/>
      <c r="H30" s="157"/>
      <c r="I30" s="4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</row>
    <row r="31" spans="1:22" ht="22" customHeight="1" x14ac:dyDescent="0.35">
      <c r="A31" s="155"/>
      <c r="B31" s="156"/>
      <c r="C31" s="156"/>
      <c r="D31" s="156"/>
      <c r="E31" s="156"/>
      <c r="F31" s="156"/>
      <c r="G31" s="156"/>
      <c r="H31" s="157"/>
      <c r="I31" s="4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</row>
    <row r="32" spans="1:22" ht="22" customHeight="1" x14ac:dyDescent="0.35">
      <c r="A32" s="155"/>
      <c r="B32" s="156"/>
      <c r="C32" s="156"/>
      <c r="D32" s="156"/>
      <c r="E32" s="156"/>
      <c r="F32" s="156"/>
      <c r="G32" s="156"/>
      <c r="H32" s="157"/>
      <c r="I32" s="4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</row>
    <row r="33" spans="1:22" ht="22" customHeight="1" x14ac:dyDescent="0.35">
      <c r="A33" s="155"/>
      <c r="B33" s="156"/>
      <c r="C33" s="156"/>
      <c r="D33" s="156"/>
      <c r="E33" s="156"/>
      <c r="F33" s="156"/>
      <c r="G33" s="156"/>
      <c r="H33" s="157"/>
      <c r="I33" s="4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</row>
    <row r="34" spans="1:22" ht="22" customHeight="1" x14ac:dyDescent="0.35">
      <c r="A34" s="155"/>
      <c r="B34" s="156"/>
      <c r="C34" s="156"/>
      <c r="D34" s="156"/>
      <c r="E34" s="156"/>
      <c r="F34" s="156"/>
      <c r="G34" s="156"/>
      <c r="H34" s="157"/>
      <c r="I34" s="4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</row>
    <row r="35" spans="1:22" ht="22" customHeight="1" x14ac:dyDescent="0.35">
      <c r="A35" s="155"/>
      <c r="B35" s="156"/>
      <c r="C35" s="156"/>
      <c r="D35" s="156"/>
      <c r="E35" s="156"/>
      <c r="F35" s="156"/>
      <c r="G35" s="156"/>
      <c r="H35" s="157"/>
      <c r="I35" s="4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</row>
    <row r="36" spans="1:22" ht="22" customHeight="1" x14ac:dyDescent="0.35">
      <c r="A36" s="155"/>
      <c r="B36" s="156"/>
      <c r="C36" s="156"/>
      <c r="D36" s="156"/>
      <c r="E36" s="156"/>
      <c r="F36" s="156"/>
      <c r="G36" s="156"/>
      <c r="H36" s="157"/>
      <c r="I36" s="4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</row>
    <row r="37" spans="1:22" ht="22" customHeight="1" x14ac:dyDescent="0.35">
      <c r="A37" s="155"/>
      <c r="B37" s="156"/>
      <c r="C37" s="156"/>
      <c r="D37" s="156"/>
      <c r="E37" s="156"/>
      <c r="F37" s="156"/>
      <c r="G37" s="156"/>
      <c r="H37" s="157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</row>
    <row r="38" spans="1:22" ht="22" customHeight="1" thickBot="1" x14ac:dyDescent="0.4">
      <c r="A38" s="158"/>
      <c r="B38" s="159"/>
      <c r="C38" s="159"/>
      <c r="D38" s="159"/>
      <c r="E38" s="159"/>
      <c r="F38" s="159"/>
      <c r="G38" s="159"/>
      <c r="H38" s="160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</row>
    <row r="39" spans="1:22" ht="19" customHeight="1" x14ac:dyDescent="0.35">
      <c r="A39" s="5"/>
      <c r="B39" s="5"/>
      <c r="C39" s="5"/>
      <c r="D39" s="8"/>
      <c r="E39" s="11"/>
      <c r="F39" s="8"/>
      <c r="G39" s="8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</row>
    <row r="40" spans="1:22" ht="19" customHeight="1" x14ac:dyDescent="0.35">
      <c r="A40" s="5"/>
      <c r="B40" s="5"/>
      <c r="C40" s="5"/>
      <c r="D40" s="8"/>
      <c r="E40" s="11"/>
      <c r="F40" s="8"/>
      <c r="G40" s="8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</row>
    <row r="41" spans="1:22" ht="19" customHeight="1" x14ac:dyDescent="0.35">
      <c r="A41" s="5"/>
      <c r="B41" s="5"/>
      <c r="C41" s="5"/>
      <c r="D41" s="8"/>
      <c r="E41" s="11"/>
      <c r="F41" s="8"/>
      <c r="G41" s="8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</row>
    <row r="42" spans="1:22" ht="19" customHeight="1" x14ac:dyDescent="0.35">
      <c r="A42" s="5"/>
      <c r="B42" s="5"/>
      <c r="C42" s="5"/>
      <c r="D42" s="8"/>
      <c r="E42" s="11"/>
      <c r="F42" s="8"/>
      <c r="G42" s="8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</row>
    <row r="43" spans="1:22" ht="19" customHeight="1" x14ac:dyDescent="0.35">
      <c r="A43" s="5"/>
      <c r="B43" s="5"/>
      <c r="C43" s="5"/>
      <c r="D43" s="8"/>
      <c r="E43" s="11"/>
      <c r="F43" s="8"/>
      <c r="G43" s="8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</row>
    <row r="44" spans="1:22" ht="19" customHeight="1" x14ac:dyDescent="0.35">
      <c r="A44" s="5"/>
      <c r="B44" s="5"/>
      <c r="C44" s="5"/>
      <c r="D44" s="8"/>
      <c r="E44" s="11"/>
      <c r="F44" s="8"/>
      <c r="G44" s="8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</row>
    <row r="45" spans="1:22" ht="19" customHeight="1" x14ac:dyDescent="0.35">
      <c r="A45" s="5"/>
      <c r="B45" s="5"/>
      <c r="C45" s="5"/>
      <c r="D45" s="8"/>
      <c r="E45" s="11"/>
      <c r="F45" s="8"/>
      <c r="G45" s="8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</row>
    <row r="46" spans="1:22" ht="19" customHeight="1" x14ac:dyDescent="0.35">
      <c r="A46" s="5"/>
      <c r="B46" s="5"/>
      <c r="C46" s="5"/>
      <c r="D46" s="8"/>
      <c r="E46" s="11"/>
      <c r="F46" s="8"/>
      <c r="G46" s="8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</row>
    <row r="47" spans="1:22" ht="19" customHeight="1" x14ac:dyDescent="0.35">
      <c r="A47" s="5"/>
      <c r="B47" s="5"/>
      <c r="C47" s="5"/>
      <c r="D47" s="8"/>
      <c r="E47" s="11"/>
      <c r="F47" s="8"/>
      <c r="G47" s="8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</row>
    <row r="48" spans="1:22" ht="19" customHeight="1" x14ac:dyDescent="0.35">
      <c r="A48" s="5"/>
      <c r="B48" s="5"/>
      <c r="C48" s="5"/>
      <c r="D48" s="8"/>
      <c r="E48" s="11"/>
      <c r="F48" s="8"/>
      <c r="G48" s="8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</row>
    <row r="49" spans="1:22" ht="19" customHeight="1" x14ac:dyDescent="0.35">
      <c r="A49" s="5"/>
      <c r="B49" s="5"/>
      <c r="C49" s="5"/>
      <c r="D49" s="8"/>
      <c r="E49" s="11"/>
      <c r="F49" s="8"/>
      <c r="G49" s="8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</row>
    <row r="50" spans="1:22" ht="19" customHeight="1" x14ac:dyDescent="0.35">
      <c r="A50" s="5"/>
      <c r="B50" s="5"/>
      <c r="C50" s="5"/>
      <c r="D50" s="8"/>
      <c r="E50" s="11"/>
      <c r="F50" s="8"/>
      <c r="G50" s="8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</row>
    <row r="51" spans="1:22" ht="19" customHeight="1" x14ac:dyDescent="0.35">
      <c r="A51" s="5"/>
      <c r="B51" s="5"/>
      <c r="C51" s="5"/>
      <c r="D51" s="8"/>
      <c r="E51" s="11"/>
      <c r="F51" s="8"/>
      <c r="G51" s="8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</row>
    <row r="52" spans="1:22" ht="19" customHeight="1" x14ac:dyDescent="0.35">
      <c r="A52" s="5"/>
      <c r="B52" s="5"/>
      <c r="C52" s="5"/>
      <c r="D52" s="8"/>
      <c r="E52" s="11"/>
      <c r="F52" s="8"/>
      <c r="G52" s="8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</row>
    <row r="53" spans="1:22" ht="19" customHeight="1" x14ac:dyDescent="0.35">
      <c r="A53" s="5"/>
      <c r="B53" s="5"/>
      <c r="C53" s="5"/>
      <c r="D53" s="8"/>
      <c r="E53" s="11"/>
      <c r="F53" s="8"/>
      <c r="G53" s="8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</row>
    <row r="54" spans="1:22" ht="19" customHeight="1" x14ac:dyDescent="0.35">
      <c r="A54" s="5"/>
      <c r="B54" s="5"/>
      <c r="C54" s="5"/>
      <c r="D54" s="8"/>
      <c r="E54" s="11"/>
      <c r="F54" s="8"/>
      <c r="G54" s="8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</row>
    <row r="55" spans="1:22" ht="19" customHeight="1" x14ac:dyDescent="0.35">
      <c r="A55" s="5"/>
      <c r="B55" s="5"/>
      <c r="C55" s="5"/>
      <c r="D55" s="8"/>
      <c r="E55" s="11"/>
      <c r="F55" s="8"/>
      <c r="G55" s="8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</row>
    <row r="56" spans="1:22" ht="19" customHeight="1" x14ac:dyDescent="0.35">
      <c r="A56" s="5"/>
      <c r="B56" s="5"/>
      <c r="C56" s="5"/>
      <c r="D56" s="8"/>
      <c r="E56" s="11"/>
      <c r="F56" s="8"/>
      <c r="G56" s="8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</row>
    <row r="57" spans="1:22" ht="19" customHeight="1" x14ac:dyDescent="0.35">
      <c r="A57" s="5"/>
      <c r="B57" s="5"/>
      <c r="C57" s="5"/>
      <c r="D57" s="8"/>
      <c r="E57" s="11"/>
      <c r="F57" s="8"/>
      <c r="G57" s="8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</row>
    <row r="58" spans="1:22" ht="19" customHeight="1" x14ac:dyDescent="0.35">
      <c r="A58" s="5"/>
      <c r="B58" s="5"/>
      <c r="C58" s="5"/>
      <c r="D58" s="8"/>
      <c r="E58" s="11"/>
      <c r="F58" s="8"/>
      <c r="G58" s="8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</row>
    <row r="59" spans="1:22" ht="19" customHeight="1" x14ac:dyDescent="0.35">
      <c r="A59" s="5"/>
      <c r="B59" s="5"/>
      <c r="C59" s="5"/>
      <c r="D59" s="8"/>
      <c r="E59" s="11"/>
      <c r="F59" s="8"/>
      <c r="G59" s="8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</row>
    <row r="60" spans="1:22" ht="19" customHeight="1" x14ac:dyDescent="0.35">
      <c r="A60" s="5"/>
      <c r="B60" s="5"/>
      <c r="C60" s="5"/>
      <c r="D60" s="8"/>
      <c r="E60" s="11"/>
      <c r="F60" s="8"/>
      <c r="G60" s="8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</row>
    <row r="61" spans="1:22" ht="19" customHeight="1" x14ac:dyDescent="0.35">
      <c r="A61" s="5"/>
      <c r="B61" s="5"/>
      <c r="C61" s="5"/>
      <c r="D61" s="8"/>
      <c r="E61" s="11"/>
      <c r="F61" s="8"/>
      <c r="G61" s="8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</row>
    <row r="62" spans="1:22" ht="19" customHeight="1" x14ac:dyDescent="0.35">
      <c r="A62" s="5"/>
      <c r="B62" s="5"/>
      <c r="C62" s="5"/>
      <c r="D62" s="8"/>
      <c r="E62" s="11"/>
      <c r="F62" s="8"/>
      <c r="G62" s="8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</row>
    <row r="63" spans="1:22" ht="19" customHeight="1" x14ac:dyDescent="0.35">
      <c r="A63" s="5"/>
      <c r="B63" s="5"/>
      <c r="C63" s="5"/>
      <c r="D63" s="8"/>
      <c r="E63" s="11"/>
      <c r="F63" s="8"/>
      <c r="G63" s="8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</row>
    <row r="64" spans="1:22" ht="19" customHeight="1" x14ac:dyDescent="0.35">
      <c r="A64" s="5"/>
      <c r="B64" s="5"/>
      <c r="C64" s="5"/>
      <c r="D64" s="8"/>
      <c r="E64" s="11"/>
      <c r="F64" s="8"/>
      <c r="G64" s="8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</row>
    <row r="65" spans="1:22" ht="19" customHeight="1" x14ac:dyDescent="0.35">
      <c r="A65" s="5"/>
      <c r="B65" s="5"/>
      <c r="C65" s="5"/>
      <c r="D65" s="8"/>
      <c r="E65" s="11"/>
      <c r="F65" s="8"/>
      <c r="G65" s="8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</row>
    <row r="66" spans="1:22" ht="19" customHeight="1" x14ac:dyDescent="0.35">
      <c r="A66" s="5"/>
      <c r="B66" s="5"/>
      <c r="C66" s="5"/>
      <c r="D66" s="8"/>
      <c r="E66" s="11"/>
      <c r="F66" s="8"/>
      <c r="G66" s="8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</row>
    <row r="67" spans="1:22" ht="19" customHeight="1" x14ac:dyDescent="0.35">
      <c r="A67" s="5"/>
      <c r="B67" s="5"/>
      <c r="C67" s="5"/>
      <c r="D67" s="8"/>
      <c r="E67" s="11"/>
      <c r="F67" s="8"/>
      <c r="G67" s="8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</row>
    <row r="68" spans="1:22" ht="19" customHeight="1" x14ac:dyDescent="0.35">
      <c r="A68" s="5"/>
      <c r="B68" s="5"/>
      <c r="C68" s="5"/>
      <c r="D68" s="8"/>
      <c r="E68" s="11"/>
      <c r="F68" s="8"/>
      <c r="G68" s="8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</row>
    <row r="69" spans="1:22" ht="19" customHeight="1" x14ac:dyDescent="0.35">
      <c r="A69" s="5"/>
      <c r="B69" s="5"/>
      <c r="C69" s="5"/>
      <c r="D69" s="8"/>
      <c r="E69" s="11"/>
      <c r="F69" s="8"/>
      <c r="G69" s="8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</row>
    <row r="70" spans="1:22" ht="19" customHeight="1" x14ac:dyDescent="0.35">
      <c r="A70" s="5"/>
      <c r="B70" s="5"/>
      <c r="C70" s="5"/>
      <c r="D70" s="8"/>
      <c r="E70" s="11"/>
      <c r="F70" s="8"/>
      <c r="G70" s="8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</row>
    <row r="71" spans="1:22" ht="19" customHeight="1" x14ac:dyDescent="0.35">
      <c r="A71" s="5"/>
      <c r="B71" s="5"/>
      <c r="C71" s="5"/>
      <c r="D71" s="8"/>
      <c r="E71" s="11"/>
      <c r="F71" s="8"/>
      <c r="G71" s="8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</row>
    <row r="72" spans="1:22" ht="19" customHeight="1" x14ac:dyDescent="0.35">
      <c r="A72" s="5"/>
      <c r="B72" s="5"/>
      <c r="C72" s="5"/>
      <c r="D72" s="8"/>
      <c r="E72" s="11"/>
      <c r="F72" s="8"/>
      <c r="G72" s="8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</row>
    <row r="73" spans="1:22" ht="19" customHeight="1" x14ac:dyDescent="0.35">
      <c r="A73" s="5"/>
      <c r="B73" s="5"/>
      <c r="C73" s="5"/>
      <c r="D73" s="8"/>
      <c r="E73" s="11"/>
      <c r="F73" s="8"/>
      <c r="G73" s="8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</row>
    <row r="74" spans="1:22" ht="19" customHeight="1" x14ac:dyDescent="0.35">
      <c r="A74" s="5"/>
      <c r="B74" s="5"/>
      <c r="C74" s="5"/>
      <c r="D74" s="8"/>
      <c r="E74" s="11"/>
      <c r="F74" s="8"/>
      <c r="G74" s="8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</row>
    <row r="75" spans="1:22" ht="19" customHeight="1" x14ac:dyDescent="0.35">
      <c r="A75" s="5"/>
      <c r="B75" s="5"/>
      <c r="C75" s="5"/>
      <c r="D75" s="8"/>
      <c r="E75" s="11"/>
      <c r="F75" s="8"/>
      <c r="G75" s="8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</row>
    <row r="76" spans="1:22" ht="19" customHeight="1" x14ac:dyDescent="0.35">
      <c r="A76" s="5"/>
      <c r="B76" s="5"/>
      <c r="C76" s="5"/>
      <c r="D76" s="8"/>
      <c r="E76" s="11"/>
      <c r="F76" s="8"/>
      <c r="G76" s="8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</row>
    <row r="77" spans="1:22" ht="19" customHeight="1" x14ac:dyDescent="0.35">
      <c r="A77" s="5"/>
      <c r="B77" s="5"/>
      <c r="C77" s="5"/>
      <c r="D77" s="8"/>
      <c r="E77" s="11"/>
      <c r="F77" s="8"/>
      <c r="G77" s="8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</row>
    <row r="78" spans="1:22" ht="19" customHeight="1" x14ac:dyDescent="0.35">
      <c r="A78" s="5"/>
      <c r="B78" s="5"/>
      <c r="C78" s="5"/>
      <c r="D78" s="8"/>
      <c r="E78" s="11"/>
      <c r="F78" s="8"/>
      <c r="G78" s="8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</row>
    <row r="79" spans="1:22" ht="19" customHeight="1" x14ac:dyDescent="0.35">
      <c r="A79" s="5"/>
      <c r="B79" s="5"/>
      <c r="C79" s="5"/>
      <c r="D79" s="8"/>
      <c r="E79" s="11"/>
      <c r="F79" s="8"/>
      <c r="G79" s="8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</row>
    <row r="80" spans="1:22" ht="19" customHeight="1" x14ac:dyDescent="0.35">
      <c r="A80" s="5"/>
      <c r="B80" s="5"/>
      <c r="C80" s="5"/>
      <c r="D80" s="8"/>
      <c r="E80" s="11"/>
      <c r="F80" s="8"/>
      <c r="G80" s="8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</row>
    <row r="81" spans="1:22" ht="19" customHeight="1" x14ac:dyDescent="0.35">
      <c r="A81" s="5"/>
      <c r="B81" s="5"/>
      <c r="C81" s="5"/>
      <c r="D81" s="8"/>
      <c r="E81" s="11"/>
      <c r="F81" s="8"/>
      <c r="G81" s="8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</row>
    <row r="82" spans="1:22" ht="19" customHeight="1" x14ac:dyDescent="0.35">
      <c r="A82" s="5"/>
      <c r="B82" s="5"/>
      <c r="C82" s="5"/>
      <c r="D82" s="8"/>
      <c r="E82" s="11"/>
      <c r="F82" s="8"/>
      <c r="G82" s="8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</row>
    <row r="83" spans="1:22" ht="19" customHeight="1" x14ac:dyDescent="0.35">
      <c r="A83" s="5"/>
      <c r="B83" s="5"/>
      <c r="C83" s="5"/>
      <c r="D83" s="8"/>
      <c r="E83" s="11"/>
      <c r="F83" s="8"/>
      <c r="G83" s="8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</row>
    <row r="84" spans="1:22" ht="19" customHeight="1" x14ac:dyDescent="0.35">
      <c r="A84" s="5"/>
      <c r="B84" s="5"/>
      <c r="C84" s="5"/>
      <c r="D84" s="8"/>
      <c r="E84" s="11"/>
      <c r="F84" s="8"/>
      <c r="G84" s="8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</row>
    <row r="85" spans="1:22" ht="19" customHeight="1" x14ac:dyDescent="0.35">
      <c r="A85" s="5"/>
      <c r="B85" s="5"/>
      <c r="C85" s="5"/>
      <c r="D85" s="8"/>
      <c r="E85" s="11"/>
      <c r="F85" s="8"/>
      <c r="G85" s="8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</row>
    <row r="86" spans="1:22" ht="19" customHeight="1" x14ac:dyDescent="0.35">
      <c r="A86" s="5"/>
      <c r="B86" s="5"/>
      <c r="C86" s="5"/>
      <c r="D86" s="8"/>
      <c r="E86" s="11"/>
      <c r="F86" s="8"/>
      <c r="G86" s="8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</row>
    <row r="87" spans="1:22" ht="19" customHeight="1" x14ac:dyDescent="0.35">
      <c r="A87" s="5"/>
      <c r="B87" s="5"/>
      <c r="C87" s="5"/>
      <c r="D87" s="8"/>
      <c r="E87" s="11"/>
      <c r="F87" s="8"/>
      <c r="G87" s="8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</row>
    <row r="88" spans="1:22" ht="19" customHeight="1" x14ac:dyDescent="0.35">
      <c r="A88" s="5"/>
      <c r="B88" s="5"/>
      <c r="C88" s="5"/>
      <c r="D88" s="8"/>
      <c r="E88" s="11"/>
      <c r="F88" s="8"/>
      <c r="G88" s="8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</row>
    <row r="89" spans="1:22" ht="19" customHeight="1" x14ac:dyDescent="0.35">
      <c r="A89" s="5"/>
      <c r="B89" s="5"/>
      <c r="C89" s="5"/>
      <c r="D89" s="8"/>
      <c r="E89" s="11"/>
      <c r="F89" s="8"/>
      <c r="G89" s="8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</row>
    <row r="90" spans="1:22" ht="19" customHeight="1" x14ac:dyDescent="0.35">
      <c r="A90" s="5"/>
      <c r="B90" s="5"/>
      <c r="C90" s="5"/>
      <c r="D90" s="8"/>
      <c r="E90" s="11"/>
      <c r="F90" s="8"/>
      <c r="G90" s="8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</row>
    <row r="91" spans="1:22" ht="19" customHeight="1" x14ac:dyDescent="0.35">
      <c r="A91" s="5"/>
      <c r="B91" s="5"/>
      <c r="C91" s="5"/>
      <c r="D91" s="8"/>
      <c r="E91" s="11"/>
      <c r="F91" s="8"/>
      <c r="G91" s="8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</row>
    <row r="92" spans="1:22" ht="19" customHeight="1" x14ac:dyDescent="0.35">
      <c r="A92" s="5"/>
      <c r="B92" s="5"/>
      <c r="C92" s="5"/>
      <c r="D92" s="8"/>
      <c r="E92" s="11"/>
      <c r="F92" s="8"/>
      <c r="G92" s="8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</row>
    <row r="93" spans="1:22" ht="19" customHeight="1" x14ac:dyDescent="0.35">
      <c r="A93" s="5"/>
      <c r="B93" s="5"/>
      <c r="C93" s="5"/>
      <c r="D93" s="8"/>
      <c r="E93" s="11"/>
      <c r="F93" s="8"/>
      <c r="G93" s="8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</row>
    <row r="94" spans="1:22" ht="19" customHeight="1" x14ac:dyDescent="0.35">
      <c r="A94" s="5"/>
      <c r="B94" s="5"/>
      <c r="C94" s="5"/>
      <c r="D94" s="8"/>
      <c r="E94" s="11"/>
      <c r="F94" s="8"/>
      <c r="G94" s="8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</row>
    <row r="95" spans="1:22" ht="19" customHeight="1" x14ac:dyDescent="0.35">
      <c r="A95" s="5"/>
      <c r="B95" s="5"/>
      <c r="C95" s="5"/>
      <c r="D95" s="8"/>
      <c r="E95" s="11"/>
      <c r="F95" s="8"/>
      <c r="G95" s="8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</row>
    <row r="96" spans="1:22" ht="19" customHeight="1" x14ac:dyDescent="0.35">
      <c r="A96" s="5"/>
      <c r="B96" s="5"/>
      <c r="C96" s="5"/>
      <c r="D96" s="8"/>
      <c r="E96" s="11"/>
      <c r="F96" s="8"/>
      <c r="G96" s="8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</row>
    <row r="97" spans="1:22" ht="19" customHeight="1" x14ac:dyDescent="0.35">
      <c r="A97" s="5"/>
      <c r="B97" s="5"/>
      <c r="C97" s="5"/>
      <c r="D97" s="8"/>
      <c r="E97" s="11"/>
      <c r="F97" s="8"/>
      <c r="G97" s="8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</row>
    <row r="98" spans="1:22" ht="19" customHeight="1" x14ac:dyDescent="0.35">
      <c r="A98" s="5"/>
      <c r="B98" s="5"/>
      <c r="C98" s="5"/>
      <c r="D98" s="8"/>
      <c r="E98" s="11"/>
      <c r="F98" s="8"/>
      <c r="G98" s="8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</row>
    <row r="99" spans="1:22" ht="19" customHeight="1" x14ac:dyDescent="0.35">
      <c r="A99" s="5"/>
      <c r="B99" s="5"/>
      <c r="C99" s="5"/>
      <c r="D99" s="8"/>
      <c r="E99" s="11"/>
      <c r="F99" s="8"/>
      <c r="G99" s="8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</row>
    <row r="100" spans="1:22" ht="19" customHeight="1" x14ac:dyDescent="0.35">
      <c r="A100" s="5"/>
      <c r="B100" s="5"/>
      <c r="C100" s="5"/>
      <c r="D100" s="8"/>
      <c r="E100" s="11"/>
      <c r="F100" s="8"/>
      <c r="G100" s="8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</row>
    <row r="101" spans="1:22" ht="19" customHeight="1" x14ac:dyDescent="0.35">
      <c r="A101" s="5"/>
      <c r="B101" s="5"/>
      <c r="C101" s="5"/>
      <c r="D101" s="8"/>
      <c r="E101" s="11"/>
      <c r="F101" s="8"/>
      <c r="G101" s="8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</row>
    <row r="102" spans="1:22" ht="19" customHeight="1" x14ac:dyDescent="0.35">
      <c r="A102" s="5"/>
      <c r="B102" s="5"/>
      <c r="C102" s="5"/>
      <c r="D102" s="8"/>
      <c r="E102" s="11"/>
      <c r="F102" s="8"/>
      <c r="G102" s="8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</row>
    <row r="103" spans="1:22" ht="19" customHeight="1" x14ac:dyDescent="0.35">
      <c r="A103" s="5"/>
      <c r="B103" s="5"/>
      <c r="C103" s="5"/>
      <c r="D103" s="8"/>
      <c r="E103" s="11"/>
      <c r="F103" s="8"/>
      <c r="G103" s="8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</row>
    <row r="104" spans="1:22" ht="19" customHeight="1" x14ac:dyDescent="0.35">
      <c r="A104" s="5"/>
      <c r="B104" s="5"/>
      <c r="C104" s="5"/>
      <c r="D104" s="8"/>
      <c r="E104" s="11"/>
      <c r="F104" s="8"/>
      <c r="G104" s="8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</row>
    <row r="105" spans="1:22" ht="19" customHeight="1" x14ac:dyDescent="0.35">
      <c r="A105" s="5"/>
      <c r="B105" s="5"/>
      <c r="C105" s="5"/>
      <c r="D105" s="8"/>
      <c r="E105" s="11"/>
      <c r="F105" s="8"/>
      <c r="G105" s="8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</row>
    <row r="106" spans="1:22" ht="19" customHeight="1" x14ac:dyDescent="0.35">
      <c r="A106" s="5"/>
      <c r="B106" s="5"/>
      <c r="C106" s="5"/>
      <c r="D106" s="8"/>
      <c r="E106" s="11"/>
      <c r="F106" s="8"/>
      <c r="G106" s="8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</row>
    <row r="107" spans="1:22" ht="19" customHeight="1" x14ac:dyDescent="0.35">
      <c r="A107" s="5"/>
      <c r="B107" s="5"/>
      <c r="C107" s="5"/>
      <c r="D107" s="8"/>
      <c r="E107" s="11"/>
      <c r="F107" s="8"/>
      <c r="G107" s="8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</row>
    <row r="108" spans="1:22" ht="19" customHeight="1" x14ac:dyDescent="0.35">
      <c r="A108" s="5"/>
      <c r="B108" s="5"/>
      <c r="C108" s="5"/>
      <c r="D108" s="8"/>
      <c r="E108" s="11"/>
      <c r="F108" s="8"/>
      <c r="G108" s="8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</row>
    <row r="109" spans="1:22" ht="19" customHeight="1" x14ac:dyDescent="0.35">
      <c r="A109" s="5"/>
      <c r="B109" s="5"/>
      <c r="C109" s="5"/>
      <c r="D109" s="8"/>
      <c r="E109" s="11"/>
      <c r="F109" s="8"/>
      <c r="G109" s="8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</row>
    <row r="110" spans="1:22" ht="19" customHeight="1" x14ac:dyDescent="0.35">
      <c r="A110" s="5"/>
      <c r="B110" s="5"/>
      <c r="C110" s="5"/>
      <c r="D110" s="8"/>
      <c r="E110" s="11"/>
      <c r="F110" s="8"/>
      <c r="G110" s="8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</row>
    <row r="111" spans="1:22" ht="19" customHeight="1" x14ac:dyDescent="0.35">
      <c r="A111" s="5"/>
      <c r="B111" s="5"/>
      <c r="C111" s="5"/>
      <c r="D111" s="8"/>
      <c r="E111" s="11"/>
      <c r="F111" s="8"/>
      <c r="G111" s="8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</row>
    <row r="112" spans="1:22" ht="19" customHeight="1" x14ac:dyDescent="0.35">
      <c r="A112" s="5"/>
      <c r="B112" s="5"/>
      <c r="C112" s="5"/>
      <c r="D112" s="8"/>
      <c r="E112" s="11"/>
      <c r="F112" s="8"/>
      <c r="G112" s="8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</row>
    <row r="113" spans="1:22" ht="19" customHeight="1" x14ac:dyDescent="0.35">
      <c r="A113" s="5"/>
      <c r="B113" s="5"/>
      <c r="C113" s="5"/>
      <c r="D113" s="8"/>
      <c r="E113" s="11"/>
      <c r="F113" s="8"/>
      <c r="G113" s="8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</row>
    <row r="114" spans="1:22" ht="19" customHeight="1" x14ac:dyDescent="0.35">
      <c r="A114" s="5"/>
      <c r="B114" s="5"/>
      <c r="C114" s="5"/>
      <c r="D114" s="8"/>
      <c r="E114" s="11"/>
      <c r="F114" s="8"/>
      <c r="G114" s="8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</row>
    <row r="115" spans="1:22" ht="19" customHeight="1" x14ac:dyDescent="0.35">
      <c r="A115" s="5"/>
      <c r="B115" s="5"/>
      <c r="C115" s="5"/>
      <c r="D115" s="8"/>
      <c r="E115" s="11"/>
      <c r="F115" s="8"/>
      <c r="G115" s="8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</row>
    <row r="116" spans="1:22" ht="19" customHeight="1" x14ac:dyDescent="0.35">
      <c r="A116" s="5"/>
      <c r="B116" s="5"/>
      <c r="C116" s="5"/>
      <c r="D116" s="8"/>
      <c r="E116" s="11"/>
      <c r="F116" s="8"/>
      <c r="G116" s="8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</row>
    <row r="117" spans="1:22" ht="19" customHeight="1" x14ac:dyDescent="0.35">
      <c r="A117" s="5"/>
      <c r="B117" s="5"/>
      <c r="C117" s="5"/>
      <c r="D117" s="8"/>
      <c r="E117" s="11"/>
      <c r="F117" s="8"/>
      <c r="G117" s="8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</row>
    <row r="118" spans="1:22" ht="19" customHeight="1" x14ac:dyDescent="0.35">
      <c r="A118" s="5"/>
      <c r="B118" s="5"/>
      <c r="C118" s="5"/>
      <c r="D118" s="8"/>
      <c r="E118" s="11"/>
      <c r="F118" s="8"/>
      <c r="G118" s="8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</row>
    <row r="119" spans="1:22" ht="19" customHeight="1" x14ac:dyDescent="0.35">
      <c r="A119" s="5"/>
      <c r="B119" s="5"/>
      <c r="C119" s="5"/>
      <c r="D119" s="8"/>
      <c r="E119" s="11"/>
      <c r="F119" s="8"/>
      <c r="G119" s="8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</row>
    <row r="120" spans="1:22" ht="19" customHeight="1" x14ac:dyDescent="0.35">
      <c r="A120" s="5"/>
      <c r="B120" s="5"/>
      <c r="C120" s="5"/>
      <c r="D120" s="8"/>
      <c r="E120" s="11"/>
      <c r="F120" s="8"/>
      <c r="G120" s="8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</row>
    <row r="121" spans="1:22" ht="19" customHeight="1" x14ac:dyDescent="0.35">
      <c r="A121" s="5"/>
      <c r="B121" s="5"/>
      <c r="C121" s="5"/>
      <c r="D121" s="8"/>
      <c r="E121" s="11"/>
      <c r="F121" s="8"/>
      <c r="G121" s="8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</row>
    <row r="122" spans="1:22" ht="19" customHeight="1" x14ac:dyDescent="0.35">
      <c r="A122" s="5"/>
      <c r="B122" s="5"/>
      <c r="C122" s="5"/>
      <c r="D122" s="8"/>
      <c r="E122" s="11"/>
      <c r="F122" s="8"/>
      <c r="G122" s="8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</row>
    <row r="123" spans="1:22" ht="19" customHeight="1" x14ac:dyDescent="0.35">
      <c r="A123" s="5"/>
      <c r="B123" s="5"/>
      <c r="C123" s="5"/>
      <c r="D123" s="8"/>
      <c r="E123" s="11"/>
      <c r="F123" s="8"/>
      <c r="G123" s="8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</row>
    <row r="124" spans="1:22" ht="19" customHeight="1" x14ac:dyDescent="0.35">
      <c r="A124" s="5"/>
      <c r="B124" s="5"/>
      <c r="C124" s="5"/>
      <c r="D124" s="8"/>
      <c r="E124" s="11"/>
      <c r="F124" s="8"/>
      <c r="G124" s="8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</row>
    <row r="125" spans="1:22" ht="19" customHeight="1" x14ac:dyDescent="0.35">
      <c r="A125" s="5"/>
      <c r="B125" s="5"/>
      <c r="C125" s="5"/>
      <c r="D125" s="8"/>
      <c r="E125" s="11"/>
      <c r="F125" s="8"/>
      <c r="G125" s="8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</row>
    <row r="126" spans="1:22" ht="19" customHeight="1" x14ac:dyDescent="0.35">
      <c r="A126" s="5"/>
      <c r="B126" s="5"/>
      <c r="C126" s="5"/>
      <c r="D126" s="8"/>
      <c r="E126" s="11"/>
      <c r="F126" s="8"/>
      <c r="G126" s="8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</row>
    <row r="127" spans="1:22" ht="19" customHeight="1" x14ac:dyDescent="0.35">
      <c r="A127" s="5"/>
      <c r="B127" s="5"/>
      <c r="C127" s="5"/>
      <c r="D127" s="8"/>
      <c r="E127" s="11"/>
      <c r="F127" s="8"/>
      <c r="G127" s="8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</row>
    <row r="128" spans="1:22" ht="19" customHeight="1" x14ac:dyDescent="0.35">
      <c r="A128" s="5"/>
      <c r="B128" s="5"/>
      <c r="C128" s="5"/>
      <c r="D128" s="8"/>
      <c r="E128" s="11"/>
      <c r="F128" s="8"/>
      <c r="G128" s="8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</row>
    <row r="129" spans="1:22" ht="19" customHeight="1" x14ac:dyDescent="0.35">
      <c r="A129" s="5"/>
      <c r="B129" s="5"/>
      <c r="C129" s="5"/>
      <c r="D129" s="8"/>
      <c r="E129" s="11"/>
      <c r="F129" s="8"/>
      <c r="G129" s="8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</row>
    <row r="130" spans="1:22" ht="19" customHeight="1" x14ac:dyDescent="0.35">
      <c r="A130" s="5"/>
      <c r="B130" s="5"/>
      <c r="C130" s="5"/>
      <c r="D130" s="8"/>
      <c r="E130" s="11"/>
      <c r="F130" s="8"/>
      <c r="G130" s="8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</row>
    <row r="131" spans="1:22" ht="19" customHeight="1" x14ac:dyDescent="0.35">
      <c r="A131" s="5"/>
      <c r="B131" s="5"/>
      <c r="C131" s="5"/>
      <c r="D131" s="8"/>
      <c r="E131" s="11"/>
      <c r="F131" s="8"/>
      <c r="G131" s="8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</row>
    <row r="132" spans="1:22" ht="19" customHeight="1" x14ac:dyDescent="0.35">
      <c r="A132" s="5"/>
      <c r="B132" s="5"/>
      <c r="C132" s="5"/>
      <c r="D132" s="8"/>
      <c r="E132" s="11"/>
      <c r="F132" s="8"/>
      <c r="G132" s="8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</row>
    <row r="133" spans="1:22" ht="19" customHeight="1" x14ac:dyDescent="0.35">
      <c r="A133" s="5"/>
      <c r="B133" s="5"/>
      <c r="C133" s="5"/>
      <c r="D133" s="8"/>
      <c r="E133" s="11"/>
      <c r="F133" s="8"/>
      <c r="G133" s="8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</row>
    <row r="134" spans="1:22" ht="19" customHeight="1" x14ac:dyDescent="0.35">
      <c r="A134" s="5"/>
      <c r="B134" s="5"/>
      <c r="C134" s="5"/>
      <c r="D134" s="8"/>
      <c r="E134" s="11"/>
      <c r="F134" s="8"/>
      <c r="G134" s="8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</row>
    <row r="135" spans="1:22" ht="19" customHeight="1" x14ac:dyDescent="0.35">
      <c r="A135" s="5"/>
      <c r="B135" s="5"/>
      <c r="C135" s="5"/>
      <c r="D135" s="8"/>
      <c r="E135" s="11"/>
      <c r="F135" s="8"/>
      <c r="G135" s="8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</row>
    <row r="136" spans="1:22" ht="19" customHeight="1" x14ac:dyDescent="0.35">
      <c r="A136" s="5"/>
      <c r="B136" s="5"/>
      <c r="C136" s="5"/>
      <c r="D136" s="8"/>
      <c r="E136" s="11"/>
      <c r="F136" s="8"/>
      <c r="G136" s="8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</row>
    <row r="137" spans="1:22" ht="19" customHeight="1" x14ac:dyDescent="0.35">
      <c r="A137" s="5"/>
      <c r="B137" s="5"/>
      <c r="C137" s="5"/>
      <c r="D137" s="8"/>
      <c r="E137" s="11"/>
      <c r="F137" s="8"/>
      <c r="G137" s="8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</row>
    <row r="138" spans="1:22" ht="19" customHeight="1" x14ac:dyDescent="0.35">
      <c r="A138" s="5"/>
      <c r="B138" s="5"/>
      <c r="C138" s="5"/>
      <c r="D138" s="8"/>
      <c r="E138" s="11"/>
      <c r="F138" s="8"/>
      <c r="G138" s="8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</row>
    <row r="139" spans="1:22" ht="19" customHeight="1" x14ac:dyDescent="0.35">
      <c r="A139" s="5"/>
      <c r="B139" s="5"/>
      <c r="C139" s="5"/>
      <c r="D139" s="8"/>
      <c r="E139" s="11"/>
      <c r="F139" s="8"/>
      <c r="G139" s="8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</row>
    <row r="140" spans="1:22" ht="19" customHeight="1" x14ac:dyDescent="0.35">
      <c r="A140" s="5"/>
      <c r="B140" s="5"/>
      <c r="C140" s="5"/>
      <c r="D140" s="8"/>
      <c r="E140" s="11"/>
      <c r="F140" s="8"/>
      <c r="G140" s="8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</row>
    <row r="141" spans="1:22" ht="19" customHeight="1" x14ac:dyDescent="0.35">
      <c r="A141" s="5"/>
      <c r="B141" s="5"/>
      <c r="C141" s="5"/>
      <c r="D141" s="8"/>
      <c r="E141" s="11"/>
      <c r="F141" s="8"/>
      <c r="G141" s="8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</row>
    <row r="142" spans="1:22" ht="19" customHeight="1" x14ac:dyDescent="0.35">
      <c r="A142" s="5"/>
      <c r="B142" s="5"/>
      <c r="C142" s="5"/>
      <c r="D142" s="8"/>
      <c r="E142" s="11"/>
      <c r="F142" s="8"/>
      <c r="G142" s="8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</row>
    <row r="143" spans="1:22" ht="19" customHeight="1" x14ac:dyDescent="0.35">
      <c r="A143" s="5"/>
      <c r="B143" s="5"/>
      <c r="C143" s="5"/>
      <c r="D143" s="8"/>
      <c r="E143" s="11"/>
      <c r="F143" s="8"/>
      <c r="G143" s="8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</row>
    <row r="144" spans="1:22" ht="19" customHeight="1" x14ac:dyDescent="0.35">
      <c r="A144" s="5"/>
      <c r="B144" s="5"/>
      <c r="C144" s="5"/>
      <c r="D144" s="8"/>
      <c r="E144" s="11"/>
      <c r="F144" s="8"/>
      <c r="G144" s="8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</row>
    <row r="145" spans="1:22" ht="19" customHeight="1" x14ac:dyDescent="0.35">
      <c r="A145" s="5"/>
      <c r="B145" s="5"/>
      <c r="C145" s="5"/>
      <c r="D145" s="8"/>
      <c r="E145" s="11"/>
      <c r="F145" s="8"/>
      <c r="G145" s="8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</row>
    <row r="146" spans="1:22" ht="19" customHeight="1" x14ac:dyDescent="0.35">
      <c r="A146" s="5"/>
      <c r="B146" s="5"/>
      <c r="C146" s="5"/>
      <c r="D146" s="8"/>
      <c r="E146" s="11"/>
      <c r="F146" s="8"/>
      <c r="G146" s="8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</row>
    <row r="147" spans="1:22" ht="19" customHeight="1" x14ac:dyDescent="0.35">
      <c r="A147" s="5"/>
      <c r="B147" s="5"/>
      <c r="C147" s="5"/>
      <c r="D147" s="8"/>
      <c r="E147" s="11"/>
      <c r="F147" s="8"/>
      <c r="G147" s="8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</row>
    <row r="148" spans="1:22" ht="19" customHeight="1" x14ac:dyDescent="0.35">
      <c r="A148" s="5"/>
      <c r="B148" s="5"/>
      <c r="C148" s="5"/>
      <c r="D148" s="8"/>
      <c r="E148" s="11"/>
      <c r="F148" s="8"/>
      <c r="G148" s="8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</row>
    <row r="149" spans="1:22" ht="19" customHeight="1" x14ac:dyDescent="0.35">
      <c r="A149" s="5"/>
      <c r="B149" s="5"/>
      <c r="C149" s="5"/>
      <c r="D149" s="8"/>
      <c r="E149" s="11"/>
      <c r="F149" s="8"/>
      <c r="G149" s="8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</row>
    <row r="150" spans="1:22" ht="19" customHeight="1" x14ac:dyDescent="0.35">
      <c r="A150" s="5"/>
      <c r="B150" s="5"/>
      <c r="C150" s="5"/>
      <c r="D150" s="8"/>
      <c r="E150" s="11"/>
      <c r="F150" s="8"/>
      <c r="G150" s="8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</row>
    <row r="151" spans="1:22" ht="19" customHeight="1" x14ac:dyDescent="0.35">
      <c r="A151" s="5"/>
      <c r="B151" s="5"/>
      <c r="C151" s="5"/>
      <c r="D151" s="8"/>
      <c r="E151" s="11"/>
      <c r="F151" s="8"/>
      <c r="G151" s="8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</row>
    <row r="152" spans="1:22" ht="19" customHeight="1" x14ac:dyDescent="0.35">
      <c r="A152" s="5"/>
      <c r="B152" s="5"/>
      <c r="C152" s="5"/>
      <c r="D152" s="8"/>
      <c r="E152" s="11"/>
      <c r="F152" s="8"/>
      <c r="G152" s="8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</row>
    <row r="153" spans="1:22" ht="19" customHeight="1" x14ac:dyDescent="0.35">
      <c r="A153" s="5"/>
      <c r="B153" s="5"/>
      <c r="C153" s="5"/>
      <c r="D153" s="8"/>
      <c r="E153" s="11"/>
      <c r="F153" s="8"/>
      <c r="G153" s="8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</row>
    <row r="154" spans="1:22" ht="19" customHeight="1" x14ac:dyDescent="0.35">
      <c r="A154" s="5"/>
      <c r="B154" s="5"/>
      <c r="C154" s="5"/>
      <c r="D154" s="8"/>
      <c r="E154" s="11"/>
      <c r="F154" s="8"/>
      <c r="G154" s="8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</row>
    <row r="155" spans="1:22" ht="19" customHeight="1" x14ac:dyDescent="0.35">
      <c r="A155" s="5"/>
      <c r="B155" s="5"/>
      <c r="C155" s="5"/>
      <c r="D155" s="8"/>
      <c r="E155" s="11"/>
      <c r="F155" s="8"/>
      <c r="G155" s="8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</row>
    <row r="156" spans="1:22" ht="19" customHeight="1" x14ac:dyDescent="0.35">
      <c r="A156" s="5"/>
      <c r="B156" s="5"/>
      <c r="C156" s="5"/>
      <c r="D156" s="8"/>
      <c r="E156" s="11"/>
      <c r="F156" s="8"/>
      <c r="G156" s="8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</row>
    <row r="157" spans="1:22" ht="19" customHeight="1" x14ac:dyDescent="0.35">
      <c r="A157" s="5"/>
      <c r="B157" s="5"/>
      <c r="C157" s="5"/>
      <c r="D157" s="8"/>
      <c r="E157" s="11"/>
      <c r="F157" s="8"/>
      <c r="G157" s="8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</row>
    <row r="158" spans="1:22" ht="19" customHeight="1" x14ac:dyDescent="0.35">
      <c r="A158" s="5"/>
      <c r="B158" s="5"/>
      <c r="C158" s="5"/>
      <c r="D158" s="8"/>
      <c r="E158" s="11"/>
      <c r="F158" s="8"/>
      <c r="G158" s="8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</row>
    <row r="159" spans="1:22" ht="19" customHeight="1" x14ac:dyDescent="0.35">
      <c r="A159" s="5"/>
      <c r="B159" s="5"/>
      <c r="C159" s="5"/>
      <c r="D159" s="8"/>
      <c r="E159" s="11"/>
      <c r="F159" s="8"/>
      <c r="G159" s="8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</row>
    <row r="160" spans="1:22" ht="19" customHeight="1" x14ac:dyDescent="0.35">
      <c r="A160" s="5"/>
      <c r="B160" s="5"/>
      <c r="C160" s="5"/>
      <c r="D160" s="8"/>
      <c r="E160" s="11"/>
      <c r="F160" s="8"/>
      <c r="G160" s="8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</row>
    <row r="161" spans="1:22" ht="19" customHeight="1" x14ac:dyDescent="0.35">
      <c r="A161" s="5"/>
      <c r="B161" s="5"/>
      <c r="C161" s="5"/>
      <c r="D161" s="8"/>
      <c r="E161" s="11"/>
      <c r="F161" s="8"/>
      <c r="G161" s="8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</row>
    <row r="162" spans="1:22" ht="19" customHeight="1" x14ac:dyDescent="0.35">
      <c r="A162" s="5"/>
      <c r="B162" s="5"/>
      <c r="C162" s="5"/>
      <c r="D162" s="8"/>
      <c r="E162" s="11"/>
      <c r="F162" s="8"/>
      <c r="G162" s="8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</row>
    <row r="163" spans="1:22" ht="19" customHeight="1" x14ac:dyDescent="0.35">
      <c r="A163" s="5"/>
      <c r="B163" s="5"/>
      <c r="C163" s="5"/>
      <c r="D163" s="8"/>
      <c r="E163" s="11"/>
      <c r="F163" s="8"/>
      <c r="G163" s="8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</row>
    <row r="164" spans="1:22" ht="19" customHeight="1" x14ac:dyDescent="0.35">
      <c r="A164" s="5"/>
      <c r="B164" s="5"/>
      <c r="C164" s="5"/>
      <c r="D164" s="8"/>
      <c r="E164" s="11"/>
      <c r="F164" s="8"/>
      <c r="G164" s="8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</row>
    <row r="165" spans="1:22" ht="19" customHeight="1" x14ac:dyDescent="0.35">
      <c r="A165" s="5"/>
      <c r="B165" s="5"/>
      <c r="C165" s="5"/>
      <c r="D165" s="8"/>
      <c r="E165" s="11"/>
      <c r="F165" s="8"/>
      <c r="G165" s="8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</row>
    <row r="166" spans="1:22" ht="19" customHeight="1" x14ac:dyDescent="0.35">
      <c r="A166" s="5"/>
      <c r="B166" s="5"/>
      <c r="C166" s="5"/>
      <c r="D166" s="8"/>
      <c r="E166" s="11"/>
      <c r="F166" s="8"/>
      <c r="G166" s="8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</row>
    <row r="167" spans="1:22" ht="19" customHeight="1" x14ac:dyDescent="0.35">
      <c r="A167" s="5"/>
      <c r="B167" s="5"/>
      <c r="C167" s="5"/>
      <c r="D167" s="8"/>
      <c r="E167" s="11"/>
      <c r="F167" s="8"/>
      <c r="G167" s="8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</row>
    <row r="168" spans="1:22" ht="19" customHeight="1" x14ac:dyDescent="0.35">
      <c r="A168" s="5"/>
      <c r="B168" s="5"/>
      <c r="C168" s="5"/>
      <c r="D168" s="8"/>
      <c r="E168" s="11"/>
      <c r="F168" s="8"/>
      <c r="G168" s="8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</row>
    <row r="169" spans="1:22" ht="19" customHeight="1" x14ac:dyDescent="0.35">
      <c r="A169" s="5"/>
      <c r="B169" s="5"/>
      <c r="C169" s="5"/>
      <c r="D169" s="8"/>
      <c r="E169" s="11"/>
      <c r="F169" s="8"/>
      <c r="G169" s="8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</row>
    <row r="170" spans="1:22" ht="19" customHeight="1" x14ac:dyDescent="0.35">
      <c r="A170" s="5"/>
      <c r="B170" s="5"/>
      <c r="C170" s="5"/>
      <c r="D170" s="8"/>
      <c r="E170" s="11"/>
      <c r="F170" s="8"/>
      <c r="G170" s="8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</row>
    <row r="171" spans="1:22" ht="19" customHeight="1" x14ac:dyDescent="0.35">
      <c r="A171" s="5"/>
      <c r="B171" s="5"/>
      <c r="C171" s="5"/>
      <c r="D171" s="8"/>
      <c r="E171" s="11"/>
      <c r="F171" s="8"/>
      <c r="G171" s="8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</row>
    <row r="172" spans="1:22" ht="19" customHeight="1" x14ac:dyDescent="0.35">
      <c r="A172" s="5"/>
      <c r="B172" s="5"/>
      <c r="C172" s="5"/>
      <c r="D172" s="8"/>
      <c r="E172" s="11"/>
      <c r="F172" s="8"/>
      <c r="G172" s="8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</row>
    <row r="173" spans="1:22" ht="19" customHeight="1" x14ac:dyDescent="0.35">
      <c r="A173" s="5"/>
      <c r="B173" s="5"/>
      <c r="C173" s="5"/>
      <c r="D173" s="8"/>
      <c r="E173" s="11"/>
      <c r="F173" s="8"/>
      <c r="G173" s="8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</row>
    <row r="174" spans="1:22" ht="19" customHeight="1" x14ac:dyDescent="0.35">
      <c r="A174" s="5"/>
      <c r="B174" s="5"/>
      <c r="C174" s="5"/>
      <c r="D174" s="8"/>
      <c r="E174" s="11"/>
      <c r="F174" s="8"/>
      <c r="G174" s="8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</row>
    <row r="175" spans="1:22" ht="19" customHeight="1" x14ac:dyDescent="0.35">
      <c r="A175" s="5"/>
      <c r="B175" s="5"/>
      <c r="C175" s="5"/>
      <c r="D175" s="8"/>
      <c r="E175" s="11"/>
      <c r="F175" s="8"/>
      <c r="G175" s="8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</row>
    <row r="176" spans="1:22" ht="19" customHeight="1" x14ac:dyDescent="0.35">
      <c r="A176" s="5"/>
      <c r="B176" s="5"/>
      <c r="C176" s="5"/>
      <c r="D176" s="8"/>
      <c r="E176" s="11"/>
      <c r="F176" s="8"/>
      <c r="G176" s="8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</row>
    <row r="177" spans="1:22" ht="19" customHeight="1" x14ac:dyDescent="0.35">
      <c r="A177" s="5"/>
      <c r="B177" s="5"/>
      <c r="C177" s="5"/>
      <c r="D177" s="8"/>
      <c r="E177" s="11"/>
      <c r="F177" s="8"/>
      <c r="G177" s="8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</row>
    <row r="178" spans="1:22" ht="19" customHeight="1" x14ac:dyDescent="0.35">
      <c r="A178" s="5"/>
      <c r="B178" s="5"/>
      <c r="C178" s="5"/>
      <c r="D178" s="8"/>
      <c r="E178" s="11"/>
      <c r="F178" s="8"/>
      <c r="G178" s="8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</row>
    <row r="179" spans="1:22" ht="19" customHeight="1" x14ac:dyDescent="0.35">
      <c r="A179" s="5"/>
      <c r="B179" s="5"/>
      <c r="C179" s="5"/>
      <c r="D179" s="8"/>
      <c r="E179" s="11"/>
      <c r="F179" s="8"/>
      <c r="G179" s="8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</row>
    <row r="180" spans="1:22" ht="19" customHeight="1" x14ac:dyDescent="0.35">
      <c r="A180" s="5"/>
      <c r="B180" s="5"/>
      <c r="C180" s="5"/>
      <c r="D180" s="8"/>
      <c r="E180" s="11"/>
      <c r="F180" s="8"/>
      <c r="G180" s="8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</row>
    <row r="181" spans="1:22" ht="19" customHeight="1" x14ac:dyDescent="0.35">
      <c r="A181" s="5"/>
      <c r="B181" s="5"/>
      <c r="C181" s="5"/>
      <c r="D181" s="8"/>
      <c r="E181" s="11"/>
      <c r="F181" s="8"/>
      <c r="G181" s="8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</row>
    <row r="182" spans="1:22" ht="19" customHeight="1" x14ac:dyDescent="0.35">
      <c r="A182" s="5"/>
      <c r="B182" s="5"/>
      <c r="C182" s="5"/>
      <c r="D182" s="8"/>
      <c r="E182" s="11"/>
      <c r="F182" s="8"/>
      <c r="G182" s="8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</row>
    <row r="183" spans="1:22" ht="19" customHeight="1" x14ac:dyDescent="0.35">
      <c r="A183" s="5"/>
      <c r="B183" s="5"/>
      <c r="C183" s="5"/>
      <c r="D183" s="8"/>
      <c r="E183" s="11"/>
      <c r="F183" s="8"/>
      <c r="G183" s="8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</row>
    <row r="184" spans="1:22" ht="19" customHeight="1" x14ac:dyDescent="0.35">
      <c r="A184" s="5"/>
      <c r="B184" s="5"/>
      <c r="C184" s="5"/>
      <c r="D184" s="8"/>
      <c r="E184" s="11"/>
      <c r="F184" s="8"/>
      <c r="G184" s="8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</row>
    <row r="185" spans="1:22" ht="19" customHeight="1" x14ac:dyDescent="0.35">
      <c r="A185" s="5"/>
      <c r="B185" s="5"/>
      <c r="C185" s="5"/>
      <c r="D185" s="8"/>
      <c r="E185" s="11"/>
      <c r="F185" s="8"/>
      <c r="G185" s="8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</row>
    <row r="186" spans="1:22" ht="19" customHeight="1" x14ac:dyDescent="0.35">
      <c r="A186" s="5"/>
      <c r="B186" s="5"/>
      <c r="C186" s="5"/>
      <c r="D186" s="8"/>
      <c r="E186" s="11"/>
      <c r="F186" s="8"/>
      <c r="G186" s="8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</row>
    <row r="187" spans="1:22" ht="19" customHeight="1" x14ac:dyDescent="0.35">
      <c r="A187" s="5"/>
      <c r="B187" s="5"/>
      <c r="C187" s="5"/>
      <c r="D187" s="8"/>
      <c r="E187" s="11"/>
      <c r="F187" s="8"/>
      <c r="G187" s="8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</row>
    <row r="188" spans="1:22" ht="19" customHeight="1" x14ac:dyDescent="0.35">
      <c r="A188" s="5"/>
      <c r="B188" s="5"/>
      <c r="C188" s="5"/>
      <c r="D188" s="8"/>
      <c r="E188" s="11"/>
      <c r="F188" s="8"/>
      <c r="G188" s="8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</row>
    <row r="189" spans="1:22" ht="19" customHeight="1" x14ac:dyDescent="0.35">
      <c r="A189" s="5"/>
      <c r="B189" s="5"/>
      <c r="C189" s="5"/>
      <c r="D189" s="8"/>
      <c r="E189" s="11"/>
      <c r="F189" s="8"/>
      <c r="G189" s="8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</row>
    <row r="190" spans="1:22" ht="19" customHeight="1" x14ac:dyDescent="0.35">
      <c r="A190" s="5"/>
      <c r="B190" s="5"/>
      <c r="C190" s="5"/>
      <c r="D190" s="8"/>
      <c r="E190" s="11"/>
      <c r="F190" s="8"/>
      <c r="G190" s="8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</row>
    <row r="191" spans="1:22" ht="19" customHeight="1" x14ac:dyDescent="0.35">
      <c r="A191" s="5"/>
      <c r="B191" s="5"/>
      <c r="C191" s="5"/>
      <c r="D191" s="8"/>
      <c r="E191" s="11"/>
      <c r="F191" s="8"/>
      <c r="G191" s="8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</row>
    <row r="192" spans="1:22" ht="19" customHeight="1" x14ac:dyDescent="0.35">
      <c r="A192" s="5"/>
      <c r="B192" s="5"/>
      <c r="C192" s="5"/>
      <c r="D192" s="8"/>
      <c r="E192" s="11"/>
      <c r="F192" s="8"/>
      <c r="G192" s="8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</row>
    <row r="193" spans="1:22" ht="19" customHeight="1" x14ac:dyDescent="0.35">
      <c r="A193" s="5"/>
      <c r="B193" s="5"/>
      <c r="C193" s="5"/>
      <c r="D193" s="8"/>
      <c r="E193" s="11"/>
      <c r="F193" s="8"/>
      <c r="G193" s="8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</row>
    <row r="194" spans="1:22" ht="19" customHeight="1" x14ac:dyDescent="0.35">
      <c r="A194" s="5"/>
      <c r="B194" s="5"/>
      <c r="C194" s="5"/>
      <c r="D194" s="8"/>
      <c r="E194" s="11"/>
      <c r="F194" s="8"/>
      <c r="G194" s="8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</row>
    <row r="195" spans="1:22" ht="19" customHeight="1" x14ac:dyDescent="0.35">
      <c r="A195" s="5"/>
      <c r="B195" s="5"/>
      <c r="C195" s="5"/>
      <c r="D195" s="8"/>
      <c r="E195" s="11"/>
      <c r="F195" s="8"/>
      <c r="G195" s="8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</row>
    <row r="196" spans="1:22" ht="19" customHeight="1" x14ac:dyDescent="0.35">
      <c r="A196" s="5"/>
      <c r="B196" s="5"/>
      <c r="C196" s="5"/>
      <c r="D196" s="8"/>
      <c r="E196" s="11"/>
      <c r="F196" s="8"/>
      <c r="G196" s="8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</row>
    <row r="197" spans="1:22" ht="19" customHeight="1" x14ac:dyDescent="0.35">
      <c r="A197" s="5"/>
      <c r="B197" s="5"/>
      <c r="C197" s="5"/>
      <c r="D197" s="8"/>
      <c r="E197" s="11"/>
      <c r="F197" s="8"/>
      <c r="G197" s="8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</row>
    <row r="198" spans="1:22" ht="19" customHeight="1" x14ac:dyDescent="0.35">
      <c r="A198" s="5"/>
      <c r="B198" s="5"/>
      <c r="C198" s="5"/>
      <c r="D198" s="8"/>
      <c r="E198" s="11"/>
      <c r="F198" s="8"/>
      <c r="G198" s="8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</row>
    <row r="199" spans="1:22" ht="19" customHeight="1" x14ac:dyDescent="0.35">
      <c r="A199" s="5"/>
      <c r="B199" s="5"/>
      <c r="C199" s="5"/>
      <c r="D199" s="8"/>
      <c r="E199" s="11"/>
      <c r="F199" s="8"/>
      <c r="G199" s="8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</row>
    <row r="200" spans="1:22" ht="19" customHeight="1" x14ac:dyDescent="0.35">
      <c r="A200" s="5"/>
      <c r="B200" s="5"/>
      <c r="C200" s="5"/>
      <c r="D200" s="8"/>
      <c r="E200" s="11"/>
      <c r="F200" s="8"/>
      <c r="G200" s="8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</row>
    <row r="201" spans="1:22" ht="19" customHeight="1" x14ac:dyDescent="0.35">
      <c r="A201" s="5"/>
      <c r="B201" s="5"/>
      <c r="C201" s="5"/>
      <c r="D201" s="8"/>
      <c r="E201" s="11"/>
      <c r="F201" s="8"/>
      <c r="G201" s="8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</row>
    <row r="202" spans="1:22" ht="19" customHeight="1" x14ac:dyDescent="0.35">
      <c r="A202" s="5"/>
      <c r="B202" s="5"/>
      <c r="C202" s="5"/>
      <c r="D202" s="8"/>
      <c r="E202" s="11"/>
      <c r="F202" s="8"/>
      <c r="G202" s="8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</row>
    <row r="203" spans="1:22" ht="19" customHeight="1" x14ac:dyDescent="0.35">
      <c r="A203" s="5"/>
      <c r="B203" s="5"/>
      <c r="C203" s="5"/>
      <c r="D203" s="8"/>
      <c r="E203" s="11"/>
      <c r="F203" s="8"/>
      <c r="G203" s="8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</row>
    <row r="204" spans="1:22" ht="19" customHeight="1" x14ac:dyDescent="0.35">
      <c r="A204" s="5"/>
      <c r="B204" s="5"/>
      <c r="C204" s="5"/>
      <c r="D204" s="8"/>
      <c r="E204" s="11"/>
      <c r="F204" s="8"/>
      <c r="G204" s="8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</row>
    <row r="205" spans="1:22" ht="19" customHeight="1" x14ac:dyDescent="0.35">
      <c r="A205" s="5"/>
      <c r="B205" s="5"/>
      <c r="C205" s="5"/>
      <c r="D205" s="8"/>
      <c r="E205" s="11"/>
      <c r="F205" s="8"/>
      <c r="G205" s="8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</row>
    <row r="206" spans="1:22" ht="19" customHeight="1" x14ac:dyDescent="0.35">
      <c r="A206" s="5"/>
      <c r="B206" s="5"/>
      <c r="C206" s="5"/>
      <c r="D206" s="8"/>
      <c r="E206" s="11"/>
      <c r="F206" s="8"/>
      <c r="G206" s="8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</row>
    <row r="207" spans="1:22" ht="19" customHeight="1" x14ac:dyDescent="0.35">
      <c r="A207" s="5"/>
      <c r="B207" s="5"/>
      <c r="C207" s="5"/>
      <c r="D207" s="8"/>
      <c r="E207" s="11"/>
      <c r="F207" s="8"/>
      <c r="G207" s="8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</row>
    <row r="208" spans="1:22" ht="19" customHeight="1" x14ac:dyDescent="0.35">
      <c r="A208" s="5"/>
      <c r="B208" s="5"/>
      <c r="C208" s="5"/>
      <c r="D208" s="8"/>
      <c r="E208" s="11"/>
      <c r="F208" s="8"/>
      <c r="G208" s="8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</row>
    <row r="209" spans="1:22" ht="19" customHeight="1" x14ac:dyDescent="0.35">
      <c r="A209" s="5"/>
      <c r="B209" s="5"/>
      <c r="C209" s="5"/>
      <c r="D209" s="8"/>
      <c r="E209" s="11"/>
      <c r="F209" s="8"/>
      <c r="G209" s="8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</row>
    <row r="210" spans="1:22" ht="19" customHeight="1" x14ac:dyDescent="0.35">
      <c r="A210" s="5"/>
      <c r="B210" s="5"/>
      <c r="C210" s="5"/>
      <c r="D210" s="8"/>
      <c r="E210" s="11"/>
      <c r="F210" s="8"/>
      <c r="G210" s="8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</row>
    <row r="211" spans="1:22" ht="19" customHeight="1" x14ac:dyDescent="0.35">
      <c r="A211" s="5"/>
      <c r="B211" s="5"/>
      <c r="C211" s="5"/>
      <c r="D211" s="8"/>
      <c r="E211" s="11"/>
      <c r="F211" s="8"/>
      <c r="G211" s="8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</row>
    <row r="212" spans="1:22" ht="19" customHeight="1" x14ac:dyDescent="0.35">
      <c r="A212" s="5"/>
      <c r="B212" s="5"/>
      <c r="C212" s="5"/>
      <c r="D212" s="8"/>
      <c r="E212" s="11"/>
      <c r="F212" s="8"/>
      <c r="G212" s="8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</row>
    <row r="213" spans="1:22" ht="19" customHeight="1" x14ac:dyDescent="0.35">
      <c r="A213" s="5"/>
      <c r="B213" s="5"/>
      <c r="C213" s="5"/>
      <c r="D213" s="8"/>
      <c r="E213" s="11"/>
      <c r="F213" s="8"/>
      <c r="G213" s="8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</row>
    <row r="214" spans="1:22" ht="19" customHeight="1" x14ac:dyDescent="0.35">
      <c r="A214" s="5"/>
      <c r="B214" s="5"/>
      <c r="C214" s="5"/>
      <c r="D214" s="8"/>
      <c r="E214" s="11"/>
      <c r="F214" s="8"/>
      <c r="G214" s="8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</row>
    <row r="215" spans="1:22" ht="19" customHeight="1" x14ac:dyDescent="0.35">
      <c r="A215" s="5"/>
      <c r="B215" s="5"/>
      <c r="C215" s="5"/>
      <c r="D215" s="8"/>
      <c r="E215" s="11"/>
      <c r="F215" s="8"/>
      <c r="G215" s="8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</row>
    <row r="216" spans="1:22" ht="19" customHeight="1" x14ac:dyDescent="0.35">
      <c r="A216" s="5"/>
      <c r="B216" s="5"/>
      <c r="C216" s="5"/>
      <c r="D216" s="8"/>
      <c r="E216" s="11"/>
      <c r="F216" s="8"/>
      <c r="G216" s="8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</row>
    <row r="217" spans="1:22" ht="19" customHeight="1" x14ac:dyDescent="0.35">
      <c r="A217" s="5"/>
      <c r="B217" s="5"/>
      <c r="C217" s="5"/>
      <c r="D217" s="8"/>
      <c r="E217" s="11"/>
      <c r="F217" s="8"/>
      <c r="G217" s="8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</row>
    <row r="218" spans="1:22" ht="19" customHeight="1" x14ac:dyDescent="0.35">
      <c r="A218" s="5"/>
      <c r="B218" s="5"/>
      <c r="C218" s="5"/>
      <c r="D218" s="8"/>
      <c r="E218" s="11"/>
      <c r="F218" s="8"/>
      <c r="G218" s="8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</row>
    <row r="219" spans="1:22" ht="19" customHeight="1" x14ac:dyDescent="0.35">
      <c r="A219" s="5"/>
      <c r="B219" s="5"/>
      <c r="C219" s="5"/>
      <c r="D219" s="8"/>
      <c r="E219" s="11"/>
      <c r="F219" s="8"/>
      <c r="G219" s="8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</row>
    <row r="220" spans="1:22" ht="19" customHeight="1" x14ac:dyDescent="0.35">
      <c r="A220" s="5"/>
      <c r="B220" s="5"/>
      <c r="C220" s="5"/>
      <c r="D220" s="8"/>
      <c r="E220" s="11"/>
      <c r="F220" s="8"/>
      <c r="G220" s="8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</row>
    <row r="221" spans="1:22" ht="19" customHeight="1" x14ac:dyDescent="0.35">
      <c r="A221" s="5"/>
      <c r="B221" s="5"/>
      <c r="C221" s="5"/>
      <c r="D221" s="8"/>
      <c r="E221" s="11"/>
      <c r="F221" s="8"/>
      <c r="G221" s="8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</row>
    <row r="222" spans="1:22" ht="19" customHeight="1" x14ac:dyDescent="0.35">
      <c r="A222" s="5"/>
      <c r="B222" s="5"/>
      <c r="C222" s="5"/>
      <c r="D222" s="8"/>
      <c r="E222" s="11"/>
      <c r="F222" s="8"/>
      <c r="G222" s="8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</row>
    <row r="223" spans="1:22" ht="19" customHeight="1" x14ac:dyDescent="0.35">
      <c r="A223" s="5"/>
      <c r="B223" s="5"/>
      <c r="C223" s="5"/>
      <c r="D223" s="8"/>
      <c r="E223" s="11"/>
      <c r="F223" s="8"/>
      <c r="G223" s="8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</row>
    <row r="224" spans="1:22" ht="19" customHeight="1" x14ac:dyDescent="0.35">
      <c r="A224" s="5"/>
      <c r="B224" s="5"/>
      <c r="C224" s="5"/>
      <c r="D224" s="8"/>
      <c r="E224" s="11"/>
      <c r="F224" s="8"/>
      <c r="G224" s="8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</row>
    <row r="225" spans="1:22" ht="19" customHeight="1" x14ac:dyDescent="0.35">
      <c r="A225" s="5"/>
      <c r="B225" s="5"/>
      <c r="C225" s="5"/>
      <c r="D225" s="8"/>
      <c r="E225" s="11"/>
      <c r="F225" s="8"/>
      <c r="G225" s="8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</row>
    <row r="226" spans="1:22" ht="19" customHeight="1" x14ac:dyDescent="0.35">
      <c r="A226" s="5"/>
      <c r="B226" s="5"/>
      <c r="C226" s="5"/>
      <c r="D226" s="8"/>
      <c r="E226" s="11"/>
      <c r="F226" s="8"/>
      <c r="G226" s="8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</row>
    <row r="227" spans="1:22" ht="19" customHeight="1" x14ac:dyDescent="0.35">
      <c r="A227" s="5"/>
      <c r="B227" s="5"/>
      <c r="C227" s="5"/>
      <c r="D227" s="8"/>
      <c r="E227" s="11"/>
      <c r="F227" s="8"/>
      <c r="G227" s="8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</row>
    <row r="228" spans="1:22" ht="19" customHeight="1" x14ac:dyDescent="0.35">
      <c r="A228" s="5"/>
      <c r="B228" s="5"/>
      <c r="C228" s="5"/>
      <c r="D228" s="8"/>
      <c r="E228" s="11"/>
      <c r="F228" s="8"/>
      <c r="G228" s="8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</row>
    <row r="229" spans="1:22" ht="19" customHeight="1" x14ac:dyDescent="0.35">
      <c r="A229" s="5"/>
      <c r="B229" s="5"/>
      <c r="C229" s="5"/>
      <c r="D229" s="8"/>
      <c r="E229" s="11"/>
      <c r="F229" s="8"/>
      <c r="G229" s="8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</row>
    <row r="230" spans="1:22" ht="19" customHeight="1" x14ac:dyDescent="0.35">
      <c r="A230" s="5"/>
      <c r="B230" s="5"/>
      <c r="C230" s="5"/>
      <c r="D230" s="8"/>
      <c r="E230" s="11"/>
      <c r="F230" s="8"/>
      <c r="G230" s="8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</row>
    <row r="231" spans="1:22" ht="19" customHeight="1" x14ac:dyDescent="0.35">
      <c r="A231" s="5"/>
      <c r="B231" s="5"/>
      <c r="C231" s="5"/>
      <c r="D231" s="8"/>
      <c r="E231" s="11"/>
      <c r="F231" s="8"/>
      <c r="G231" s="8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</row>
    <row r="232" spans="1:22" ht="19" customHeight="1" x14ac:dyDescent="0.35">
      <c r="A232" s="5"/>
      <c r="B232" s="5"/>
      <c r="C232" s="5"/>
      <c r="D232" s="8"/>
      <c r="E232" s="11"/>
      <c r="F232" s="8"/>
      <c r="G232" s="8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</row>
    <row r="233" spans="1:22" ht="19" customHeight="1" x14ac:dyDescent="0.35">
      <c r="A233" s="5"/>
      <c r="B233" s="5"/>
      <c r="C233" s="5"/>
      <c r="D233" s="8"/>
      <c r="E233" s="11"/>
      <c r="F233" s="8"/>
      <c r="G233" s="8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</row>
    <row r="234" spans="1:22" ht="19" customHeight="1" x14ac:dyDescent="0.35">
      <c r="A234" s="5"/>
      <c r="B234" s="5"/>
      <c r="C234" s="5"/>
      <c r="D234" s="8"/>
      <c r="E234" s="11"/>
      <c r="F234" s="8"/>
      <c r="G234" s="8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</row>
    <row r="235" spans="1:22" ht="19" customHeight="1" x14ac:dyDescent="0.35">
      <c r="A235" s="5"/>
      <c r="B235" s="5"/>
      <c r="C235" s="5"/>
      <c r="D235" s="8"/>
      <c r="E235" s="11"/>
      <c r="F235" s="8"/>
      <c r="G235" s="8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</row>
    <row r="236" spans="1:22" ht="19" customHeight="1" x14ac:dyDescent="0.35">
      <c r="A236" s="5"/>
      <c r="B236" s="5"/>
      <c r="C236" s="5"/>
      <c r="D236" s="8"/>
      <c r="E236" s="11"/>
      <c r="F236" s="8"/>
      <c r="G236" s="8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</row>
    <row r="237" spans="1:22" ht="19" customHeight="1" x14ac:dyDescent="0.35">
      <c r="A237" s="5"/>
      <c r="B237" s="5"/>
      <c r="C237" s="5"/>
      <c r="D237" s="8"/>
      <c r="E237" s="11"/>
      <c r="F237" s="8"/>
      <c r="G237" s="8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</row>
    <row r="238" spans="1:22" ht="19" customHeight="1" x14ac:dyDescent="0.35">
      <c r="A238" s="5"/>
      <c r="B238" s="5"/>
      <c r="C238" s="5"/>
      <c r="D238" s="8"/>
      <c r="E238" s="11"/>
      <c r="F238" s="8"/>
      <c r="G238" s="8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</row>
    <row r="239" spans="1:22" ht="19" customHeight="1" x14ac:dyDescent="0.35">
      <c r="A239" s="5"/>
      <c r="B239" s="5"/>
      <c r="C239" s="5"/>
      <c r="D239" s="8"/>
      <c r="E239" s="11"/>
      <c r="F239" s="8"/>
      <c r="G239" s="8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</row>
    <row r="240" spans="1:22" ht="19" customHeight="1" x14ac:dyDescent="0.35">
      <c r="A240" s="5"/>
      <c r="B240" s="5"/>
      <c r="C240" s="5"/>
      <c r="D240" s="8"/>
      <c r="E240" s="11"/>
      <c r="F240" s="8"/>
      <c r="G240" s="8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</row>
    <row r="241" spans="1:22" ht="19" customHeight="1" x14ac:dyDescent="0.35">
      <c r="A241" s="5"/>
      <c r="B241" s="5"/>
      <c r="C241" s="5"/>
      <c r="D241" s="8"/>
      <c r="E241" s="11"/>
      <c r="F241" s="8"/>
      <c r="G241" s="8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</row>
    <row r="242" spans="1:22" ht="19" customHeight="1" x14ac:dyDescent="0.35">
      <c r="A242" s="5"/>
      <c r="B242" s="5"/>
      <c r="C242" s="5"/>
      <c r="D242" s="8"/>
      <c r="E242" s="11"/>
      <c r="F242" s="8"/>
      <c r="G242" s="8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</row>
    <row r="243" spans="1:22" ht="19" customHeight="1" x14ac:dyDescent="0.35">
      <c r="A243" s="5"/>
      <c r="B243" s="5"/>
      <c r="C243" s="5"/>
      <c r="D243" s="8"/>
      <c r="E243" s="11"/>
      <c r="F243" s="8"/>
      <c r="G243" s="8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</row>
    <row r="244" spans="1:22" ht="19" customHeight="1" x14ac:dyDescent="0.35">
      <c r="A244" s="5"/>
      <c r="B244" s="5"/>
      <c r="C244" s="5"/>
      <c r="D244" s="8"/>
      <c r="E244" s="11"/>
      <c r="F244" s="8"/>
      <c r="G244" s="8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</row>
    <row r="245" spans="1:22" ht="19" customHeight="1" x14ac:dyDescent="0.35">
      <c r="A245" s="5"/>
      <c r="B245" s="5"/>
      <c r="C245" s="5"/>
      <c r="D245" s="8"/>
      <c r="E245" s="11"/>
      <c r="F245" s="8"/>
      <c r="G245" s="8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</row>
    <row r="246" spans="1:22" ht="19" customHeight="1" x14ac:dyDescent="0.35">
      <c r="A246" s="5"/>
      <c r="B246" s="5"/>
      <c r="C246" s="5"/>
      <c r="D246" s="8"/>
      <c r="E246" s="11"/>
      <c r="F246" s="8"/>
      <c r="G246" s="8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</row>
    <row r="247" spans="1:22" ht="19" customHeight="1" x14ac:dyDescent="0.35">
      <c r="A247" s="5"/>
      <c r="B247" s="5"/>
      <c r="C247" s="5"/>
      <c r="D247" s="8"/>
      <c r="E247" s="11"/>
      <c r="F247" s="8"/>
      <c r="G247" s="8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</row>
    <row r="248" spans="1:22" ht="19" customHeight="1" x14ac:dyDescent="0.35">
      <c r="A248" s="5"/>
      <c r="B248" s="5"/>
      <c r="C248" s="5"/>
      <c r="D248" s="8"/>
      <c r="E248" s="11"/>
      <c r="F248" s="8"/>
      <c r="G248" s="8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</row>
    <row r="249" spans="1:22" ht="19" customHeight="1" x14ac:dyDescent="0.35">
      <c r="A249" s="5"/>
      <c r="B249" s="5"/>
      <c r="C249" s="5"/>
      <c r="D249" s="8"/>
      <c r="E249" s="11"/>
      <c r="F249" s="8"/>
      <c r="G249" s="8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</row>
    <row r="250" spans="1:22" ht="19" customHeight="1" x14ac:dyDescent="0.35">
      <c r="A250" s="5"/>
      <c r="B250" s="5"/>
      <c r="C250" s="5"/>
      <c r="D250" s="8"/>
      <c r="E250" s="11"/>
      <c r="F250" s="8"/>
      <c r="G250" s="8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</row>
    <row r="251" spans="1:22" ht="19" customHeight="1" x14ac:dyDescent="0.35">
      <c r="A251" s="5"/>
      <c r="B251" s="5"/>
      <c r="C251" s="5"/>
      <c r="D251" s="8"/>
      <c r="E251" s="11"/>
      <c r="F251" s="8"/>
      <c r="G251" s="8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</row>
    <row r="252" spans="1:22" ht="19" customHeight="1" x14ac:dyDescent="0.35">
      <c r="A252" s="5"/>
      <c r="B252" s="5"/>
      <c r="C252" s="5"/>
      <c r="D252" s="8"/>
      <c r="E252" s="11"/>
      <c r="F252" s="8"/>
      <c r="G252" s="8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</row>
    <row r="253" spans="1:22" ht="19" customHeight="1" x14ac:dyDescent="0.35">
      <c r="A253" s="5"/>
      <c r="B253" s="5"/>
      <c r="C253" s="5"/>
      <c r="D253" s="8"/>
      <c r="E253" s="11"/>
      <c r="F253" s="8"/>
      <c r="G253" s="8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</row>
    <row r="254" spans="1:22" ht="19" customHeight="1" x14ac:dyDescent="0.35">
      <c r="A254" s="5"/>
      <c r="B254" s="5"/>
      <c r="C254" s="5"/>
      <c r="D254" s="8"/>
      <c r="E254" s="11"/>
      <c r="F254" s="8"/>
      <c r="G254" s="8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</row>
    <row r="255" spans="1:22" ht="19" customHeight="1" x14ac:dyDescent="0.35">
      <c r="A255" s="5"/>
      <c r="B255" s="5"/>
      <c r="C255" s="5"/>
      <c r="D255" s="8"/>
      <c r="E255" s="11"/>
      <c r="F255" s="8"/>
      <c r="G255" s="8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</row>
    <row r="256" spans="1:22" ht="19" customHeight="1" x14ac:dyDescent="0.35">
      <c r="A256" s="5"/>
      <c r="B256" s="5"/>
      <c r="C256" s="5"/>
      <c r="D256" s="8"/>
      <c r="E256" s="11"/>
      <c r="F256" s="8"/>
      <c r="G256" s="8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</row>
    <row r="257" spans="1:22" ht="19" customHeight="1" x14ac:dyDescent="0.35">
      <c r="A257" s="5"/>
      <c r="B257" s="5"/>
      <c r="C257" s="5"/>
      <c r="D257" s="8"/>
      <c r="E257" s="11"/>
      <c r="F257" s="8"/>
      <c r="G257" s="8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</row>
    <row r="258" spans="1:22" ht="19" customHeight="1" x14ac:dyDescent="0.35">
      <c r="A258" s="5"/>
      <c r="B258" s="5"/>
      <c r="C258" s="5"/>
      <c r="D258" s="8"/>
      <c r="E258" s="11"/>
      <c r="F258" s="8"/>
      <c r="G258" s="8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</row>
    <row r="259" spans="1:22" ht="19" customHeight="1" x14ac:dyDescent="0.35">
      <c r="A259" s="5"/>
      <c r="B259" s="5"/>
      <c r="C259" s="5"/>
      <c r="D259" s="8"/>
      <c r="E259" s="11"/>
      <c r="F259" s="8"/>
      <c r="G259" s="8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</row>
    <row r="260" spans="1:22" ht="19" customHeight="1" x14ac:dyDescent="0.35">
      <c r="A260" s="5"/>
      <c r="B260" s="5"/>
      <c r="C260" s="5"/>
      <c r="D260" s="8"/>
      <c r="E260" s="11"/>
      <c r="F260" s="8"/>
      <c r="G260" s="8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</row>
    <row r="261" spans="1:22" ht="19" customHeight="1" x14ac:dyDescent="0.35">
      <c r="A261" s="5"/>
      <c r="B261" s="5"/>
      <c r="C261" s="5"/>
      <c r="D261" s="8"/>
      <c r="E261" s="11"/>
      <c r="F261" s="8"/>
      <c r="G261" s="8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</row>
    <row r="262" spans="1:22" ht="19" customHeight="1" x14ac:dyDescent="0.35">
      <c r="A262" s="5"/>
      <c r="B262" s="5"/>
      <c r="C262" s="5"/>
      <c r="D262" s="8"/>
      <c r="E262" s="11"/>
      <c r="F262" s="8"/>
      <c r="G262" s="8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</row>
    <row r="263" spans="1:22" ht="19" customHeight="1" x14ac:dyDescent="0.35">
      <c r="A263" s="5"/>
      <c r="B263" s="5"/>
      <c r="C263" s="5"/>
      <c r="D263" s="8"/>
      <c r="E263" s="11"/>
      <c r="F263" s="8"/>
      <c r="G263" s="8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</row>
    <row r="264" spans="1:22" ht="19" customHeight="1" x14ac:dyDescent="0.35">
      <c r="A264" s="5"/>
      <c r="B264" s="5"/>
      <c r="C264" s="5"/>
      <c r="D264" s="8"/>
      <c r="E264" s="11"/>
      <c r="F264" s="8"/>
      <c r="G264" s="8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</row>
    <row r="265" spans="1:22" ht="19" customHeight="1" x14ac:dyDescent="0.35">
      <c r="A265" s="5"/>
      <c r="B265" s="5"/>
      <c r="C265" s="5"/>
      <c r="D265" s="8"/>
      <c r="E265" s="11"/>
      <c r="F265" s="8"/>
      <c r="G265" s="8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</row>
    <row r="266" spans="1:22" ht="19" customHeight="1" x14ac:dyDescent="0.35">
      <c r="A266" s="5"/>
      <c r="B266" s="5"/>
      <c r="C266" s="5"/>
      <c r="D266" s="8"/>
      <c r="E266" s="11"/>
      <c r="F266" s="8"/>
      <c r="G266" s="8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</row>
    <row r="267" spans="1:22" ht="19" customHeight="1" x14ac:dyDescent="0.35">
      <c r="A267" s="5"/>
      <c r="B267" s="5"/>
      <c r="C267" s="5"/>
      <c r="D267" s="8"/>
      <c r="E267" s="11"/>
      <c r="F267" s="8"/>
      <c r="G267" s="8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</row>
    <row r="268" spans="1:22" ht="19" customHeight="1" x14ac:dyDescent="0.35">
      <c r="A268" s="5"/>
      <c r="B268" s="5"/>
      <c r="C268" s="5"/>
      <c r="D268" s="8"/>
      <c r="E268" s="11"/>
      <c r="F268" s="8"/>
      <c r="G268" s="8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</row>
    <row r="269" spans="1:22" ht="19" customHeight="1" x14ac:dyDescent="0.35">
      <c r="A269" s="5"/>
      <c r="B269" s="5"/>
      <c r="C269" s="5"/>
      <c r="D269" s="8"/>
      <c r="E269" s="11"/>
      <c r="F269" s="8"/>
      <c r="G269" s="8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</row>
    <row r="270" spans="1:22" ht="19" customHeight="1" x14ac:dyDescent="0.35">
      <c r="A270" s="5"/>
      <c r="B270" s="5"/>
      <c r="C270" s="5"/>
      <c r="D270" s="8"/>
      <c r="E270" s="11"/>
      <c r="F270" s="8"/>
      <c r="G270" s="8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</row>
    <row r="271" spans="1:22" ht="19" customHeight="1" x14ac:dyDescent="0.35">
      <c r="A271" s="5"/>
      <c r="B271" s="5"/>
      <c r="C271" s="5"/>
      <c r="D271" s="8"/>
      <c r="E271" s="11"/>
      <c r="F271" s="8"/>
      <c r="G271" s="8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</row>
    <row r="272" spans="1:22" ht="19" customHeight="1" x14ac:dyDescent="0.35">
      <c r="A272" s="5"/>
      <c r="B272" s="5"/>
      <c r="C272" s="5"/>
      <c r="D272" s="8"/>
      <c r="E272" s="11"/>
      <c r="F272" s="8"/>
      <c r="G272" s="8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</row>
    <row r="273" spans="1:22" ht="19" customHeight="1" x14ac:dyDescent="0.35">
      <c r="A273" s="5"/>
      <c r="B273" s="5"/>
      <c r="C273" s="5"/>
      <c r="D273" s="8"/>
      <c r="E273" s="11"/>
      <c r="F273" s="8"/>
      <c r="G273" s="8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</row>
    <row r="274" spans="1:22" ht="19" customHeight="1" x14ac:dyDescent="0.35">
      <c r="A274" s="5"/>
      <c r="B274" s="5"/>
      <c r="C274" s="5"/>
      <c r="D274" s="8"/>
      <c r="E274" s="11"/>
      <c r="F274" s="8"/>
      <c r="G274" s="8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</row>
    <row r="275" spans="1:22" ht="19" customHeight="1" x14ac:dyDescent="0.35">
      <c r="A275" s="5"/>
      <c r="B275" s="5"/>
      <c r="C275" s="5"/>
      <c r="D275" s="8"/>
      <c r="E275" s="11"/>
      <c r="F275" s="8"/>
      <c r="G275" s="8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</row>
    <row r="276" spans="1:22" ht="19" customHeight="1" x14ac:dyDescent="0.35">
      <c r="A276" s="5"/>
      <c r="B276" s="5"/>
      <c r="C276" s="5"/>
      <c r="D276" s="8"/>
      <c r="E276" s="11"/>
      <c r="F276" s="8"/>
      <c r="G276" s="8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</row>
    <row r="277" spans="1:22" ht="19" customHeight="1" x14ac:dyDescent="0.35">
      <c r="A277" s="5"/>
      <c r="B277" s="5"/>
      <c r="C277" s="5"/>
      <c r="D277" s="8"/>
      <c r="E277" s="11"/>
      <c r="F277" s="8"/>
      <c r="G277" s="8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</row>
    <row r="278" spans="1:22" ht="19" customHeight="1" x14ac:dyDescent="0.35">
      <c r="A278" s="5"/>
      <c r="B278" s="5"/>
      <c r="C278" s="5"/>
      <c r="D278" s="8"/>
      <c r="E278" s="11"/>
      <c r="F278" s="8"/>
      <c r="G278" s="8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</row>
    <row r="279" spans="1:22" ht="19" customHeight="1" x14ac:dyDescent="0.35">
      <c r="A279" s="5"/>
      <c r="B279" s="5"/>
      <c r="C279" s="5"/>
      <c r="D279" s="8"/>
      <c r="E279" s="11"/>
      <c r="F279" s="8"/>
      <c r="G279" s="8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</row>
    <row r="280" spans="1:22" ht="19" customHeight="1" x14ac:dyDescent="0.35">
      <c r="A280" s="5"/>
      <c r="B280" s="5"/>
      <c r="C280" s="5"/>
      <c r="D280" s="8"/>
      <c r="E280" s="11"/>
      <c r="F280" s="8"/>
      <c r="G280" s="8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</row>
    <row r="281" spans="1:22" ht="19" customHeight="1" x14ac:dyDescent="0.35">
      <c r="A281" s="5"/>
      <c r="B281" s="5"/>
      <c r="C281" s="5"/>
      <c r="D281" s="8"/>
      <c r="E281" s="11"/>
      <c r="F281" s="8"/>
      <c r="G281" s="8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</row>
    <row r="282" spans="1:22" ht="19" customHeight="1" x14ac:dyDescent="0.35">
      <c r="A282" s="5"/>
      <c r="B282" s="5"/>
      <c r="C282" s="5"/>
      <c r="D282" s="8"/>
      <c r="E282" s="11"/>
      <c r="F282" s="8"/>
      <c r="G282" s="8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</row>
    <row r="283" spans="1:22" ht="19" customHeight="1" x14ac:dyDescent="0.35">
      <c r="A283" s="5"/>
      <c r="B283" s="5"/>
      <c r="C283" s="5"/>
      <c r="D283" s="8"/>
      <c r="E283" s="11"/>
      <c r="F283" s="8"/>
      <c r="G283" s="8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</row>
    <row r="284" spans="1:22" ht="19" customHeight="1" x14ac:dyDescent="0.35">
      <c r="A284" s="5"/>
      <c r="B284" s="5"/>
      <c r="C284" s="5"/>
      <c r="D284" s="8"/>
      <c r="E284" s="11"/>
      <c r="F284" s="8"/>
      <c r="G284" s="8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</row>
    <row r="285" spans="1:22" ht="19" customHeight="1" x14ac:dyDescent="0.35">
      <c r="A285" s="5"/>
      <c r="B285" s="5"/>
      <c r="C285" s="5"/>
      <c r="D285" s="8"/>
      <c r="E285" s="11"/>
      <c r="F285" s="8"/>
      <c r="G285" s="8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</row>
    <row r="286" spans="1:22" ht="19" customHeight="1" x14ac:dyDescent="0.35">
      <c r="A286" s="5"/>
      <c r="B286" s="5"/>
      <c r="C286" s="5"/>
      <c r="D286" s="8"/>
      <c r="E286" s="11"/>
      <c r="F286" s="8"/>
      <c r="G286" s="8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</row>
    <row r="287" spans="1:22" ht="19" customHeight="1" x14ac:dyDescent="0.35">
      <c r="A287" s="5"/>
      <c r="B287" s="5"/>
      <c r="C287" s="5"/>
      <c r="D287" s="8"/>
      <c r="E287" s="11"/>
      <c r="F287" s="8"/>
      <c r="G287" s="8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</row>
    <row r="288" spans="1:22" ht="19" customHeight="1" x14ac:dyDescent="0.35">
      <c r="A288" s="5"/>
      <c r="B288" s="5"/>
      <c r="C288" s="5"/>
      <c r="D288" s="8"/>
      <c r="E288" s="11"/>
      <c r="F288" s="8"/>
      <c r="G288" s="8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</row>
    <row r="289" spans="1:22" ht="19" customHeight="1" x14ac:dyDescent="0.35">
      <c r="A289" s="5"/>
      <c r="B289" s="5"/>
      <c r="C289" s="5"/>
      <c r="D289" s="8"/>
      <c r="E289" s="11"/>
      <c r="F289" s="8"/>
      <c r="G289" s="8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</row>
    <row r="290" spans="1:22" ht="19" customHeight="1" x14ac:dyDescent="0.35">
      <c r="A290" s="5"/>
      <c r="B290" s="5"/>
      <c r="C290" s="5"/>
      <c r="D290" s="8"/>
      <c r="E290" s="11"/>
      <c r="F290" s="8"/>
      <c r="G290" s="8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</row>
    <row r="291" spans="1:22" ht="19" customHeight="1" x14ac:dyDescent="0.35">
      <c r="A291" s="5"/>
      <c r="B291" s="5"/>
      <c r="C291" s="5"/>
      <c r="D291" s="8"/>
      <c r="E291" s="11"/>
      <c r="F291" s="8"/>
      <c r="G291" s="8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</row>
    <row r="292" spans="1:22" ht="19" customHeight="1" x14ac:dyDescent="0.35">
      <c r="A292" s="5"/>
      <c r="B292" s="5"/>
      <c r="C292" s="5"/>
      <c r="D292" s="8"/>
      <c r="E292" s="11"/>
      <c r="F292" s="8"/>
      <c r="G292" s="8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</row>
    <row r="293" spans="1:22" ht="19" customHeight="1" x14ac:dyDescent="0.35">
      <c r="A293" s="5"/>
      <c r="B293" s="5"/>
      <c r="C293" s="5"/>
      <c r="D293" s="8"/>
      <c r="E293" s="11"/>
      <c r="F293" s="8"/>
      <c r="G293" s="8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</row>
    <row r="294" spans="1:22" ht="19" customHeight="1" x14ac:dyDescent="0.35">
      <c r="A294" s="5"/>
      <c r="B294" s="5"/>
      <c r="C294" s="5"/>
      <c r="D294" s="8"/>
      <c r="E294" s="11"/>
      <c r="F294" s="8"/>
      <c r="G294" s="8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</row>
    <row r="295" spans="1:22" ht="19" customHeight="1" x14ac:dyDescent="0.35">
      <c r="A295" s="5"/>
      <c r="B295" s="5"/>
      <c r="C295" s="5"/>
      <c r="D295" s="8"/>
      <c r="E295" s="11"/>
      <c r="F295" s="8"/>
      <c r="G295" s="8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</row>
    <row r="296" spans="1:22" ht="19" customHeight="1" x14ac:dyDescent="0.35">
      <c r="A296" s="5"/>
      <c r="B296" s="5"/>
      <c r="C296" s="5"/>
      <c r="D296" s="8"/>
      <c r="E296" s="11"/>
      <c r="F296" s="8"/>
      <c r="G296" s="8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</row>
    <row r="297" spans="1:22" ht="19" customHeight="1" x14ac:dyDescent="0.35">
      <c r="A297" s="5"/>
      <c r="B297" s="5"/>
      <c r="C297" s="5"/>
      <c r="D297" s="8"/>
      <c r="E297" s="11"/>
      <c r="F297" s="8"/>
      <c r="G297" s="8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</row>
    <row r="298" spans="1:22" ht="19" customHeight="1" x14ac:dyDescent="0.35">
      <c r="A298" s="5"/>
      <c r="B298" s="5"/>
      <c r="C298" s="5"/>
      <c r="D298" s="8"/>
      <c r="E298" s="11"/>
      <c r="F298" s="8"/>
      <c r="G298" s="8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</row>
    <row r="299" spans="1:22" ht="19" customHeight="1" x14ac:dyDescent="0.35">
      <c r="A299" s="5"/>
      <c r="B299" s="5"/>
      <c r="C299" s="5"/>
      <c r="D299" s="8"/>
      <c r="E299" s="11"/>
      <c r="F299" s="8"/>
      <c r="G299" s="8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</row>
    <row r="300" spans="1:22" ht="19" customHeight="1" x14ac:dyDescent="0.35">
      <c r="A300" s="5"/>
      <c r="B300" s="5"/>
      <c r="C300" s="5"/>
      <c r="D300" s="8"/>
      <c r="E300" s="11"/>
      <c r="F300" s="8"/>
      <c r="G300" s="8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</row>
    <row r="301" spans="1:22" ht="19" customHeight="1" x14ac:dyDescent="0.35">
      <c r="A301" s="5"/>
      <c r="B301" s="5"/>
      <c r="C301" s="5"/>
      <c r="D301" s="8"/>
      <c r="E301" s="11"/>
      <c r="F301" s="8"/>
      <c r="G301" s="8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</row>
    <row r="302" spans="1:22" ht="19" customHeight="1" x14ac:dyDescent="0.35">
      <c r="A302" s="5"/>
      <c r="B302" s="5"/>
      <c r="C302" s="5"/>
      <c r="D302" s="8"/>
      <c r="E302" s="11"/>
      <c r="F302" s="8"/>
      <c r="G302" s="8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</row>
    <row r="303" spans="1:22" ht="19" customHeight="1" x14ac:dyDescent="0.35">
      <c r="A303" s="5"/>
      <c r="B303" s="5"/>
      <c r="C303" s="5"/>
      <c r="D303" s="8"/>
      <c r="E303" s="11"/>
      <c r="F303" s="8"/>
      <c r="G303" s="8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</row>
    <row r="304" spans="1:22" ht="19" customHeight="1" x14ac:dyDescent="0.35">
      <c r="A304" s="5"/>
      <c r="B304" s="5"/>
      <c r="C304" s="5"/>
      <c r="D304" s="8"/>
      <c r="E304" s="11"/>
      <c r="F304" s="8"/>
      <c r="G304" s="8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</row>
    <row r="305" spans="1:22" ht="19" customHeight="1" x14ac:dyDescent="0.35">
      <c r="A305" s="5"/>
      <c r="B305" s="5"/>
      <c r="C305" s="5"/>
      <c r="D305" s="8"/>
      <c r="E305" s="11"/>
      <c r="F305" s="8"/>
      <c r="G305" s="8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</row>
    <row r="306" spans="1:22" ht="19" customHeight="1" x14ac:dyDescent="0.35">
      <c r="A306" s="5"/>
      <c r="B306" s="5"/>
      <c r="C306" s="5"/>
      <c r="D306" s="8"/>
      <c r="E306" s="11"/>
      <c r="F306" s="8"/>
      <c r="G306" s="8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</row>
    <row r="307" spans="1:22" ht="19" customHeight="1" x14ac:dyDescent="0.35">
      <c r="A307" s="5"/>
      <c r="B307" s="5"/>
      <c r="C307" s="5"/>
      <c r="D307" s="8"/>
      <c r="E307" s="11"/>
      <c r="F307" s="8"/>
      <c r="G307" s="8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</row>
    <row r="308" spans="1:22" ht="19" customHeight="1" x14ac:dyDescent="0.35">
      <c r="A308" s="5"/>
      <c r="B308" s="5"/>
      <c r="C308" s="5"/>
      <c r="D308" s="8"/>
      <c r="E308" s="11"/>
      <c r="F308" s="8"/>
      <c r="G308" s="8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</row>
    <row r="309" spans="1:22" ht="19" customHeight="1" x14ac:dyDescent="0.35">
      <c r="A309" s="5"/>
      <c r="B309" s="5"/>
      <c r="C309" s="5"/>
      <c r="D309" s="8"/>
      <c r="E309" s="11"/>
      <c r="F309" s="8"/>
      <c r="G309" s="8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</row>
    <row r="310" spans="1:22" ht="19" customHeight="1" x14ac:dyDescent="0.35">
      <c r="A310" s="5"/>
      <c r="B310" s="5"/>
      <c r="C310" s="5"/>
      <c r="D310" s="8"/>
      <c r="E310" s="11"/>
      <c r="F310" s="8"/>
      <c r="G310" s="8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</row>
    <row r="311" spans="1:22" ht="19" customHeight="1" x14ac:dyDescent="0.35">
      <c r="A311" s="5"/>
      <c r="B311" s="5"/>
      <c r="C311" s="5"/>
      <c r="D311" s="8"/>
      <c r="E311" s="11"/>
      <c r="F311" s="8"/>
      <c r="G311" s="8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</row>
    <row r="312" spans="1:22" ht="19" customHeight="1" x14ac:dyDescent="0.35">
      <c r="A312" s="5"/>
      <c r="B312" s="5"/>
      <c r="C312" s="5"/>
      <c r="D312" s="8"/>
      <c r="E312" s="11"/>
      <c r="F312" s="8"/>
      <c r="G312" s="8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</row>
    <row r="313" spans="1:22" ht="19" customHeight="1" x14ac:dyDescent="0.35">
      <c r="A313" s="5"/>
      <c r="B313" s="5"/>
      <c r="C313" s="5"/>
      <c r="D313" s="8"/>
      <c r="E313" s="11"/>
      <c r="F313" s="8"/>
      <c r="G313" s="8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</row>
    <row r="314" spans="1:22" ht="19" customHeight="1" x14ac:dyDescent="0.35">
      <c r="A314" s="5"/>
      <c r="B314" s="5"/>
      <c r="C314" s="5"/>
      <c r="D314" s="8"/>
      <c r="E314" s="11"/>
      <c r="F314" s="8"/>
      <c r="G314" s="8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</row>
    <row r="315" spans="1:22" ht="19" customHeight="1" x14ac:dyDescent="0.35">
      <c r="A315" s="5"/>
      <c r="B315" s="5"/>
      <c r="C315" s="5"/>
      <c r="D315" s="8"/>
      <c r="E315" s="11"/>
      <c r="F315" s="8"/>
      <c r="G315" s="8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</row>
    <row r="316" spans="1:22" ht="19" customHeight="1" x14ac:dyDescent="0.35">
      <c r="A316" s="5"/>
      <c r="B316" s="5"/>
      <c r="C316" s="5"/>
      <c r="D316" s="8"/>
      <c r="E316" s="11"/>
      <c r="F316" s="8"/>
      <c r="G316" s="8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</row>
    <row r="317" spans="1:22" ht="19" customHeight="1" x14ac:dyDescent="0.35">
      <c r="A317" s="5"/>
      <c r="B317" s="5"/>
      <c r="C317" s="5"/>
      <c r="D317" s="8"/>
      <c r="E317" s="11"/>
      <c r="F317" s="8"/>
      <c r="G317" s="8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</row>
    <row r="318" spans="1:22" ht="19" customHeight="1" x14ac:dyDescent="0.35">
      <c r="A318" s="5"/>
      <c r="B318" s="5"/>
      <c r="C318" s="5"/>
      <c r="D318" s="8"/>
      <c r="E318" s="11"/>
      <c r="F318" s="8"/>
      <c r="G318" s="8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</row>
    <row r="319" spans="1:22" ht="19" customHeight="1" x14ac:dyDescent="0.35">
      <c r="A319" s="5"/>
      <c r="B319" s="5"/>
      <c r="C319" s="5"/>
      <c r="D319" s="8"/>
      <c r="E319" s="11"/>
      <c r="F319" s="8"/>
      <c r="G319" s="8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</row>
    <row r="320" spans="1:22" ht="19" customHeight="1" x14ac:dyDescent="0.35">
      <c r="A320" s="5"/>
      <c r="B320" s="5"/>
      <c r="C320" s="5"/>
      <c r="D320" s="8"/>
      <c r="E320" s="11"/>
      <c r="F320" s="8"/>
      <c r="G320" s="8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</row>
    <row r="321" spans="1:22" ht="19" customHeight="1" x14ac:dyDescent="0.35">
      <c r="A321" s="5"/>
      <c r="B321" s="5"/>
      <c r="C321" s="5"/>
      <c r="D321" s="8"/>
      <c r="E321" s="11"/>
      <c r="F321" s="8"/>
      <c r="G321" s="8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</row>
    <row r="322" spans="1:22" ht="19" customHeight="1" x14ac:dyDescent="0.35">
      <c r="A322" s="5"/>
      <c r="B322" s="5"/>
      <c r="C322" s="5"/>
      <c r="D322" s="8"/>
      <c r="E322" s="11"/>
      <c r="F322" s="8"/>
      <c r="G322" s="8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</row>
    <row r="323" spans="1:22" ht="19" customHeight="1" x14ac:dyDescent="0.35">
      <c r="A323" s="5"/>
      <c r="B323" s="5"/>
      <c r="C323" s="5"/>
      <c r="D323" s="8"/>
      <c r="E323" s="11"/>
      <c r="F323" s="8"/>
      <c r="G323" s="8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</row>
    <row r="324" spans="1:22" ht="19" customHeight="1" x14ac:dyDescent="0.35">
      <c r="A324" s="5"/>
      <c r="B324" s="5"/>
      <c r="C324" s="5"/>
      <c r="D324" s="8"/>
      <c r="E324" s="11"/>
      <c r="F324" s="8"/>
      <c r="G324" s="8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</row>
    <row r="325" spans="1:22" ht="19" customHeight="1" x14ac:dyDescent="0.35">
      <c r="A325" s="5"/>
      <c r="B325" s="5"/>
      <c r="C325" s="5"/>
      <c r="D325" s="8"/>
      <c r="E325" s="11"/>
      <c r="F325" s="8"/>
      <c r="G325" s="8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</row>
    <row r="326" spans="1:22" ht="19" customHeight="1" x14ac:dyDescent="0.35">
      <c r="A326" s="5"/>
      <c r="B326" s="5"/>
      <c r="C326" s="5"/>
      <c r="D326" s="8"/>
      <c r="E326" s="11"/>
      <c r="F326" s="8"/>
      <c r="G326" s="8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</row>
    <row r="327" spans="1:22" ht="19" customHeight="1" x14ac:dyDescent="0.35">
      <c r="A327" s="5"/>
      <c r="B327" s="5"/>
      <c r="C327" s="5"/>
      <c r="D327" s="8"/>
      <c r="E327" s="11"/>
      <c r="F327" s="8"/>
      <c r="G327" s="8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</row>
    <row r="328" spans="1:22" ht="19" customHeight="1" x14ac:dyDescent="0.35">
      <c r="A328" s="5"/>
      <c r="B328" s="5"/>
      <c r="C328" s="5"/>
      <c r="D328" s="8"/>
      <c r="E328" s="11"/>
      <c r="F328" s="8"/>
      <c r="G328" s="8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</row>
    <row r="329" spans="1:22" ht="19" customHeight="1" x14ac:dyDescent="0.35">
      <c r="A329" s="5"/>
      <c r="B329" s="5"/>
      <c r="C329" s="5"/>
      <c r="D329" s="8"/>
      <c r="E329" s="11"/>
      <c r="F329" s="8"/>
      <c r="G329" s="8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</row>
    <row r="330" spans="1:22" ht="19" customHeight="1" x14ac:dyDescent="0.35">
      <c r="A330" s="5"/>
      <c r="B330" s="5"/>
      <c r="C330" s="5"/>
      <c r="D330" s="8"/>
      <c r="E330" s="11"/>
      <c r="F330" s="8"/>
      <c r="G330" s="8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</row>
    <row r="331" spans="1:22" ht="19" customHeight="1" x14ac:dyDescent="0.35">
      <c r="A331" s="5"/>
      <c r="B331" s="5"/>
      <c r="C331" s="5"/>
      <c r="D331" s="8"/>
      <c r="E331" s="11"/>
      <c r="F331" s="8"/>
      <c r="G331" s="8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</row>
    <row r="332" spans="1:22" ht="19" customHeight="1" x14ac:dyDescent="0.35">
      <c r="A332" s="5"/>
      <c r="B332" s="5"/>
      <c r="C332" s="5"/>
      <c r="D332" s="8"/>
      <c r="E332" s="11"/>
      <c r="F332" s="8"/>
      <c r="G332" s="8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</row>
    <row r="333" spans="1:22" ht="19" customHeight="1" x14ac:dyDescent="0.35">
      <c r="A333" s="5"/>
      <c r="B333" s="5"/>
      <c r="C333" s="5"/>
      <c r="D333" s="8"/>
      <c r="E333" s="11"/>
      <c r="F333" s="8"/>
      <c r="G333" s="8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</row>
    <row r="334" spans="1:22" ht="19" customHeight="1" x14ac:dyDescent="0.35">
      <c r="A334" s="5"/>
      <c r="B334" s="5"/>
      <c r="C334" s="5"/>
      <c r="D334" s="8"/>
      <c r="E334" s="11"/>
      <c r="F334" s="8"/>
      <c r="G334" s="8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</row>
    <row r="335" spans="1:22" ht="19" customHeight="1" x14ac:dyDescent="0.35">
      <c r="A335" s="5"/>
      <c r="B335" s="5"/>
      <c r="C335" s="5"/>
      <c r="D335" s="8"/>
      <c r="E335" s="11"/>
      <c r="F335" s="8"/>
      <c r="G335" s="8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</row>
    <row r="336" spans="1:22" ht="19" customHeight="1" x14ac:dyDescent="0.35">
      <c r="A336" s="5"/>
      <c r="B336" s="5"/>
      <c r="C336" s="5"/>
      <c r="D336" s="8"/>
      <c r="E336" s="11"/>
      <c r="F336" s="8"/>
      <c r="G336" s="8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</row>
    <row r="337" spans="1:22" ht="19" customHeight="1" x14ac:dyDescent="0.35">
      <c r="A337" s="5"/>
      <c r="B337" s="5"/>
      <c r="C337" s="5"/>
      <c r="D337" s="8"/>
      <c r="E337" s="11"/>
      <c r="F337" s="8"/>
      <c r="G337" s="8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</row>
    <row r="338" spans="1:22" ht="19" customHeight="1" x14ac:dyDescent="0.35">
      <c r="A338" s="5"/>
      <c r="B338" s="5"/>
      <c r="C338" s="5"/>
      <c r="D338" s="8"/>
      <c r="E338" s="11"/>
      <c r="F338" s="8"/>
      <c r="G338" s="8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</row>
    <row r="339" spans="1:22" ht="19" customHeight="1" x14ac:dyDescent="0.35">
      <c r="A339" s="5"/>
      <c r="B339" s="5"/>
      <c r="C339" s="5"/>
      <c r="D339" s="8"/>
      <c r="E339" s="11"/>
      <c r="F339" s="8"/>
      <c r="G339" s="8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</row>
    <row r="340" spans="1:22" ht="19" customHeight="1" x14ac:dyDescent="0.35">
      <c r="A340" s="5"/>
      <c r="B340" s="5"/>
      <c r="C340" s="5"/>
      <c r="D340" s="8"/>
      <c r="E340" s="11"/>
      <c r="F340" s="8"/>
      <c r="G340" s="8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</row>
    <row r="341" spans="1:22" ht="19" customHeight="1" x14ac:dyDescent="0.35">
      <c r="A341" s="5"/>
      <c r="B341" s="5"/>
      <c r="C341" s="5"/>
      <c r="D341" s="8"/>
      <c r="E341" s="11"/>
      <c r="F341" s="8"/>
      <c r="G341" s="8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</row>
    <row r="342" spans="1:22" ht="19" customHeight="1" x14ac:dyDescent="0.35">
      <c r="A342" s="5"/>
      <c r="B342" s="5"/>
      <c r="C342" s="5"/>
      <c r="D342" s="8"/>
      <c r="E342" s="11"/>
      <c r="F342" s="8"/>
      <c r="G342" s="8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</row>
    <row r="343" spans="1:22" ht="19" customHeight="1" x14ac:dyDescent="0.35">
      <c r="A343" s="5"/>
      <c r="B343" s="5"/>
      <c r="C343" s="5"/>
      <c r="D343" s="8"/>
      <c r="E343" s="11"/>
      <c r="F343" s="8"/>
      <c r="G343" s="8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</row>
    <row r="344" spans="1:22" ht="19" customHeight="1" x14ac:dyDescent="0.35">
      <c r="A344" s="5"/>
      <c r="B344" s="5"/>
      <c r="C344" s="5"/>
      <c r="D344" s="8"/>
      <c r="E344" s="11"/>
      <c r="F344" s="8"/>
      <c r="G344" s="8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</row>
    <row r="345" spans="1:22" ht="19" customHeight="1" x14ac:dyDescent="0.35">
      <c r="A345" s="5"/>
      <c r="B345" s="5"/>
      <c r="C345" s="5"/>
      <c r="D345" s="8"/>
      <c r="E345" s="11"/>
      <c r="F345" s="8"/>
      <c r="G345" s="8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</row>
    <row r="346" spans="1:22" ht="19" customHeight="1" x14ac:dyDescent="0.35">
      <c r="A346" s="5"/>
      <c r="B346" s="5"/>
      <c r="C346" s="5"/>
      <c r="D346" s="8"/>
      <c r="E346" s="11"/>
      <c r="F346" s="8"/>
      <c r="G346" s="8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</row>
    <row r="347" spans="1:22" ht="19" customHeight="1" x14ac:dyDescent="0.35">
      <c r="A347" s="5"/>
      <c r="B347" s="5"/>
      <c r="C347" s="5"/>
      <c r="D347" s="8"/>
      <c r="E347" s="11"/>
      <c r="F347" s="8"/>
      <c r="G347" s="8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</row>
    <row r="348" spans="1:22" ht="19" customHeight="1" x14ac:dyDescent="0.35">
      <c r="A348" s="5"/>
      <c r="B348" s="5"/>
      <c r="C348" s="5"/>
      <c r="D348" s="8"/>
      <c r="E348" s="11"/>
      <c r="F348" s="8"/>
      <c r="G348" s="8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</row>
    <row r="349" spans="1:22" ht="19" customHeight="1" x14ac:dyDescent="0.35">
      <c r="A349" s="5"/>
      <c r="B349" s="5"/>
      <c r="C349" s="5"/>
      <c r="D349" s="8"/>
      <c r="E349" s="11"/>
      <c r="F349" s="8"/>
      <c r="G349" s="8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</row>
    <row r="350" spans="1:22" ht="19" customHeight="1" x14ac:dyDescent="0.35">
      <c r="A350" s="5"/>
      <c r="B350" s="5"/>
      <c r="C350" s="5"/>
      <c r="D350" s="8"/>
      <c r="E350" s="11"/>
      <c r="F350" s="8"/>
      <c r="G350" s="8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</row>
    <row r="351" spans="1:22" ht="19" customHeight="1" x14ac:dyDescent="0.35">
      <c r="A351" s="5"/>
      <c r="B351" s="5"/>
      <c r="C351" s="5"/>
      <c r="D351" s="8"/>
      <c r="E351" s="11"/>
      <c r="F351" s="8"/>
      <c r="G351" s="8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</row>
    <row r="352" spans="1:22" ht="19" customHeight="1" x14ac:dyDescent="0.35">
      <c r="A352" s="5"/>
      <c r="B352" s="5"/>
      <c r="C352" s="5"/>
      <c r="D352" s="8"/>
      <c r="E352" s="11"/>
      <c r="F352" s="8"/>
      <c r="G352" s="8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</row>
    <row r="353" spans="1:22" ht="19" customHeight="1" x14ac:dyDescent="0.35">
      <c r="A353" s="5"/>
      <c r="B353" s="5"/>
      <c r="C353" s="5"/>
      <c r="D353" s="8"/>
      <c r="E353" s="11"/>
      <c r="F353" s="8"/>
      <c r="G353" s="8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</row>
    <row r="354" spans="1:22" ht="19" customHeight="1" x14ac:dyDescent="0.35">
      <c r="A354" s="5"/>
      <c r="B354" s="5"/>
      <c r="C354" s="5"/>
      <c r="D354" s="8"/>
      <c r="E354" s="11"/>
      <c r="F354" s="8"/>
      <c r="G354" s="8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</row>
    <row r="355" spans="1:22" ht="19" customHeight="1" x14ac:dyDescent="0.35">
      <c r="A355" s="5"/>
      <c r="B355" s="5"/>
      <c r="C355" s="5"/>
      <c r="D355" s="8"/>
      <c r="E355" s="11"/>
      <c r="F355" s="8"/>
      <c r="G355" s="8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</row>
    <row r="356" spans="1:22" ht="19" customHeight="1" x14ac:dyDescent="0.35">
      <c r="A356" s="5"/>
      <c r="B356" s="5"/>
      <c r="C356" s="5"/>
      <c r="D356" s="8"/>
      <c r="E356" s="11"/>
      <c r="F356" s="8"/>
      <c r="G356" s="8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</row>
    <row r="357" spans="1:22" ht="19" customHeight="1" x14ac:dyDescent="0.35">
      <c r="A357" s="5"/>
      <c r="B357" s="5"/>
      <c r="C357" s="5"/>
      <c r="D357" s="8"/>
      <c r="E357" s="11"/>
      <c r="F357" s="8"/>
      <c r="G357" s="8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</row>
    <row r="358" spans="1:22" ht="19" customHeight="1" x14ac:dyDescent="0.35">
      <c r="A358" s="5"/>
      <c r="B358" s="5"/>
      <c r="C358" s="5"/>
      <c r="D358" s="8"/>
      <c r="E358" s="11"/>
      <c r="F358" s="8"/>
      <c r="G358" s="8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</row>
    <row r="359" spans="1:22" ht="19" customHeight="1" x14ac:dyDescent="0.35">
      <c r="A359" s="5"/>
      <c r="B359" s="5"/>
      <c r="C359" s="5"/>
      <c r="D359" s="8"/>
      <c r="E359" s="11"/>
      <c r="F359" s="8"/>
      <c r="G359" s="8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</row>
    <row r="360" spans="1:22" ht="19" customHeight="1" x14ac:dyDescent="0.35">
      <c r="A360" s="5"/>
      <c r="B360" s="5"/>
      <c r="C360" s="5"/>
      <c r="D360" s="8"/>
      <c r="E360" s="11"/>
      <c r="F360" s="8"/>
      <c r="G360" s="8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</row>
    <row r="361" spans="1:22" ht="19" customHeight="1" x14ac:dyDescent="0.35">
      <c r="A361" s="5"/>
      <c r="B361" s="5"/>
      <c r="C361" s="5"/>
      <c r="D361" s="8"/>
      <c r="E361" s="11"/>
      <c r="F361" s="8"/>
      <c r="G361" s="8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</row>
    <row r="362" spans="1:22" ht="19" customHeight="1" x14ac:dyDescent="0.35">
      <c r="A362" s="5"/>
      <c r="B362" s="5"/>
      <c r="C362" s="5"/>
      <c r="D362" s="8"/>
      <c r="E362" s="11"/>
      <c r="F362" s="8"/>
      <c r="G362" s="8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</row>
    <row r="363" spans="1:22" ht="19" customHeight="1" x14ac:dyDescent="0.35">
      <c r="A363" s="5"/>
      <c r="B363" s="5"/>
      <c r="C363" s="5"/>
      <c r="D363" s="8"/>
      <c r="E363" s="11"/>
      <c r="F363" s="8"/>
      <c r="G363" s="8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</row>
    <row r="364" spans="1:22" ht="19" customHeight="1" x14ac:dyDescent="0.35">
      <c r="A364" s="5"/>
      <c r="B364" s="5"/>
      <c r="C364" s="5"/>
      <c r="D364" s="8"/>
      <c r="E364" s="11"/>
      <c r="F364" s="8"/>
      <c r="G364" s="8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</row>
    <row r="365" spans="1:22" ht="19" customHeight="1" x14ac:dyDescent="0.35">
      <c r="A365" s="5"/>
      <c r="B365" s="5"/>
      <c r="C365" s="5"/>
      <c r="D365" s="8"/>
      <c r="E365" s="11"/>
      <c r="F365" s="8"/>
      <c r="G365" s="8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</row>
    <row r="366" spans="1:22" ht="19" customHeight="1" x14ac:dyDescent="0.35">
      <c r="A366" s="5"/>
      <c r="B366" s="5"/>
      <c r="C366" s="5"/>
      <c r="D366" s="8"/>
      <c r="E366" s="11"/>
      <c r="F366" s="8"/>
      <c r="G366" s="8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</row>
    <row r="367" spans="1:22" ht="19" customHeight="1" x14ac:dyDescent="0.35">
      <c r="A367" s="5"/>
      <c r="B367" s="5"/>
      <c r="C367" s="5"/>
      <c r="D367" s="8"/>
      <c r="E367" s="11"/>
      <c r="F367" s="8"/>
      <c r="G367" s="8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</row>
    <row r="368" spans="1:22" ht="19" customHeight="1" x14ac:dyDescent="0.35">
      <c r="A368" s="5"/>
      <c r="B368" s="5"/>
      <c r="C368" s="5"/>
      <c r="D368" s="8"/>
      <c r="E368" s="11"/>
      <c r="F368" s="8"/>
      <c r="G368" s="8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</row>
    <row r="369" spans="1:22" ht="19" customHeight="1" x14ac:dyDescent="0.35">
      <c r="A369" s="5"/>
      <c r="B369" s="5"/>
      <c r="C369" s="5"/>
      <c r="D369" s="8"/>
      <c r="E369" s="11"/>
      <c r="F369" s="8"/>
      <c r="G369" s="8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</row>
    <row r="370" spans="1:22" ht="19" customHeight="1" x14ac:dyDescent="0.35">
      <c r="A370" s="5"/>
      <c r="B370" s="5"/>
      <c r="C370" s="5"/>
      <c r="D370" s="8"/>
      <c r="E370" s="11"/>
      <c r="F370" s="8"/>
      <c r="G370" s="8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</row>
    <row r="371" spans="1:22" ht="19" customHeight="1" x14ac:dyDescent="0.35">
      <c r="A371" s="5"/>
      <c r="B371" s="5"/>
      <c r="C371" s="5"/>
      <c r="D371" s="8"/>
      <c r="E371" s="11"/>
      <c r="F371" s="8"/>
      <c r="G371" s="8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</row>
    <row r="372" spans="1:22" ht="19" customHeight="1" x14ac:dyDescent="0.35">
      <c r="A372" s="5"/>
      <c r="B372" s="5"/>
      <c r="C372" s="5"/>
      <c r="D372" s="8"/>
      <c r="E372" s="11"/>
      <c r="F372" s="8"/>
      <c r="G372" s="8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</row>
    <row r="373" spans="1:22" ht="19" customHeight="1" x14ac:dyDescent="0.35">
      <c r="A373" s="5"/>
      <c r="B373" s="5"/>
      <c r="C373" s="5"/>
      <c r="D373" s="8"/>
      <c r="E373" s="11"/>
      <c r="F373" s="8"/>
      <c r="G373" s="8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</row>
    <row r="374" spans="1:22" ht="19" customHeight="1" x14ac:dyDescent="0.35">
      <c r="A374" s="5"/>
      <c r="B374" s="5"/>
      <c r="C374" s="5"/>
      <c r="D374" s="8"/>
      <c r="E374" s="11"/>
      <c r="F374" s="8"/>
      <c r="G374" s="8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</row>
    <row r="375" spans="1:22" ht="19" customHeight="1" x14ac:dyDescent="0.35">
      <c r="A375" s="5"/>
      <c r="B375" s="5"/>
      <c r="C375" s="5"/>
      <c r="D375" s="8"/>
      <c r="E375" s="11"/>
      <c r="F375" s="8"/>
      <c r="G375" s="8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</row>
    <row r="376" spans="1:22" ht="19" customHeight="1" x14ac:dyDescent="0.35">
      <c r="A376" s="5"/>
      <c r="B376" s="5"/>
      <c r="C376" s="5"/>
      <c r="D376" s="8"/>
      <c r="E376" s="11"/>
      <c r="F376" s="8"/>
      <c r="G376" s="8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</row>
    <row r="377" spans="1:22" ht="19" customHeight="1" x14ac:dyDescent="0.35">
      <c r="A377" s="5"/>
      <c r="B377" s="5"/>
      <c r="C377" s="5"/>
      <c r="D377" s="8"/>
      <c r="E377" s="11"/>
      <c r="F377" s="8"/>
      <c r="G377" s="8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</row>
    <row r="378" spans="1:22" ht="19" customHeight="1" x14ac:dyDescent="0.35">
      <c r="A378" s="5"/>
      <c r="B378" s="5"/>
      <c r="C378" s="5"/>
      <c r="D378" s="8"/>
      <c r="E378" s="11"/>
      <c r="F378" s="8"/>
      <c r="G378" s="8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</row>
    <row r="379" spans="1:22" ht="19" customHeight="1" x14ac:dyDescent="0.35">
      <c r="A379" s="5"/>
      <c r="B379" s="5"/>
      <c r="C379" s="5"/>
      <c r="D379" s="8"/>
      <c r="E379" s="11"/>
      <c r="F379" s="8"/>
      <c r="G379" s="8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</row>
    <row r="380" spans="1:22" ht="19" customHeight="1" x14ac:dyDescent="0.35">
      <c r="A380" s="5"/>
      <c r="B380" s="5"/>
      <c r="C380" s="5"/>
      <c r="D380" s="8"/>
      <c r="E380" s="11"/>
      <c r="F380" s="8"/>
      <c r="G380" s="8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</row>
    <row r="381" spans="1:22" ht="19" customHeight="1" x14ac:dyDescent="0.35">
      <c r="A381" s="5"/>
      <c r="B381" s="5"/>
      <c r="C381" s="5"/>
      <c r="D381" s="8"/>
      <c r="E381" s="11"/>
      <c r="F381" s="8"/>
      <c r="G381" s="8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</row>
    <row r="382" spans="1:22" ht="19" customHeight="1" x14ac:dyDescent="0.35">
      <c r="A382" s="5"/>
      <c r="B382" s="5"/>
      <c r="C382" s="5"/>
      <c r="D382" s="8"/>
      <c r="E382" s="11"/>
      <c r="F382" s="8"/>
      <c r="G382" s="8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</row>
    <row r="383" spans="1:22" ht="19" customHeight="1" x14ac:dyDescent="0.35">
      <c r="A383" s="5"/>
      <c r="B383" s="5"/>
      <c r="C383" s="5"/>
      <c r="D383" s="8"/>
      <c r="E383" s="11"/>
      <c r="F383" s="8"/>
      <c r="G383" s="8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</row>
    <row r="384" spans="1:22" ht="19" customHeight="1" x14ac:dyDescent="0.35">
      <c r="A384" s="5"/>
      <c r="B384" s="5"/>
      <c r="C384" s="5"/>
      <c r="D384" s="8"/>
      <c r="E384" s="11"/>
      <c r="F384" s="8"/>
      <c r="G384" s="8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</row>
    <row r="385" spans="1:22" ht="19" customHeight="1" x14ac:dyDescent="0.35">
      <c r="A385" s="5"/>
      <c r="B385" s="5"/>
      <c r="C385" s="5"/>
      <c r="D385" s="8"/>
      <c r="E385" s="11"/>
      <c r="F385" s="8"/>
      <c r="G385" s="8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</row>
    <row r="386" spans="1:22" ht="19" customHeight="1" x14ac:dyDescent="0.35">
      <c r="A386" s="5"/>
      <c r="B386" s="5"/>
      <c r="C386" s="5"/>
      <c r="D386" s="8"/>
      <c r="E386" s="11"/>
      <c r="F386" s="8"/>
      <c r="G386" s="8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</row>
    <row r="387" spans="1:22" ht="19" customHeight="1" x14ac:dyDescent="0.35">
      <c r="A387" s="5"/>
      <c r="B387" s="5"/>
      <c r="C387" s="5"/>
      <c r="D387" s="8"/>
      <c r="E387" s="11"/>
      <c r="F387" s="8"/>
      <c r="G387" s="8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</row>
    <row r="388" spans="1:22" ht="19" customHeight="1" x14ac:dyDescent="0.35">
      <c r="A388" s="5"/>
      <c r="B388" s="5"/>
      <c r="C388" s="5"/>
      <c r="D388" s="8"/>
      <c r="E388" s="11"/>
      <c r="F388" s="8"/>
      <c r="G388" s="8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</row>
    <row r="389" spans="1:22" ht="19" customHeight="1" x14ac:dyDescent="0.35">
      <c r="A389" s="5"/>
      <c r="B389" s="5"/>
      <c r="C389" s="5"/>
      <c r="D389" s="8"/>
      <c r="E389" s="11"/>
      <c r="F389" s="8"/>
      <c r="G389" s="8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</row>
    <row r="390" spans="1:22" ht="19" customHeight="1" x14ac:dyDescent="0.35">
      <c r="A390" s="5"/>
      <c r="B390" s="5"/>
      <c r="C390" s="5"/>
      <c r="D390" s="8"/>
      <c r="E390" s="11"/>
      <c r="F390" s="8"/>
      <c r="G390" s="8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</row>
    <row r="391" spans="1:22" ht="19" customHeight="1" x14ac:dyDescent="0.35">
      <c r="A391" s="5"/>
      <c r="B391" s="5"/>
      <c r="C391" s="5"/>
      <c r="D391" s="8"/>
      <c r="E391" s="11"/>
      <c r="F391" s="8"/>
      <c r="G391" s="8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</row>
    <row r="392" spans="1:22" ht="19" customHeight="1" x14ac:dyDescent="0.35">
      <c r="A392" s="5"/>
      <c r="B392" s="5"/>
      <c r="C392" s="5"/>
      <c r="D392" s="8"/>
      <c r="E392" s="11"/>
      <c r="F392" s="8"/>
      <c r="G392" s="8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</row>
    <row r="393" spans="1:22" ht="19" customHeight="1" x14ac:dyDescent="0.35">
      <c r="A393" s="5"/>
      <c r="B393" s="5"/>
      <c r="C393" s="5"/>
      <c r="D393" s="8"/>
      <c r="E393" s="11"/>
      <c r="F393" s="8"/>
      <c r="G393" s="8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</row>
    <row r="394" spans="1:22" ht="19" customHeight="1" x14ac:dyDescent="0.35">
      <c r="A394" s="5"/>
      <c r="B394" s="5"/>
      <c r="C394" s="5"/>
      <c r="D394" s="8"/>
      <c r="E394" s="11"/>
      <c r="F394" s="8"/>
      <c r="G394" s="8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</row>
    <row r="395" spans="1:22" ht="19" customHeight="1" x14ac:dyDescent="0.35">
      <c r="A395" s="5"/>
      <c r="B395" s="5"/>
      <c r="C395" s="5"/>
      <c r="D395" s="8"/>
      <c r="E395" s="11"/>
      <c r="F395" s="8"/>
      <c r="G395" s="8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</row>
    <row r="396" spans="1:22" ht="19" customHeight="1" x14ac:dyDescent="0.35">
      <c r="A396" s="5"/>
      <c r="B396" s="5"/>
      <c r="C396" s="5"/>
      <c r="D396" s="8"/>
      <c r="E396" s="11"/>
      <c r="F396" s="8"/>
      <c r="G396" s="8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</row>
    <row r="397" spans="1:22" ht="19" customHeight="1" x14ac:dyDescent="0.35">
      <c r="A397" s="5"/>
      <c r="B397" s="5"/>
      <c r="C397" s="5"/>
      <c r="D397" s="8"/>
      <c r="E397" s="11"/>
      <c r="F397" s="8"/>
      <c r="G397" s="8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</row>
    <row r="398" spans="1:22" ht="19" customHeight="1" x14ac:dyDescent="0.35">
      <c r="A398" s="5"/>
      <c r="B398" s="5"/>
      <c r="C398" s="5"/>
      <c r="D398" s="8"/>
      <c r="E398" s="11"/>
      <c r="F398" s="8"/>
      <c r="G398" s="8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</row>
    <row r="399" spans="1:22" ht="19" customHeight="1" x14ac:dyDescent="0.35">
      <c r="A399" s="5"/>
      <c r="B399" s="5"/>
      <c r="C399" s="5"/>
      <c r="D399" s="8"/>
      <c r="E399" s="11"/>
      <c r="F399" s="8"/>
      <c r="G399" s="8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</row>
    <row r="400" spans="1:22" ht="19" customHeight="1" x14ac:dyDescent="0.35">
      <c r="A400" s="5"/>
      <c r="B400" s="5"/>
      <c r="C400" s="5"/>
      <c r="D400" s="8"/>
      <c r="E400" s="11"/>
      <c r="F400" s="8"/>
      <c r="G400" s="8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</row>
    <row r="401" spans="1:22" ht="19" customHeight="1" x14ac:dyDescent="0.35">
      <c r="A401" s="5"/>
      <c r="B401" s="5"/>
      <c r="C401" s="5"/>
      <c r="D401" s="8"/>
      <c r="E401" s="11"/>
      <c r="F401" s="8"/>
      <c r="G401" s="8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</row>
    <row r="402" spans="1:22" ht="19" customHeight="1" x14ac:dyDescent="0.35">
      <c r="A402" s="5"/>
      <c r="B402" s="5"/>
      <c r="C402" s="5"/>
      <c r="D402" s="8"/>
      <c r="E402" s="11"/>
      <c r="F402" s="8"/>
      <c r="G402" s="8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</row>
    <row r="403" spans="1:22" ht="19" customHeight="1" x14ac:dyDescent="0.35">
      <c r="A403" s="5"/>
      <c r="B403" s="5"/>
      <c r="C403" s="5"/>
      <c r="D403" s="8"/>
      <c r="E403" s="11"/>
      <c r="F403" s="8"/>
      <c r="G403" s="8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</row>
    <row r="404" spans="1:22" ht="19" customHeight="1" x14ac:dyDescent="0.35">
      <c r="A404" s="5"/>
      <c r="B404" s="5"/>
      <c r="C404" s="5"/>
      <c r="D404" s="8"/>
      <c r="E404" s="11"/>
      <c r="F404" s="8"/>
      <c r="G404" s="8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</row>
    <row r="405" spans="1:22" ht="19" customHeight="1" x14ac:dyDescent="0.35">
      <c r="A405" s="5"/>
      <c r="B405" s="5"/>
      <c r="C405" s="5"/>
      <c r="D405" s="8"/>
      <c r="E405" s="11"/>
      <c r="F405" s="8"/>
      <c r="G405" s="8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</row>
    <row r="406" spans="1:22" ht="19" customHeight="1" x14ac:dyDescent="0.35">
      <c r="A406" s="5"/>
      <c r="B406" s="5"/>
      <c r="C406" s="5"/>
      <c r="D406" s="8"/>
      <c r="E406" s="11"/>
      <c r="F406" s="8"/>
      <c r="G406" s="8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</row>
    <row r="407" spans="1:22" ht="19" customHeight="1" x14ac:dyDescent="0.35">
      <c r="A407" s="5"/>
      <c r="B407" s="5"/>
      <c r="C407" s="5"/>
      <c r="D407" s="8"/>
      <c r="E407" s="11"/>
      <c r="F407" s="8"/>
      <c r="G407" s="8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</row>
    <row r="408" spans="1:22" ht="19" customHeight="1" x14ac:dyDescent="0.35">
      <c r="A408" s="5"/>
      <c r="B408" s="5"/>
      <c r="C408" s="5"/>
      <c r="D408" s="8"/>
      <c r="E408" s="11"/>
      <c r="F408" s="8"/>
      <c r="G408" s="8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</row>
    <row r="409" spans="1:22" ht="19" customHeight="1" x14ac:dyDescent="0.35">
      <c r="A409" s="5"/>
      <c r="B409" s="5"/>
      <c r="C409" s="5"/>
      <c r="D409" s="8"/>
      <c r="E409" s="11"/>
      <c r="F409" s="8"/>
      <c r="G409" s="8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</row>
    <row r="410" spans="1:22" ht="19" customHeight="1" x14ac:dyDescent="0.35">
      <c r="A410" s="5"/>
      <c r="B410" s="5"/>
      <c r="C410" s="5"/>
      <c r="D410" s="8"/>
      <c r="E410" s="11"/>
      <c r="F410" s="8"/>
      <c r="G410" s="8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</row>
    <row r="411" spans="1:22" ht="19" customHeight="1" x14ac:dyDescent="0.35">
      <c r="A411" s="5"/>
      <c r="B411" s="5"/>
      <c r="C411" s="5"/>
      <c r="D411" s="8"/>
      <c r="E411" s="11"/>
      <c r="F411" s="8"/>
      <c r="G411" s="8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</row>
    <row r="412" spans="1:22" ht="19" customHeight="1" x14ac:dyDescent="0.35">
      <c r="A412" s="5"/>
      <c r="B412" s="5"/>
      <c r="C412" s="5"/>
      <c r="D412" s="8"/>
      <c r="E412" s="11"/>
      <c r="F412" s="8"/>
      <c r="G412" s="8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</row>
    <row r="413" spans="1:22" ht="19" customHeight="1" x14ac:dyDescent="0.35">
      <c r="A413" s="5"/>
      <c r="B413" s="5"/>
      <c r="C413" s="5"/>
      <c r="D413" s="8"/>
      <c r="E413" s="11"/>
      <c r="F413" s="8"/>
      <c r="G413" s="8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</row>
    <row r="414" spans="1:22" ht="19" customHeight="1" x14ac:dyDescent="0.35">
      <c r="A414" s="5"/>
      <c r="B414" s="5"/>
      <c r="C414" s="5"/>
      <c r="D414" s="8"/>
      <c r="E414" s="11"/>
      <c r="F414" s="8"/>
      <c r="G414" s="8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</row>
    <row r="415" spans="1:22" ht="19" customHeight="1" x14ac:dyDescent="0.35">
      <c r="A415" s="5"/>
      <c r="B415" s="5"/>
      <c r="C415" s="5"/>
      <c r="D415" s="8"/>
      <c r="E415" s="11"/>
      <c r="F415" s="8"/>
      <c r="G415" s="8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</row>
    <row r="416" spans="1:22" ht="19" customHeight="1" x14ac:dyDescent="0.35">
      <c r="A416" s="5"/>
      <c r="B416" s="5"/>
      <c r="C416" s="5"/>
      <c r="D416" s="8"/>
      <c r="E416" s="11"/>
      <c r="F416" s="8"/>
      <c r="G416" s="8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</row>
    <row r="417" spans="1:22" ht="19" customHeight="1" x14ac:dyDescent="0.35">
      <c r="A417" s="5"/>
      <c r="B417" s="5"/>
      <c r="C417" s="5"/>
      <c r="D417" s="8"/>
      <c r="E417" s="11"/>
      <c r="F417" s="8"/>
      <c r="G417" s="8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</row>
    <row r="418" spans="1:22" ht="19" customHeight="1" x14ac:dyDescent="0.35">
      <c r="A418" s="5"/>
      <c r="B418" s="5"/>
      <c r="C418" s="5"/>
      <c r="D418" s="8"/>
      <c r="E418" s="11"/>
      <c r="F418" s="8"/>
      <c r="G418" s="8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</row>
    <row r="419" spans="1:22" ht="19" customHeight="1" x14ac:dyDescent="0.35">
      <c r="A419" s="5"/>
      <c r="B419" s="5"/>
      <c r="C419" s="5"/>
      <c r="D419" s="8"/>
      <c r="E419" s="11"/>
      <c r="F419" s="8"/>
      <c r="G419" s="8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</row>
    <row r="420" spans="1:22" ht="19" customHeight="1" x14ac:dyDescent="0.35">
      <c r="A420" s="5"/>
      <c r="B420" s="5"/>
      <c r="C420" s="5"/>
      <c r="D420" s="8"/>
      <c r="E420" s="11"/>
      <c r="F420" s="8"/>
      <c r="G420" s="8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</row>
    <row r="421" spans="1:22" ht="19" customHeight="1" x14ac:dyDescent="0.35">
      <c r="A421" s="5"/>
      <c r="B421" s="5"/>
      <c r="C421" s="5"/>
      <c r="D421" s="8"/>
      <c r="E421" s="11"/>
      <c r="F421" s="8"/>
      <c r="G421" s="8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</row>
    <row r="422" spans="1:22" ht="19" customHeight="1" x14ac:dyDescent="0.35">
      <c r="A422" s="5"/>
      <c r="B422" s="5"/>
      <c r="C422" s="5"/>
      <c r="D422" s="8"/>
      <c r="E422" s="11"/>
      <c r="F422" s="8"/>
      <c r="G422" s="8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</row>
    <row r="423" spans="1:22" ht="19" customHeight="1" x14ac:dyDescent="0.35">
      <c r="A423" s="5"/>
      <c r="B423" s="5"/>
      <c r="C423" s="5"/>
      <c r="D423" s="8"/>
      <c r="E423" s="11"/>
      <c r="F423" s="8"/>
      <c r="G423" s="8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</row>
    <row r="424" spans="1:22" ht="19" customHeight="1" x14ac:dyDescent="0.35">
      <c r="A424" s="5"/>
      <c r="B424" s="5"/>
      <c r="C424" s="5"/>
      <c r="D424" s="8"/>
      <c r="E424" s="11"/>
      <c r="F424" s="8"/>
      <c r="G424" s="8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</row>
    <row r="425" spans="1:22" ht="19" customHeight="1" x14ac:dyDescent="0.35">
      <c r="A425" s="5"/>
      <c r="B425" s="5"/>
      <c r="C425" s="5"/>
      <c r="D425" s="8"/>
      <c r="E425" s="11"/>
      <c r="F425" s="8"/>
      <c r="G425" s="8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</row>
    <row r="426" spans="1:22" ht="19" customHeight="1" x14ac:dyDescent="0.35">
      <c r="A426" s="5"/>
      <c r="B426" s="5"/>
      <c r="C426" s="5"/>
      <c r="D426" s="8"/>
      <c r="E426" s="11"/>
      <c r="F426" s="8"/>
      <c r="G426" s="8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</row>
    <row r="427" spans="1:22" ht="19" customHeight="1" x14ac:dyDescent="0.35">
      <c r="A427" s="5"/>
      <c r="B427" s="5"/>
      <c r="C427" s="5"/>
      <c r="D427" s="8"/>
      <c r="E427" s="11"/>
      <c r="F427" s="8"/>
      <c r="G427" s="8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</row>
    <row r="428" spans="1:22" ht="19" customHeight="1" x14ac:dyDescent="0.35">
      <c r="A428" s="5"/>
      <c r="B428" s="5"/>
      <c r="C428" s="5"/>
      <c r="D428" s="8"/>
      <c r="E428" s="11"/>
      <c r="F428" s="8"/>
      <c r="G428" s="8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</row>
    <row r="429" spans="1:22" ht="19" customHeight="1" x14ac:dyDescent="0.35">
      <c r="A429" s="5"/>
      <c r="B429" s="5"/>
      <c r="C429" s="5"/>
      <c r="D429" s="8"/>
      <c r="E429" s="11"/>
      <c r="F429" s="8"/>
      <c r="G429" s="8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</row>
    <row r="430" spans="1:22" ht="19" customHeight="1" x14ac:dyDescent="0.35">
      <c r="A430" s="5"/>
      <c r="B430" s="5"/>
      <c r="C430" s="5"/>
      <c r="D430" s="8"/>
      <c r="E430" s="11"/>
      <c r="F430" s="8"/>
      <c r="G430" s="8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</row>
    <row r="431" spans="1:22" ht="19" customHeight="1" x14ac:dyDescent="0.35">
      <c r="A431" s="5"/>
      <c r="B431" s="5"/>
      <c r="C431" s="5"/>
      <c r="D431" s="8"/>
      <c r="E431" s="11"/>
      <c r="F431" s="8"/>
      <c r="G431" s="8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</row>
    <row r="432" spans="1:22" ht="19" customHeight="1" x14ac:dyDescent="0.35">
      <c r="A432" s="5"/>
      <c r="B432" s="5"/>
      <c r="C432" s="5"/>
      <c r="D432" s="8"/>
      <c r="E432" s="11"/>
      <c r="F432" s="8"/>
      <c r="G432" s="8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</row>
    <row r="433" spans="1:22" ht="19" customHeight="1" x14ac:dyDescent="0.35">
      <c r="A433" s="5"/>
      <c r="B433" s="5"/>
      <c r="C433" s="5"/>
      <c r="D433" s="8"/>
      <c r="E433" s="11"/>
      <c r="F433" s="8"/>
      <c r="G433" s="8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</row>
    <row r="434" spans="1:22" ht="19" customHeight="1" x14ac:dyDescent="0.35">
      <c r="A434" s="5"/>
      <c r="B434" s="5"/>
      <c r="C434" s="5"/>
      <c r="D434" s="8"/>
      <c r="E434" s="11"/>
      <c r="F434" s="8"/>
      <c r="G434" s="8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</row>
    <row r="435" spans="1:22" ht="19" customHeight="1" x14ac:dyDescent="0.35">
      <c r="A435" s="5"/>
      <c r="B435" s="5"/>
      <c r="C435" s="5"/>
      <c r="D435" s="8"/>
      <c r="E435" s="11"/>
      <c r="F435" s="8"/>
      <c r="G435" s="8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</row>
    <row r="436" spans="1:22" ht="19" customHeight="1" x14ac:dyDescent="0.35">
      <c r="A436" s="5"/>
      <c r="B436" s="5"/>
      <c r="C436" s="5"/>
      <c r="D436" s="8"/>
      <c r="E436" s="11"/>
      <c r="F436" s="8"/>
      <c r="G436" s="8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</row>
    <row r="437" spans="1:22" ht="19" customHeight="1" x14ac:dyDescent="0.35">
      <c r="A437" s="5"/>
      <c r="B437" s="5"/>
      <c r="C437" s="5"/>
      <c r="D437" s="8"/>
      <c r="E437" s="11"/>
      <c r="F437" s="8"/>
      <c r="G437" s="8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</row>
    <row r="438" spans="1:22" ht="19" customHeight="1" x14ac:dyDescent="0.35">
      <c r="A438" s="5"/>
      <c r="B438" s="5"/>
      <c r="C438" s="5"/>
      <c r="D438" s="8"/>
      <c r="E438" s="11"/>
      <c r="F438" s="8"/>
      <c r="G438" s="8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</row>
    <row r="439" spans="1:22" ht="19" customHeight="1" x14ac:dyDescent="0.35">
      <c r="A439" s="5"/>
      <c r="B439" s="5"/>
      <c r="C439" s="5"/>
      <c r="D439" s="8"/>
      <c r="E439" s="11"/>
      <c r="F439" s="8"/>
      <c r="G439" s="8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</row>
    <row r="440" spans="1:22" ht="19" customHeight="1" x14ac:dyDescent="0.35">
      <c r="A440" s="5"/>
      <c r="B440" s="5"/>
      <c r="C440" s="5"/>
      <c r="D440" s="8"/>
      <c r="E440" s="11"/>
      <c r="F440" s="8"/>
      <c r="G440" s="8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</row>
    <row r="441" spans="1:22" ht="19" customHeight="1" x14ac:dyDescent="0.35">
      <c r="A441" s="5"/>
      <c r="B441" s="5"/>
      <c r="C441" s="5"/>
      <c r="D441" s="8"/>
      <c r="E441" s="11"/>
      <c r="F441" s="8"/>
      <c r="G441" s="8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</row>
    <row r="442" spans="1:22" ht="19" customHeight="1" x14ac:dyDescent="0.35">
      <c r="A442" s="5"/>
      <c r="B442" s="5"/>
      <c r="C442" s="5"/>
      <c r="D442" s="8"/>
      <c r="E442" s="11"/>
      <c r="F442" s="8"/>
      <c r="G442" s="8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</row>
    <row r="443" spans="1:22" ht="19" customHeight="1" x14ac:dyDescent="0.35">
      <c r="A443" s="5"/>
      <c r="B443" s="5"/>
      <c r="C443" s="5"/>
      <c r="D443" s="8"/>
      <c r="E443" s="11"/>
      <c r="F443" s="8"/>
      <c r="G443" s="8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</row>
    <row r="444" spans="1:22" ht="19" customHeight="1" x14ac:dyDescent="0.35">
      <c r="A444" s="5"/>
      <c r="B444" s="5"/>
      <c r="C444" s="5"/>
      <c r="D444" s="8"/>
      <c r="E444" s="11"/>
      <c r="F444" s="8"/>
      <c r="G444" s="8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</row>
    <row r="445" spans="1:22" ht="19" customHeight="1" x14ac:dyDescent="0.35">
      <c r="A445" s="5"/>
      <c r="B445" s="5"/>
      <c r="C445" s="5"/>
      <c r="D445" s="8"/>
      <c r="E445" s="11"/>
      <c r="F445" s="8"/>
      <c r="G445" s="8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</row>
    <row r="446" spans="1:22" ht="19" customHeight="1" x14ac:dyDescent="0.35">
      <c r="A446" s="5"/>
      <c r="B446" s="5"/>
      <c r="C446" s="5"/>
      <c r="D446" s="8"/>
      <c r="E446" s="11"/>
      <c r="F446" s="8"/>
      <c r="G446" s="8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</row>
    <row r="447" spans="1:22" ht="19" customHeight="1" x14ac:dyDescent="0.35">
      <c r="A447" s="5"/>
      <c r="B447" s="5"/>
      <c r="C447" s="5"/>
      <c r="D447" s="8"/>
      <c r="E447" s="11"/>
      <c r="F447" s="8"/>
      <c r="G447" s="8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</row>
    <row r="448" spans="1:22" ht="19" customHeight="1" x14ac:dyDescent="0.35">
      <c r="A448" s="5"/>
      <c r="B448" s="5"/>
      <c r="C448" s="5"/>
      <c r="D448" s="8"/>
      <c r="E448" s="11"/>
      <c r="F448" s="8"/>
      <c r="G448" s="8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</row>
    <row r="449" spans="1:22" ht="19" customHeight="1" x14ac:dyDescent="0.35">
      <c r="A449" s="5"/>
      <c r="B449" s="5"/>
      <c r="C449" s="5"/>
      <c r="D449" s="8"/>
      <c r="E449" s="11"/>
      <c r="F449" s="8"/>
      <c r="G449" s="8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</row>
    <row r="450" spans="1:22" ht="19" customHeight="1" x14ac:dyDescent="0.35">
      <c r="A450" s="5"/>
      <c r="B450" s="5"/>
      <c r="C450" s="5"/>
      <c r="D450" s="8"/>
      <c r="E450" s="11"/>
      <c r="F450" s="8"/>
      <c r="G450" s="8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</row>
    <row r="451" spans="1:22" ht="19" customHeight="1" x14ac:dyDescent="0.35">
      <c r="A451" s="5"/>
      <c r="B451" s="5"/>
      <c r="C451" s="5"/>
      <c r="D451" s="8"/>
      <c r="E451" s="11"/>
      <c r="F451" s="8"/>
      <c r="G451" s="8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</row>
    <row r="452" spans="1:22" ht="19" customHeight="1" x14ac:dyDescent="0.35">
      <c r="A452" s="5"/>
      <c r="B452" s="5"/>
      <c r="C452" s="5"/>
      <c r="D452" s="8"/>
      <c r="E452" s="11"/>
      <c r="F452" s="8"/>
      <c r="G452" s="8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</row>
    <row r="453" spans="1:22" ht="19" customHeight="1" x14ac:dyDescent="0.35">
      <c r="A453" s="5"/>
      <c r="B453" s="5"/>
      <c r="C453" s="5"/>
      <c r="D453" s="8"/>
      <c r="E453" s="11"/>
      <c r="F453" s="8"/>
      <c r="G453" s="8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</row>
    <row r="454" spans="1:22" ht="19" customHeight="1" x14ac:dyDescent="0.35">
      <c r="A454" s="5"/>
      <c r="B454" s="5"/>
      <c r="C454" s="5"/>
      <c r="D454" s="8"/>
      <c r="E454" s="11"/>
      <c r="F454" s="8"/>
      <c r="G454" s="8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</row>
    <row r="455" spans="1:22" ht="19" customHeight="1" x14ac:dyDescent="0.35">
      <c r="A455" s="5"/>
      <c r="B455" s="5"/>
      <c r="C455" s="5"/>
      <c r="D455" s="8"/>
      <c r="E455" s="11"/>
      <c r="F455" s="8"/>
      <c r="G455" s="8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</row>
    <row r="456" spans="1:22" ht="19" customHeight="1" x14ac:dyDescent="0.35">
      <c r="A456" s="5"/>
      <c r="B456" s="5"/>
      <c r="C456" s="5"/>
      <c r="D456" s="8"/>
      <c r="E456" s="11"/>
      <c r="F456" s="8"/>
      <c r="G456" s="8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</row>
    <row r="457" spans="1:22" ht="19" customHeight="1" x14ac:dyDescent="0.35">
      <c r="A457" s="5"/>
      <c r="B457" s="5"/>
      <c r="C457" s="5"/>
      <c r="D457" s="8"/>
      <c r="E457" s="11"/>
      <c r="F457" s="8"/>
      <c r="G457" s="8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</row>
    <row r="458" spans="1:22" ht="19" customHeight="1" x14ac:dyDescent="0.35">
      <c r="A458" s="5"/>
      <c r="B458" s="5"/>
      <c r="C458" s="5"/>
      <c r="D458" s="8"/>
      <c r="E458" s="11"/>
      <c r="F458" s="8"/>
      <c r="G458" s="8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</row>
    <row r="459" spans="1:22" ht="19" customHeight="1" x14ac:dyDescent="0.35">
      <c r="A459" s="5"/>
      <c r="B459" s="5"/>
      <c r="C459" s="5"/>
      <c r="D459" s="8"/>
      <c r="E459" s="11"/>
      <c r="F459" s="8"/>
      <c r="G459" s="8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</row>
    <row r="460" spans="1:22" ht="19" customHeight="1" x14ac:dyDescent="0.35">
      <c r="A460" s="5"/>
      <c r="B460" s="5"/>
      <c r="C460" s="5"/>
      <c r="D460" s="8"/>
      <c r="E460" s="11"/>
      <c r="F460" s="8"/>
      <c r="G460" s="8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</row>
    <row r="461" spans="1:22" ht="19" customHeight="1" x14ac:dyDescent="0.35">
      <c r="A461" s="5"/>
      <c r="B461" s="5"/>
      <c r="C461" s="5"/>
      <c r="D461" s="8"/>
      <c r="E461" s="11"/>
      <c r="F461" s="8"/>
      <c r="G461" s="8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</row>
    <row r="462" spans="1:22" ht="19" customHeight="1" x14ac:dyDescent="0.35">
      <c r="A462" s="5"/>
      <c r="B462" s="5"/>
      <c r="C462" s="5"/>
      <c r="D462" s="8"/>
      <c r="E462" s="11"/>
      <c r="F462" s="8"/>
      <c r="G462" s="8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</row>
    <row r="463" spans="1:22" ht="19" customHeight="1" x14ac:dyDescent="0.35">
      <c r="A463" s="5"/>
      <c r="B463" s="5"/>
      <c r="C463" s="5"/>
      <c r="D463" s="8"/>
      <c r="E463" s="11"/>
      <c r="F463" s="8"/>
      <c r="G463" s="8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</row>
    <row r="464" spans="1:22" ht="19" customHeight="1" x14ac:dyDescent="0.35">
      <c r="A464" s="5"/>
      <c r="B464" s="5"/>
      <c r="C464" s="5"/>
      <c r="D464" s="8"/>
      <c r="E464" s="11"/>
      <c r="F464" s="8"/>
      <c r="G464" s="8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</row>
    <row r="465" spans="1:22" ht="19" customHeight="1" x14ac:dyDescent="0.35">
      <c r="A465" s="5"/>
      <c r="B465" s="5"/>
      <c r="C465" s="5"/>
      <c r="D465" s="8"/>
      <c r="E465" s="11"/>
      <c r="F465" s="8"/>
      <c r="G465" s="8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</row>
    <row r="466" spans="1:22" ht="19" customHeight="1" x14ac:dyDescent="0.35">
      <c r="A466" s="5"/>
      <c r="B466" s="5"/>
      <c r="C466" s="5"/>
      <c r="D466" s="8"/>
      <c r="E466" s="11"/>
      <c r="F466" s="8"/>
      <c r="G466" s="8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</row>
    <row r="467" spans="1:22" ht="19" customHeight="1" x14ac:dyDescent="0.35">
      <c r="A467" s="5"/>
      <c r="B467" s="5"/>
      <c r="C467" s="5"/>
      <c r="D467" s="8"/>
      <c r="E467" s="11"/>
      <c r="F467" s="8"/>
      <c r="G467" s="8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</row>
    <row r="468" spans="1:22" ht="19" customHeight="1" x14ac:dyDescent="0.35">
      <c r="A468" s="5"/>
      <c r="B468" s="5"/>
      <c r="C468" s="5"/>
      <c r="D468" s="8"/>
      <c r="E468" s="11"/>
      <c r="F468" s="8"/>
      <c r="G468" s="8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</row>
    <row r="469" spans="1:22" ht="19" customHeight="1" x14ac:dyDescent="0.35">
      <c r="A469" s="5"/>
      <c r="B469" s="5"/>
      <c r="C469" s="5"/>
      <c r="D469" s="8"/>
      <c r="E469" s="11"/>
      <c r="F469" s="8"/>
      <c r="G469" s="8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</row>
    <row r="470" spans="1:22" ht="19" customHeight="1" x14ac:dyDescent="0.35">
      <c r="A470" s="5"/>
      <c r="B470" s="5"/>
      <c r="C470" s="5"/>
      <c r="D470" s="8"/>
      <c r="E470" s="11"/>
      <c r="F470" s="8"/>
      <c r="G470" s="8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</row>
    <row r="471" spans="1:22" ht="19" customHeight="1" x14ac:dyDescent="0.35">
      <c r="A471" s="5"/>
      <c r="B471" s="5"/>
      <c r="C471" s="5"/>
      <c r="D471" s="8"/>
      <c r="E471" s="11"/>
      <c r="F471" s="8"/>
      <c r="G471" s="8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</row>
    <row r="472" spans="1:22" ht="19" customHeight="1" x14ac:dyDescent="0.35">
      <c r="A472" s="5"/>
      <c r="B472" s="5"/>
      <c r="C472" s="5"/>
      <c r="D472" s="8"/>
      <c r="E472" s="11"/>
      <c r="F472" s="8"/>
      <c r="G472" s="8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</row>
    <row r="473" spans="1:22" ht="19" customHeight="1" x14ac:dyDescent="0.35">
      <c r="A473" s="5"/>
      <c r="B473" s="5"/>
      <c r="C473" s="5"/>
      <c r="D473" s="8"/>
      <c r="E473" s="11"/>
      <c r="F473" s="8"/>
      <c r="G473" s="8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</row>
    <row r="474" spans="1:22" ht="19" customHeight="1" x14ac:dyDescent="0.35">
      <c r="A474" s="5"/>
      <c r="B474" s="5"/>
      <c r="C474" s="5"/>
      <c r="D474" s="8"/>
      <c r="E474" s="11"/>
      <c r="F474" s="8"/>
      <c r="G474" s="8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</row>
    <row r="475" spans="1:22" ht="19" customHeight="1" x14ac:dyDescent="0.35">
      <c r="A475" s="5"/>
      <c r="B475" s="5"/>
      <c r="C475" s="5"/>
      <c r="D475" s="8"/>
      <c r="E475" s="11"/>
      <c r="F475" s="8"/>
      <c r="G475" s="8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</row>
    <row r="476" spans="1:22" ht="19" customHeight="1" x14ac:dyDescent="0.35">
      <c r="A476" s="5"/>
      <c r="B476" s="5"/>
      <c r="C476" s="5"/>
      <c r="D476" s="8"/>
      <c r="E476" s="11"/>
      <c r="F476" s="8"/>
      <c r="G476" s="8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</row>
    <row r="477" spans="1:22" ht="19" customHeight="1" x14ac:dyDescent="0.35">
      <c r="A477" s="5"/>
      <c r="B477" s="5"/>
      <c r="C477" s="5"/>
      <c r="D477" s="8"/>
      <c r="E477" s="11"/>
      <c r="F477" s="8"/>
      <c r="G477" s="8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</row>
    <row r="478" spans="1:22" ht="19" customHeight="1" x14ac:dyDescent="0.35">
      <c r="A478" s="5"/>
      <c r="B478" s="5"/>
      <c r="C478" s="5"/>
      <c r="D478" s="8"/>
      <c r="E478" s="11"/>
      <c r="F478" s="8"/>
      <c r="G478" s="8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</row>
    <row r="479" spans="1:22" ht="19" customHeight="1" x14ac:dyDescent="0.35">
      <c r="A479" s="5"/>
      <c r="B479" s="5"/>
      <c r="C479" s="5"/>
      <c r="D479" s="8"/>
      <c r="E479" s="11"/>
      <c r="F479" s="8"/>
      <c r="G479" s="8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</row>
    <row r="480" spans="1:22" ht="19" customHeight="1" x14ac:dyDescent="0.35">
      <c r="A480" s="5"/>
      <c r="B480" s="5"/>
      <c r="C480" s="5"/>
      <c r="D480" s="8"/>
      <c r="E480" s="11"/>
      <c r="F480" s="8"/>
      <c r="G480" s="8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</row>
    <row r="481" spans="1:22" ht="19" customHeight="1" x14ac:dyDescent="0.35">
      <c r="A481" s="5"/>
      <c r="B481" s="5"/>
      <c r="C481" s="5"/>
      <c r="D481" s="8"/>
      <c r="E481" s="11"/>
      <c r="F481" s="8"/>
      <c r="G481" s="8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</row>
    <row r="482" spans="1:22" ht="19" customHeight="1" x14ac:dyDescent="0.35">
      <c r="A482" s="5"/>
      <c r="B482" s="5"/>
      <c r="C482" s="5"/>
      <c r="D482" s="8"/>
      <c r="E482" s="11"/>
      <c r="F482" s="8"/>
      <c r="G482" s="8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</row>
    <row r="483" spans="1:22" ht="19" customHeight="1" x14ac:dyDescent="0.35">
      <c r="A483" s="5"/>
      <c r="B483" s="5"/>
      <c r="C483" s="5"/>
      <c r="D483" s="8"/>
      <c r="E483" s="11"/>
      <c r="F483" s="8"/>
      <c r="G483" s="8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</row>
    <row r="484" spans="1:22" ht="19" customHeight="1" x14ac:dyDescent="0.35">
      <c r="A484" s="5"/>
      <c r="B484" s="5"/>
      <c r="C484" s="5"/>
      <c r="D484" s="8"/>
      <c r="E484" s="11"/>
      <c r="F484" s="8"/>
      <c r="G484" s="8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</row>
    <row r="485" spans="1:22" ht="19" customHeight="1" x14ac:dyDescent="0.35">
      <c r="A485" s="5"/>
      <c r="B485" s="5"/>
      <c r="C485" s="5"/>
      <c r="D485" s="8"/>
      <c r="E485" s="11"/>
      <c r="F485" s="8"/>
      <c r="G485" s="8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</row>
    <row r="486" spans="1:22" ht="19" customHeight="1" x14ac:dyDescent="0.35">
      <c r="A486" s="5"/>
      <c r="B486" s="5"/>
      <c r="C486" s="5"/>
      <c r="D486" s="8"/>
      <c r="E486" s="11"/>
      <c r="F486" s="8"/>
      <c r="G486" s="8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</row>
    <row r="487" spans="1:22" ht="19" customHeight="1" x14ac:dyDescent="0.35">
      <c r="A487" s="5"/>
      <c r="B487" s="5"/>
      <c r="C487" s="5"/>
      <c r="D487" s="8"/>
      <c r="E487" s="11"/>
      <c r="F487" s="8"/>
      <c r="G487" s="8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</row>
    <row r="488" spans="1:22" ht="19" customHeight="1" x14ac:dyDescent="0.35">
      <c r="A488" s="5"/>
      <c r="B488" s="5"/>
      <c r="C488" s="5"/>
      <c r="D488" s="8"/>
      <c r="E488" s="11"/>
      <c r="F488" s="8"/>
      <c r="G488" s="8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</row>
    <row r="489" spans="1:22" ht="19" customHeight="1" x14ac:dyDescent="0.35">
      <c r="A489" s="5"/>
      <c r="B489" s="5"/>
      <c r="C489" s="5"/>
      <c r="D489" s="8"/>
      <c r="E489" s="11"/>
      <c r="F489" s="8"/>
      <c r="G489" s="8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</row>
    <row r="490" spans="1:22" ht="19" customHeight="1" x14ac:dyDescent="0.35">
      <c r="A490" s="5"/>
      <c r="B490" s="5"/>
      <c r="C490" s="5"/>
      <c r="D490" s="8"/>
      <c r="E490" s="11"/>
      <c r="F490" s="8"/>
      <c r="G490" s="8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</row>
    <row r="491" spans="1:22" ht="19" customHeight="1" x14ac:dyDescent="0.35">
      <c r="A491" s="5"/>
      <c r="B491" s="5"/>
      <c r="C491" s="5"/>
      <c r="D491" s="8"/>
      <c r="E491" s="11"/>
      <c r="F491" s="8"/>
      <c r="G491" s="8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</row>
    <row r="492" spans="1:22" ht="19" customHeight="1" x14ac:dyDescent="0.35">
      <c r="A492" s="5"/>
      <c r="B492" s="5"/>
      <c r="C492" s="5"/>
      <c r="D492" s="8"/>
      <c r="E492" s="11"/>
      <c r="F492" s="8"/>
      <c r="G492" s="8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</row>
    <row r="493" spans="1:22" ht="19" customHeight="1" x14ac:dyDescent="0.35">
      <c r="A493" s="5"/>
      <c r="B493" s="5"/>
      <c r="C493" s="5"/>
      <c r="D493" s="8"/>
      <c r="E493" s="11"/>
      <c r="F493" s="8"/>
      <c r="G493" s="8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</row>
    <row r="494" spans="1:22" ht="19" customHeight="1" x14ac:dyDescent="0.35">
      <c r="A494" s="5"/>
      <c r="B494" s="5"/>
      <c r="C494" s="5"/>
      <c r="D494" s="8"/>
      <c r="E494" s="11"/>
      <c r="F494" s="8"/>
      <c r="G494" s="8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</row>
    <row r="495" spans="1:22" ht="19" customHeight="1" x14ac:dyDescent="0.35">
      <c r="A495" s="5"/>
      <c r="B495" s="5"/>
      <c r="C495" s="5"/>
      <c r="D495" s="8"/>
      <c r="E495" s="11"/>
      <c r="F495" s="8"/>
      <c r="G495" s="8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</row>
    <row r="496" spans="1:22" ht="19" customHeight="1" x14ac:dyDescent="0.35">
      <c r="A496" s="5"/>
      <c r="B496" s="5"/>
      <c r="C496" s="5"/>
      <c r="D496" s="8"/>
      <c r="E496" s="11"/>
      <c r="F496" s="8"/>
      <c r="G496" s="8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</row>
    <row r="497" spans="1:22" ht="19" customHeight="1" x14ac:dyDescent="0.35">
      <c r="A497" s="5"/>
      <c r="B497" s="5"/>
      <c r="C497" s="5"/>
      <c r="D497" s="8"/>
      <c r="E497" s="11"/>
      <c r="F497" s="8"/>
      <c r="G497" s="8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</row>
    <row r="498" spans="1:22" ht="19" customHeight="1" x14ac:dyDescent="0.35">
      <c r="A498" s="5"/>
      <c r="B498" s="5"/>
      <c r="C498" s="5"/>
      <c r="D498" s="8"/>
      <c r="E498" s="11"/>
      <c r="F498" s="8"/>
      <c r="G498" s="8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</row>
    <row r="499" spans="1:22" ht="19" customHeight="1" x14ac:dyDescent="0.35">
      <c r="A499" s="5"/>
      <c r="B499" s="5"/>
      <c r="C499" s="5"/>
      <c r="D499" s="8"/>
      <c r="E499" s="11"/>
      <c r="F499" s="8"/>
      <c r="G499" s="8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</row>
    <row r="500" spans="1:22" ht="19" customHeight="1" x14ac:dyDescent="0.35">
      <c r="A500" s="5"/>
      <c r="B500" s="5"/>
      <c r="C500" s="5"/>
      <c r="D500" s="8"/>
      <c r="E500" s="11"/>
      <c r="F500" s="8"/>
      <c r="G500" s="8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</row>
    <row r="501" spans="1:22" ht="19" customHeight="1" x14ac:dyDescent="0.35">
      <c r="A501" s="5"/>
      <c r="B501" s="5"/>
      <c r="C501" s="5"/>
      <c r="D501" s="8"/>
      <c r="E501" s="11"/>
      <c r="F501" s="8"/>
      <c r="G501" s="8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</row>
    <row r="502" spans="1:22" ht="19" customHeight="1" x14ac:dyDescent="0.35">
      <c r="A502" s="5"/>
      <c r="B502" s="5"/>
      <c r="C502" s="5"/>
      <c r="D502" s="8"/>
      <c r="E502" s="11"/>
      <c r="F502" s="8"/>
      <c r="G502" s="8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</row>
    <row r="503" spans="1:22" ht="19" customHeight="1" x14ac:dyDescent="0.35">
      <c r="A503" s="5"/>
      <c r="B503" s="5"/>
      <c r="C503" s="5"/>
      <c r="D503" s="8"/>
      <c r="E503" s="11"/>
      <c r="F503" s="8"/>
      <c r="G503" s="8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</row>
    <row r="504" spans="1:22" ht="19" customHeight="1" x14ac:dyDescent="0.35">
      <c r="A504" s="5"/>
      <c r="B504" s="5"/>
      <c r="C504" s="5"/>
      <c r="D504" s="8"/>
      <c r="E504" s="11"/>
      <c r="F504" s="8"/>
      <c r="G504" s="8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</row>
    <row r="505" spans="1:22" ht="19" customHeight="1" x14ac:dyDescent="0.35">
      <c r="A505" s="5"/>
      <c r="B505" s="5"/>
      <c r="C505" s="5"/>
      <c r="D505" s="8"/>
      <c r="E505" s="11"/>
      <c r="F505" s="8"/>
      <c r="G505" s="8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</row>
    <row r="506" spans="1:22" ht="19" customHeight="1" x14ac:dyDescent="0.35">
      <c r="A506" s="5"/>
      <c r="B506" s="5"/>
      <c r="C506" s="5"/>
      <c r="D506" s="8"/>
      <c r="E506" s="11"/>
      <c r="F506" s="8"/>
      <c r="G506" s="8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</row>
    <row r="507" spans="1:22" ht="19" customHeight="1" x14ac:dyDescent="0.35">
      <c r="A507" s="5"/>
      <c r="B507" s="5"/>
      <c r="C507" s="5"/>
      <c r="D507" s="8"/>
      <c r="E507" s="11"/>
      <c r="F507" s="8"/>
      <c r="G507" s="8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</row>
    <row r="508" spans="1:22" ht="19" customHeight="1" x14ac:dyDescent="0.35">
      <c r="A508" s="5"/>
      <c r="B508" s="5"/>
      <c r="C508" s="5"/>
      <c r="D508" s="8"/>
      <c r="E508" s="11"/>
      <c r="F508" s="8"/>
      <c r="G508" s="8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</row>
    <row r="509" spans="1:22" ht="19" customHeight="1" x14ac:dyDescent="0.35">
      <c r="A509" s="5"/>
      <c r="B509" s="5"/>
      <c r="C509" s="5"/>
      <c r="D509" s="8"/>
      <c r="E509" s="11"/>
      <c r="F509" s="8"/>
      <c r="G509" s="8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</row>
    <row r="510" spans="1:22" ht="19" customHeight="1" x14ac:dyDescent="0.35">
      <c r="A510" s="5"/>
      <c r="B510" s="5"/>
      <c r="C510" s="5"/>
      <c r="D510" s="8"/>
      <c r="E510" s="11"/>
      <c r="F510" s="8"/>
      <c r="G510" s="8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</row>
    <row r="511" spans="1:22" ht="19" customHeight="1" x14ac:dyDescent="0.35">
      <c r="A511" s="5"/>
      <c r="B511" s="5"/>
      <c r="C511" s="5"/>
      <c r="D511" s="8"/>
      <c r="E511" s="11"/>
      <c r="F511" s="8"/>
      <c r="G511" s="8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</row>
    <row r="512" spans="1:22" ht="19" customHeight="1" x14ac:dyDescent="0.35">
      <c r="A512" s="5"/>
      <c r="B512" s="5"/>
      <c r="C512" s="5"/>
      <c r="D512" s="8"/>
      <c r="E512" s="11"/>
      <c r="F512" s="8"/>
      <c r="G512" s="8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</row>
    <row r="513" spans="1:22" ht="19" customHeight="1" x14ac:dyDescent="0.35">
      <c r="A513" s="5"/>
      <c r="B513" s="5"/>
      <c r="C513" s="5"/>
      <c r="D513" s="8"/>
      <c r="E513" s="11"/>
      <c r="F513" s="8"/>
      <c r="G513" s="8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</row>
    <row r="514" spans="1:22" ht="19" customHeight="1" x14ac:dyDescent="0.35">
      <c r="A514" s="5"/>
      <c r="B514" s="5"/>
      <c r="C514" s="5"/>
      <c r="D514" s="8"/>
      <c r="E514" s="11"/>
      <c r="F514" s="8"/>
      <c r="G514" s="8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</row>
    <row r="515" spans="1:22" ht="19" customHeight="1" x14ac:dyDescent="0.35">
      <c r="A515" s="5"/>
      <c r="B515" s="5"/>
      <c r="C515" s="5"/>
      <c r="D515" s="8"/>
      <c r="E515" s="11"/>
      <c r="F515" s="8"/>
      <c r="G515" s="8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</row>
    <row r="516" spans="1:22" ht="19" customHeight="1" x14ac:dyDescent="0.35">
      <c r="A516" s="5"/>
      <c r="B516" s="5"/>
      <c r="C516" s="5"/>
      <c r="D516" s="8"/>
      <c r="E516" s="11"/>
      <c r="F516" s="8"/>
      <c r="G516" s="8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</row>
    <row r="517" spans="1:22" ht="19" customHeight="1" x14ac:dyDescent="0.35">
      <c r="A517" s="5"/>
      <c r="B517" s="5"/>
      <c r="C517" s="5"/>
      <c r="D517" s="8"/>
      <c r="E517" s="11"/>
      <c r="F517" s="8"/>
      <c r="G517" s="8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</row>
    <row r="518" spans="1:22" ht="19" customHeight="1" x14ac:dyDescent="0.35">
      <c r="A518" s="5"/>
      <c r="B518" s="5"/>
      <c r="C518" s="5"/>
      <c r="D518" s="8"/>
      <c r="E518" s="11"/>
      <c r="F518" s="8"/>
      <c r="G518" s="8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</row>
    <row r="519" spans="1:22" ht="19" customHeight="1" x14ac:dyDescent="0.35">
      <c r="A519" s="5"/>
      <c r="B519" s="5"/>
      <c r="C519" s="5"/>
      <c r="D519" s="8"/>
      <c r="E519" s="11"/>
      <c r="F519" s="8"/>
      <c r="G519" s="8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</row>
    <row r="520" spans="1:22" ht="19" customHeight="1" x14ac:dyDescent="0.35">
      <c r="A520" s="5"/>
      <c r="B520" s="5"/>
      <c r="C520" s="5"/>
      <c r="D520" s="8"/>
      <c r="E520" s="11"/>
      <c r="F520" s="8"/>
      <c r="G520" s="8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</row>
    <row r="521" spans="1:22" ht="19" customHeight="1" x14ac:dyDescent="0.35">
      <c r="A521" s="5"/>
      <c r="B521" s="5"/>
      <c r="C521" s="5"/>
      <c r="D521" s="8"/>
      <c r="E521" s="11"/>
      <c r="F521" s="8"/>
      <c r="G521" s="8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</row>
    <row r="522" spans="1:22" ht="19" customHeight="1" x14ac:dyDescent="0.35">
      <c r="A522" s="5"/>
      <c r="B522" s="5"/>
      <c r="C522" s="5"/>
      <c r="D522" s="8"/>
      <c r="E522" s="11"/>
      <c r="F522" s="8"/>
      <c r="G522" s="8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</row>
    <row r="523" spans="1:22" ht="19" customHeight="1" x14ac:dyDescent="0.35">
      <c r="A523" s="5"/>
      <c r="B523" s="5"/>
      <c r="C523" s="5"/>
      <c r="D523" s="8"/>
      <c r="E523" s="11"/>
      <c r="F523" s="8"/>
      <c r="G523" s="8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</row>
    <row r="524" spans="1:22" ht="19" customHeight="1" x14ac:dyDescent="0.35">
      <c r="A524" s="5"/>
      <c r="B524" s="5"/>
      <c r="C524" s="5"/>
      <c r="D524" s="8"/>
      <c r="E524" s="11"/>
      <c r="F524" s="8"/>
      <c r="G524" s="8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</row>
    <row r="525" spans="1:22" ht="19" customHeight="1" x14ac:dyDescent="0.35">
      <c r="A525" s="5"/>
      <c r="B525" s="5"/>
      <c r="C525" s="5"/>
      <c r="D525" s="8"/>
      <c r="E525" s="11"/>
      <c r="F525" s="8"/>
      <c r="G525" s="8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</row>
    <row r="526" spans="1:22" ht="19" customHeight="1" x14ac:dyDescent="0.35">
      <c r="A526" s="5"/>
      <c r="B526" s="5"/>
      <c r="C526" s="5"/>
      <c r="D526" s="8"/>
      <c r="E526" s="11"/>
      <c r="F526" s="8"/>
      <c r="G526" s="8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</row>
    <row r="527" spans="1:22" ht="19" customHeight="1" x14ac:dyDescent="0.35">
      <c r="A527" s="5"/>
      <c r="B527" s="5"/>
      <c r="C527" s="5"/>
      <c r="D527" s="8"/>
      <c r="E527" s="11"/>
      <c r="F527" s="8"/>
      <c r="G527" s="8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</row>
    <row r="528" spans="1:22" ht="19" customHeight="1" x14ac:dyDescent="0.35">
      <c r="A528" s="5"/>
      <c r="B528" s="5"/>
      <c r="C528" s="5"/>
      <c r="D528" s="8"/>
      <c r="E528" s="11"/>
      <c r="F528" s="8"/>
      <c r="G528" s="8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</row>
    <row r="529" spans="1:22" ht="19" customHeight="1" x14ac:dyDescent="0.35">
      <c r="A529" s="5"/>
      <c r="B529" s="5"/>
      <c r="C529" s="5"/>
      <c r="D529" s="8"/>
      <c r="E529" s="11"/>
      <c r="F529" s="8"/>
      <c r="G529" s="8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</row>
    <row r="530" spans="1:22" ht="19" customHeight="1" x14ac:dyDescent="0.35">
      <c r="A530" s="5"/>
      <c r="B530" s="5"/>
      <c r="C530" s="5"/>
      <c r="D530" s="8"/>
      <c r="E530" s="11"/>
      <c r="F530" s="8"/>
      <c r="G530" s="8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</row>
    <row r="531" spans="1:22" ht="19" customHeight="1" x14ac:dyDescent="0.35">
      <c r="A531" s="5"/>
      <c r="B531" s="5"/>
      <c r="C531" s="5"/>
      <c r="D531" s="8"/>
      <c r="E531" s="11"/>
      <c r="F531" s="8"/>
      <c r="G531" s="8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</row>
    <row r="532" spans="1:22" ht="19" customHeight="1" x14ac:dyDescent="0.35">
      <c r="A532" s="5"/>
      <c r="B532" s="5"/>
      <c r="C532" s="5"/>
      <c r="D532" s="8"/>
      <c r="E532" s="11"/>
      <c r="F532" s="8"/>
      <c r="G532" s="8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</row>
    <row r="533" spans="1:22" ht="19" customHeight="1" x14ac:dyDescent="0.35">
      <c r="A533" s="5"/>
      <c r="B533" s="5"/>
      <c r="C533" s="5"/>
      <c r="D533" s="8"/>
      <c r="E533" s="11"/>
      <c r="F533" s="8"/>
      <c r="G533" s="8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</row>
    <row r="534" spans="1:22" ht="19" customHeight="1" x14ac:dyDescent="0.35">
      <c r="A534" s="5"/>
      <c r="B534" s="5"/>
      <c r="C534" s="5"/>
      <c r="D534" s="8"/>
      <c r="E534" s="11"/>
      <c r="F534" s="8"/>
      <c r="G534" s="8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</row>
    <row r="535" spans="1:22" ht="19" customHeight="1" x14ac:dyDescent="0.35">
      <c r="A535" s="5"/>
      <c r="B535" s="5"/>
      <c r="C535" s="5"/>
      <c r="D535" s="8"/>
      <c r="E535" s="11"/>
      <c r="F535" s="8"/>
      <c r="G535" s="8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</row>
    <row r="536" spans="1:22" ht="19" customHeight="1" x14ac:dyDescent="0.35">
      <c r="A536" s="5"/>
      <c r="B536" s="5"/>
      <c r="C536" s="5"/>
      <c r="D536" s="8"/>
      <c r="E536" s="11"/>
      <c r="F536" s="8"/>
      <c r="G536" s="8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</row>
    <row r="537" spans="1:22" ht="19" customHeight="1" x14ac:dyDescent="0.35">
      <c r="A537" s="5"/>
      <c r="B537" s="5"/>
      <c r="C537" s="5"/>
      <c r="D537" s="8"/>
      <c r="E537" s="11"/>
      <c r="F537" s="8"/>
      <c r="G537" s="8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</row>
    <row r="538" spans="1:22" ht="19" customHeight="1" x14ac:dyDescent="0.35">
      <c r="A538" s="5"/>
      <c r="B538" s="5"/>
      <c r="C538" s="5"/>
      <c r="D538" s="8"/>
      <c r="E538" s="11"/>
      <c r="F538" s="8"/>
      <c r="G538" s="8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</row>
    <row r="539" spans="1:22" ht="19" customHeight="1" x14ac:dyDescent="0.35">
      <c r="A539" s="5"/>
      <c r="B539" s="5"/>
      <c r="C539" s="5"/>
      <c r="D539" s="8"/>
      <c r="E539" s="11"/>
      <c r="F539" s="8"/>
      <c r="G539" s="8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</row>
    <row r="540" spans="1:22" ht="19" customHeight="1" x14ac:dyDescent="0.35">
      <c r="A540" s="5"/>
      <c r="B540" s="5"/>
      <c r="C540" s="5"/>
      <c r="D540" s="8"/>
      <c r="E540" s="11"/>
      <c r="F540" s="8"/>
      <c r="G540" s="8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</row>
    <row r="541" spans="1:22" ht="19" customHeight="1" x14ac:dyDescent="0.35">
      <c r="A541" s="5"/>
      <c r="B541" s="5"/>
      <c r="C541" s="5"/>
      <c r="D541" s="8"/>
      <c r="E541" s="11"/>
      <c r="F541" s="8"/>
      <c r="G541" s="8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</row>
    <row r="542" spans="1:22" ht="19" customHeight="1" x14ac:dyDescent="0.35">
      <c r="A542" s="5"/>
      <c r="B542" s="5"/>
      <c r="C542" s="5"/>
      <c r="D542" s="8"/>
      <c r="E542" s="11"/>
      <c r="F542" s="8"/>
      <c r="G542" s="8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</row>
    <row r="543" spans="1:22" ht="19" customHeight="1" x14ac:dyDescent="0.35">
      <c r="A543" s="5"/>
      <c r="B543" s="5"/>
      <c r="C543" s="5"/>
      <c r="D543" s="8"/>
      <c r="E543" s="11"/>
      <c r="F543" s="8"/>
      <c r="G543" s="8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</row>
    <row r="544" spans="1:22" ht="19" customHeight="1" x14ac:dyDescent="0.35">
      <c r="A544" s="5"/>
      <c r="B544" s="5"/>
      <c r="C544" s="5"/>
      <c r="D544" s="8"/>
      <c r="E544" s="11"/>
      <c r="F544" s="8"/>
      <c r="G544" s="8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</row>
    <row r="545" spans="1:22" ht="19" customHeight="1" x14ac:dyDescent="0.35">
      <c r="A545" s="5"/>
      <c r="B545" s="5"/>
      <c r="C545" s="5"/>
      <c r="D545" s="8"/>
      <c r="E545" s="11"/>
      <c r="F545" s="8"/>
      <c r="G545" s="8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</row>
    <row r="546" spans="1:22" ht="19" customHeight="1" x14ac:dyDescent="0.35">
      <c r="A546" s="5"/>
      <c r="B546" s="5"/>
      <c r="C546" s="5"/>
      <c r="D546" s="8"/>
      <c r="E546" s="11"/>
      <c r="F546" s="8"/>
      <c r="G546" s="8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</row>
    <row r="547" spans="1:22" ht="19" customHeight="1" x14ac:dyDescent="0.35">
      <c r="A547" s="5"/>
      <c r="B547" s="5"/>
      <c r="C547" s="5"/>
      <c r="D547" s="8"/>
      <c r="E547" s="11"/>
      <c r="F547" s="8"/>
      <c r="G547" s="8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</row>
    <row r="548" spans="1:22" ht="19" customHeight="1" x14ac:dyDescent="0.35">
      <c r="A548" s="5"/>
      <c r="B548" s="5"/>
      <c r="C548" s="5"/>
      <c r="D548" s="8"/>
      <c r="E548" s="11"/>
      <c r="F548" s="8"/>
      <c r="G548" s="8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</row>
    <row r="549" spans="1:22" ht="19" customHeight="1" x14ac:dyDescent="0.35">
      <c r="A549" s="5"/>
      <c r="B549" s="5"/>
      <c r="C549" s="5"/>
      <c r="D549" s="8"/>
      <c r="E549" s="11"/>
      <c r="F549" s="8"/>
      <c r="G549" s="8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</row>
    <row r="550" spans="1:22" ht="19" customHeight="1" x14ac:dyDescent="0.35">
      <c r="A550" s="5"/>
      <c r="B550" s="5"/>
      <c r="C550" s="5"/>
      <c r="D550" s="8"/>
      <c r="E550" s="11"/>
      <c r="F550" s="8"/>
      <c r="G550" s="8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</row>
    <row r="551" spans="1:22" ht="19" customHeight="1" x14ac:dyDescent="0.35">
      <c r="A551" s="5"/>
      <c r="B551" s="5"/>
      <c r="C551" s="5"/>
      <c r="D551" s="8"/>
      <c r="E551" s="11"/>
      <c r="F551" s="8"/>
      <c r="G551" s="8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</row>
    <row r="552" spans="1:22" ht="19" customHeight="1" x14ac:dyDescent="0.35">
      <c r="A552" s="5"/>
      <c r="B552" s="5"/>
      <c r="C552" s="5"/>
      <c r="D552" s="8"/>
      <c r="E552" s="11"/>
      <c r="F552" s="8"/>
      <c r="G552" s="8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</row>
    <row r="553" spans="1:22" ht="19" customHeight="1" x14ac:dyDescent="0.35">
      <c r="A553" s="5"/>
      <c r="B553" s="5"/>
      <c r="C553" s="5"/>
      <c r="D553" s="8"/>
      <c r="E553" s="11"/>
      <c r="F553" s="8"/>
      <c r="G553" s="8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</row>
    <row r="554" spans="1:22" ht="19" customHeight="1" x14ac:dyDescent="0.35">
      <c r="A554" s="5"/>
      <c r="B554" s="5"/>
      <c r="C554" s="5"/>
      <c r="D554" s="8"/>
      <c r="E554" s="11"/>
      <c r="F554" s="8"/>
      <c r="G554" s="8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</row>
    <row r="555" spans="1:22" ht="19" customHeight="1" x14ac:dyDescent="0.35">
      <c r="A555" s="5"/>
      <c r="B555" s="5"/>
      <c r="C555" s="5"/>
      <c r="D555" s="8"/>
      <c r="E555" s="11"/>
      <c r="F555" s="8"/>
      <c r="G555" s="8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</row>
    <row r="556" spans="1:22" ht="19" customHeight="1" x14ac:dyDescent="0.35">
      <c r="A556" s="5"/>
      <c r="B556" s="5"/>
      <c r="C556" s="5"/>
      <c r="D556" s="8"/>
      <c r="E556" s="11"/>
      <c r="F556" s="8"/>
      <c r="G556" s="8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</row>
    <row r="557" spans="1:22" ht="19" customHeight="1" x14ac:dyDescent="0.35">
      <c r="A557" s="5"/>
      <c r="B557" s="5"/>
      <c r="C557" s="5"/>
      <c r="D557" s="8"/>
      <c r="E557" s="11"/>
      <c r="F557" s="8"/>
      <c r="G557" s="8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</row>
    <row r="558" spans="1:22" ht="19" customHeight="1" x14ac:dyDescent="0.35">
      <c r="A558" s="5"/>
      <c r="B558" s="5"/>
      <c r="C558" s="5"/>
      <c r="D558" s="8"/>
      <c r="E558" s="11"/>
      <c r="F558" s="8"/>
      <c r="G558" s="8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</row>
    <row r="559" spans="1:22" ht="19" customHeight="1" x14ac:dyDescent="0.35">
      <c r="A559" s="5"/>
      <c r="B559" s="5"/>
      <c r="C559" s="5"/>
      <c r="D559" s="8"/>
      <c r="E559" s="11"/>
      <c r="F559" s="8"/>
      <c r="G559" s="8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</row>
    <row r="560" spans="1:22" ht="19" customHeight="1" x14ac:dyDescent="0.35">
      <c r="A560" s="5"/>
      <c r="B560" s="5"/>
      <c r="C560" s="5"/>
      <c r="D560" s="8"/>
      <c r="E560" s="11"/>
      <c r="F560" s="8"/>
      <c r="G560" s="8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</row>
    <row r="561" spans="1:22" ht="19" customHeight="1" x14ac:dyDescent="0.35">
      <c r="A561" s="5"/>
      <c r="B561" s="5"/>
      <c r="C561" s="5"/>
      <c r="D561" s="8"/>
      <c r="E561" s="11"/>
      <c r="F561" s="8"/>
      <c r="G561" s="8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</row>
    <row r="562" spans="1:22" ht="19" customHeight="1" x14ac:dyDescent="0.35">
      <c r="A562" s="5"/>
      <c r="B562" s="5"/>
      <c r="C562" s="5"/>
      <c r="D562" s="8"/>
      <c r="E562" s="11"/>
      <c r="F562" s="8"/>
      <c r="G562" s="8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</row>
    <row r="563" spans="1:22" ht="19" customHeight="1" x14ac:dyDescent="0.35">
      <c r="A563" s="5"/>
      <c r="B563" s="5"/>
      <c r="C563" s="5"/>
      <c r="D563" s="8"/>
      <c r="E563" s="11"/>
      <c r="F563" s="8"/>
      <c r="G563" s="8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</row>
    <row r="564" spans="1:22" ht="19" customHeight="1" x14ac:dyDescent="0.35">
      <c r="A564" s="5"/>
      <c r="B564" s="5"/>
      <c r="C564" s="5"/>
      <c r="D564" s="8"/>
      <c r="E564" s="11"/>
      <c r="F564" s="8"/>
      <c r="G564" s="8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</row>
    <row r="565" spans="1:22" ht="19" customHeight="1" x14ac:dyDescent="0.35">
      <c r="A565" s="5"/>
      <c r="B565" s="5"/>
      <c r="C565" s="5"/>
      <c r="D565" s="8"/>
      <c r="E565" s="11"/>
      <c r="F565" s="8"/>
      <c r="G565" s="8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</row>
    <row r="566" spans="1:22" ht="19" customHeight="1" x14ac:dyDescent="0.35">
      <c r="A566" s="5"/>
      <c r="B566" s="5"/>
      <c r="C566" s="5"/>
      <c r="D566" s="8"/>
      <c r="E566" s="11"/>
      <c r="F566" s="8"/>
      <c r="G566" s="8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</row>
    <row r="567" spans="1:22" ht="19" customHeight="1" x14ac:dyDescent="0.35">
      <c r="A567" s="5"/>
      <c r="B567" s="5"/>
      <c r="C567" s="5"/>
      <c r="D567" s="8"/>
      <c r="E567" s="11"/>
      <c r="F567" s="8"/>
      <c r="G567" s="8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</row>
    <row r="568" spans="1:22" ht="19" customHeight="1" x14ac:dyDescent="0.35">
      <c r="A568" s="5"/>
      <c r="B568" s="5"/>
      <c r="C568" s="5"/>
      <c r="D568" s="8"/>
      <c r="E568" s="11"/>
      <c r="F568" s="8"/>
      <c r="G568" s="8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</row>
    <row r="569" spans="1:22" ht="19" customHeight="1" x14ac:dyDescent="0.35">
      <c r="A569" s="5"/>
      <c r="B569" s="5"/>
      <c r="C569" s="5"/>
      <c r="D569" s="8"/>
      <c r="E569" s="11"/>
      <c r="F569" s="8"/>
      <c r="G569" s="8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</row>
    <row r="570" spans="1:22" ht="19" customHeight="1" x14ac:dyDescent="0.35">
      <c r="A570" s="5"/>
      <c r="B570" s="5"/>
      <c r="C570" s="5"/>
      <c r="D570" s="8"/>
      <c r="E570" s="11"/>
      <c r="F570" s="8"/>
      <c r="G570" s="8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</row>
    <row r="571" spans="1:22" ht="19" customHeight="1" x14ac:dyDescent="0.35">
      <c r="A571" s="5"/>
      <c r="B571" s="5"/>
      <c r="C571" s="5"/>
      <c r="D571" s="8"/>
      <c r="E571" s="11"/>
      <c r="F571" s="8"/>
      <c r="G571" s="8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</row>
    <row r="572" spans="1:22" ht="19" customHeight="1" x14ac:dyDescent="0.35">
      <c r="A572" s="5"/>
      <c r="B572" s="5"/>
      <c r="C572" s="5"/>
      <c r="D572" s="8"/>
      <c r="E572" s="11"/>
      <c r="F572" s="8"/>
      <c r="G572" s="8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</row>
    <row r="573" spans="1:22" ht="19" customHeight="1" x14ac:dyDescent="0.35">
      <c r="A573" s="5"/>
      <c r="B573" s="5"/>
      <c r="C573" s="5"/>
      <c r="D573" s="8"/>
      <c r="E573" s="11"/>
      <c r="F573" s="8"/>
      <c r="G573" s="8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</row>
    <row r="574" spans="1:22" ht="19" customHeight="1" x14ac:dyDescent="0.35">
      <c r="A574" s="5"/>
      <c r="B574" s="5"/>
      <c r="C574" s="5"/>
      <c r="D574" s="8"/>
      <c r="E574" s="11"/>
      <c r="F574" s="8"/>
      <c r="G574" s="8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</row>
    <row r="575" spans="1:22" ht="19" customHeight="1" x14ac:dyDescent="0.35">
      <c r="A575" s="5"/>
      <c r="B575" s="5"/>
      <c r="C575" s="5"/>
      <c r="D575" s="8"/>
      <c r="E575" s="11"/>
      <c r="F575" s="8"/>
      <c r="G575" s="8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</row>
    <row r="576" spans="1:22" ht="19" customHeight="1" x14ac:dyDescent="0.35">
      <c r="A576" s="5"/>
      <c r="B576" s="5"/>
      <c r="C576" s="5"/>
      <c r="D576" s="8"/>
      <c r="E576" s="11"/>
      <c r="F576" s="8"/>
      <c r="G576" s="8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</row>
    <row r="577" spans="1:22" ht="19" customHeight="1" x14ac:dyDescent="0.35">
      <c r="A577" s="5"/>
      <c r="B577" s="5"/>
      <c r="C577" s="5"/>
      <c r="D577" s="8"/>
      <c r="E577" s="11"/>
      <c r="F577" s="8"/>
      <c r="G577" s="8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</row>
    <row r="578" spans="1:22" ht="19" customHeight="1" x14ac:dyDescent="0.35">
      <c r="A578" s="5"/>
      <c r="B578" s="5"/>
      <c r="C578" s="5"/>
      <c r="D578" s="8"/>
      <c r="E578" s="11"/>
      <c r="F578" s="8"/>
      <c r="G578" s="8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</row>
    <row r="579" spans="1:22" ht="19" customHeight="1" x14ac:dyDescent="0.35">
      <c r="A579" s="5"/>
      <c r="B579" s="5"/>
      <c r="C579" s="5"/>
      <c r="D579" s="8"/>
      <c r="E579" s="11"/>
      <c r="F579" s="8"/>
      <c r="G579" s="8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</row>
    <row r="580" spans="1:22" ht="19" customHeight="1" x14ac:dyDescent="0.35">
      <c r="A580" s="5"/>
      <c r="B580" s="5"/>
      <c r="C580" s="5"/>
      <c r="D580" s="8"/>
      <c r="E580" s="11"/>
      <c r="F580" s="8"/>
      <c r="G580" s="8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</row>
    <row r="581" spans="1:22" ht="19" customHeight="1" x14ac:dyDescent="0.35">
      <c r="A581" s="5"/>
      <c r="B581" s="5"/>
      <c r="C581" s="5"/>
      <c r="D581" s="8"/>
      <c r="E581" s="11"/>
      <c r="F581" s="8"/>
      <c r="G581" s="8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</row>
    <row r="582" spans="1:22" ht="19" customHeight="1" x14ac:dyDescent="0.35">
      <c r="A582" s="5"/>
      <c r="B582" s="5"/>
      <c r="C582" s="5"/>
      <c r="D582" s="8"/>
      <c r="E582" s="11"/>
      <c r="F582" s="8"/>
      <c r="G582" s="8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</row>
    <row r="583" spans="1:22" ht="19" customHeight="1" x14ac:dyDescent="0.35">
      <c r="A583" s="5"/>
      <c r="B583" s="5"/>
      <c r="C583" s="5"/>
      <c r="D583" s="8"/>
      <c r="E583" s="11"/>
      <c r="F583" s="8"/>
      <c r="G583" s="8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</row>
    <row r="584" spans="1:22" ht="19" customHeight="1" x14ac:dyDescent="0.35">
      <c r="A584" s="5"/>
      <c r="B584" s="5"/>
      <c r="C584" s="5"/>
      <c r="D584" s="8"/>
      <c r="E584" s="11"/>
      <c r="F584" s="8"/>
      <c r="G584" s="8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</row>
    <row r="585" spans="1:22" ht="19" customHeight="1" x14ac:dyDescent="0.35">
      <c r="A585" s="5"/>
      <c r="B585" s="5"/>
      <c r="C585" s="5"/>
      <c r="D585" s="8"/>
      <c r="E585" s="11"/>
      <c r="F585" s="8"/>
      <c r="G585" s="8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</row>
    <row r="586" spans="1:22" ht="19" customHeight="1" x14ac:dyDescent="0.35">
      <c r="A586" s="5"/>
      <c r="B586" s="5"/>
      <c r="C586" s="5"/>
      <c r="D586" s="8"/>
      <c r="E586" s="11"/>
      <c r="F586" s="8"/>
      <c r="G586" s="8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</row>
    <row r="587" spans="1:22" ht="19" customHeight="1" x14ac:dyDescent="0.35">
      <c r="A587" s="5"/>
      <c r="B587" s="5"/>
      <c r="C587" s="5"/>
      <c r="D587" s="8"/>
      <c r="E587" s="11"/>
      <c r="F587" s="8"/>
      <c r="G587" s="8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</row>
    <row r="588" spans="1:22" ht="19" customHeight="1" x14ac:dyDescent="0.35">
      <c r="A588" s="5"/>
      <c r="B588" s="5"/>
      <c r="C588" s="5"/>
      <c r="D588" s="8"/>
      <c r="E588" s="11"/>
      <c r="F588" s="8"/>
      <c r="G588" s="8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</row>
    <row r="589" spans="1:22" ht="19" customHeight="1" x14ac:dyDescent="0.35">
      <c r="A589" s="5"/>
      <c r="B589" s="5"/>
      <c r="C589" s="5"/>
      <c r="D589" s="8"/>
      <c r="E589" s="11"/>
      <c r="F589" s="8"/>
      <c r="G589" s="8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</row>
    <row r="590" spans="1:22" ht="19" customHeight="1" x14ac:dyDescent="0.35">
      <c r="A590" s="5"/>
      <c r="B590" s="5"/>
      <c r="C590" s="5"/>
      <c r="D590" s="8"/>
      <c r="E590" s="11"/>
      <c r="F590" s="8"/>
      <c r="G590" s="8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</row>
    <row r="591" spans="1:22" ht="19" customHeight="1" x14ac:dyDescent="0.35">
      <c r="A591" s="5"/>
      <c r="B591" s="5"/>
      <c r="C591" s="5"/>
      <c r="D591" s="8"/>
      <c r="E591" s="11"/>
      <c r="F591" s="8"/>
      <c r="G591" s="8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</row>
    <row r="592" spans="1:22" ht="19" customHeight="1" x14ac:dyDescent="0.35">
      <c r="A592" s="5"/>
      <c r="B592" s="5"/>
      <c r="C592" s="5"/>
      <c r="D592" s="8"/>
      <c r="E592" s="11"/>
      <c r="F592" s="8"/>
      <c r="G592" s="8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</row>
    <row r="593" spans="1:22" ht="19" customHeight="1" x14ac:dyDescent="0.35">
      <c r="A593" s="5"/>
      <c r="B593" s="5"/>
      <c r="C593" s="5"/>
      <c r="D593" s="8"/>
      <c r="E593" s="11"/>
      <c r="F593" s="8"/>
      <c r="G593" s="8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</row>
    <row r="594" spans="1:22" ht="19" customHeight="1" x14ac:dyDescent="0.35">
      <c r="A594" s="5"/>
      <c r="B594" s="5"/>
      <c r="C594" s="5"/>
      <c r="D594" s="8"/>
      <c r="E594" s="11"/>
      <c r="F594" s="8"/>
      <c r="G594" s="8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</row>
    <row r="595" spans="1:22" ht="19" customHeight="1" x14ac:dyDescent="0.35">
      <c r="A595" s="5"/>
      <c r="B595" s="5"/>
      <c r="C595" s="5"/>
      <c r="D595" s="8"/>
      <c r="E595" s="11"/>
      <c r="F595" s="8"/>
      <c r="G595" s="8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</row>
    <row r="596" spans="1:22" ht="19" customHeight="1" x14ac:dyDescent="0.35">
      <c r="A596" s="5"/>
      <c r="B596" s="5"/>
      <c r="C596" s="5"/>
      <c r="D596" s="8"/>
      <c r="E596" s="11"/>
      <c r="F596" s="8"/>
      <c r="G596" s="8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</row>
    <row r="597" spans="1:22" ht="19" customHeight="1" x14ac:dyDescent="0.35">
      <c r="A597" s="5"/>
      <c r="B597" s="5"/>
      <c r="C597" s="5"/>
      <c r="D597" s="8"/>
      <c r="E597" s="11"/>
      <c r="F597" s="8"/>
      <c r="G597" s="8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</row>
    <row r="598" spans="1:22" ht="19" customHeight="1" x14ac:dyDescent="0.35">
      <c r="A598" s="5"/>
      <c r="B598" s="5"/>
      <c r="C598" s="5"/>
      <c r="D598" s="8"/>
      <c r="E598" s="11"/>
      <c r="F598" s="8"/>
      <c r="G598" s="8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</row>
    <row r="599" spans="1:22" ht="19" customHeight="1" x14ac:dyDescent="0.35">
      <c r="A599" s="5"/>
      <c r="B599" s="5"/>
      <c r="C599" s="5"/>
      <c r="D599" s="8"/>
      <c r="E599" s="11"/>
      <c r="F599" s="8"/>
      <c r="G599" s="8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</row>
    <row r="600" spans="1:22" ht="19" customHeight="1" x14ac:dyDescent="0.35">
      <c r="A600" s="5"/>
      <c r="B600" s="5"/>
      <c r="C600" s="5"/>
      <c r="D600" s="8"/>
      <c r="E600" s="11"/>
      <c r="F600" s="8"/>
      <c r="G600" s="8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</row>
    <row r="601" spans="1:22" ht="19" customHeight="1" x14ac:dyDescent="0.35">
      <c r="A601" s="5"/>
      <c r="B601" s="5"/>
      <c r="C601" s="5"/>
      <c r="D601" s="8"/>
      <c r="E601" s="11"/>
      <c r="F601" s="8"/>
      <c r="G601" s="8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</row>
    <row r="602" spans="1:22" ht="19" customHeight="1" x14ac:dyDescent="0.35">
      <c r="A602" s="5"/>
      <c r="B602" s="5"/>
      <c r="C602" s="5"/>
      <c r="D602" s="8"/>
      <c r="E602" s="11"/>
      <c r="F602" s="8"/>
      <c r="G602" s="8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</row>
    <row r="603" spans="1:22" ht="19" customHeight="1" x14ac:dyDescent="0.35">
      <c r="A603" s="5"/>
      <c r="B603" s="5"/>
      <c r="C603" s="5"/>
      <c r="D603" s="8"/>
      <c r="E603" s="11"/>
      <c r="F603" s="8"/>
      <c r="G603" s="8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</row>
    <row r="604" spans="1:22" ht="19" customHeight="1" x14ac:dyDescent="0.35">
      <c r="A604" s="5"/>
      <c r="B604" s="5"/>
      <c r="C604" s="5"/>
      <c r="D604" s="8"/>
      <c r="E604" s="11"/>
      <c r="F604" s="8"/>
      <c r="G604" s="8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</row>
    <row r="605" spans="1:22" ht="19" customHeight="1" x14ac:dyDescent="0.35">
      <c r="A605" s="5"/>
      <c r="B605" s="5"/>
      <c r="C605" s="5"/>
      <c r="D605" s="8"/>
      <c r="E605" s="11"/>
      <c r="F605" s="8"/>
      <c r="G605" s="8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</row>
    <row r="606" spans="1:22" ht="19" customHeight="1" x14ac:dyDescent="0.35">
      <c r="A606" s="5"/>
      <c r="B606" s="5"/>
      <c r="C606" s="5"/>
      <c r="D606" s="8"/>
      <c r="E606" s="11"/>
      <c r="F606" s="8"/>
      <c r="G606" s="8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</row>
    <row r="607" spans="1:22" ht="19" customHeight="1" x14ac:dyDescent="0.35">
      <c r="A607" s="5"/>
      <c r="B607" s="5"/>
      <c r="C607" s="5"/>
      <c r="D607" s="8"/>
      <c r="E607" s="11"/>
      <c r="F607" s="8"/>
      <c r="G607" s="8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</row>
    <row r="608" spans="1:22" ht="19" customHeight="1" x14ac:dyDescent="0.35">
      <c r="A608" s="5"/>
      <c r="B608" s="5"/>
      <c r="C608" s="5"/>
      <c r="D608" s="8"/>
      <c r="E608" s="11"/>
      <c r="F608" s="8"/>
      <c r="G608" s="8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</row>
    <row r="609" spans="1:22" ht="19" customHeight="1" x14ac:dyDescent="0.35">
      <c r="A609" s="5"/>
      <c r="B609" s="5"/>
      <c r="C609" s="5"/>
      <c r="D609" s="8"/>
      <c r="E609" s="11"/>
      <c r="F609" s="8"/>
      <c r="G609" s="8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</row>
    <row r="610" spans="1:22" ht="19" customHeight="1" x14ac:dyDescent="0.35">
      <c r="A610" s="5"/>
      <c r="B610" s="5"/>
      <c r="C610" s="5"/>
      <c r="D610" s="8"/>
      <c r="E610" s="11"/>
      <c r="F610" s="8"/>
      <c r="G610" s="8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</row>
    <row r="611" spans="1:22" ht="19" customHeight="1" x14ac:dyDescent="0.35">
      <c r="A611" s="5"/>
      <c r="B611" s="5"/>
      <c r="C611" s="5"/>
      <c r="D611" s="8"/>
      <c r="E611" s="11"/>
      <c r="F611" s="8"/>
      <c r="G611" s="8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</row>
    <row r="612" spans="1:22" ht="19" customHeight="1" x14ac:dyDescent="0.35">
      <c r="A612" s="5"/>
      <c r="B612" s="5"/>
      <c r="C612" s="5"/>
      <c r="D612" s="8"/>
      <c r="E612" s="11"/>
      <c r="F612" s="8"/>
      <c r="G612" s="8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</row>
    <row r="613" spans="1:22" ht="19" customHeight="1" x14ac:dyDescent="0.35">
      <c r="A613" s="5"/>
      <c r="B613" s="5"/>
      <c r="C613" s="5"/>
      <c r="D613" s="8"/>
      <c r="E613" s="11"/>
      <c r="F613" s="8"/>
      <c r="G613" s="8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</row>
    <row r="614" spans="1:22" ht="19" customHeight="1" x14ac:dyDescent="0.35">
      <c r="A614" s="5"/>
      <c r="B614" s="5"/>
      <c r="C614" s="5"/>
      <c r="D614" s="8"/>
      <c r="E614" s="11"/>
      <c r="F614" s="8"/>
      <c r="G614" s="8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</row>
    <row r="615" spans="1:22" ht="19" customHeight="1" x14ac:dyDescent="0.35">
      <c r="A615" s="5"/>
      <c r="B615" s="5"/>
      <c r="C615" s="5"/>
      <c r="D615" s="8"/>
      <c r="E615" s="11"/>
      <c r="F615" s="8"/>
      <c r="G615" s="8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</row>
    <row r="616" spans="1:22" ht="19" customHeight="1" x14ac:dyDescent="0.35">
      <c r="A616" s="5"/>
      <c r="B616" s="5"/>
      <c r="C616" s="5"/>
      <c r="D616" s="8"/>
      <c r="E616" s="11"/>
      <c r="F616" s="8"/>
      <c r="G616" s="8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</row>
    <row r="617" spans="1:22" ht="19" customHeight="1" x14ac:dyDescent="0.35">
      <c r="A617" s="5"/>
      <c r="B617" s="5"/>
      <c r="C617" s="5"/>
      <c r="D617" s="8"/>
      <c r="E617" s="11"/>
      <c r="F617" s="8"/>
      <c r="G617" s="8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</row>
    <row r="618" spans="1:22" ht="19" customHeight="1" x14ac:dyDescent="0.35">
      <c r="A618" s="5"/>
      <c r="B618" s="5"/>
      <c r="C618" s="5"/>
      <c r="D618" s="8"/>
      <c r="E618" s="11"/>
      <c r="F618" s="8"/>
      <c r="G618" s="8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</row>
    <row r="619" spans="1:22" ht="19" customHeight="1" x14ac:dyDescent="0.35">
      <c r="A619" s="5"/>
      <c r="B619" s="5"/>
      <c r="C619" s="5"/>
      <c r="D619" s="8"/>
      <c r="E619" s="11"/>
      <c r="F619" s="8"/>
      <c r="G619" s="8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</row>
    <row r="620" spans="1:22" ht="19" customHeight="1" x14ac:dyDescent="0.35">
      <c r="A620" s="5"/>
      <c r="B620" s="5"/>
      <c r="C620" s="5"/>
      <c r="D620" s="8"/>
      <c r="E620" s="11"/>
      <c r="F620" s="8"/>
      <c r="G620" s="8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</row>
    <row r="621" spans="1:22" ht="19" customHeight="1" x14ac:dyDescent="0.35">
      <c r="A621" s="5"/>
      <c r="B621" s="5"/>
      <c r="C621" s="5"/>
      <c r="D621" s="8"/>
      <c r="E621" s="11"/>
      <c r="F621" s="8"/>
      <c r="G621" s="8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</row>
    <row r="622" spans="1:22" ht="19" customHeight="1" x14ac:dyDescent="0.35">
      <c r="A622" s="5"/>
      <c r="B622" s="5"/>
      <c r="C622" s="5"/>
      <c r="D622" s="8"/>
      <c r="E622" s="11"/>
      <c r="F622" s="8"/>
      <c r="G622" s="8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</row>
    <row r="623" spans="1:22" ht="19" customHeight="1" x14ac:dyDescent="0.35">
      <c r="A623" s="5"/>
      <c r="B623" s="5"/>
      <c r="C623" s="5"/>
      <c r="D623" s="8"/>
      <c r="E623" s="11"/>
      <c r="F623" s="8"/>
      <c r="G623" s="8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</row>
    <row r="624" spans="1:22" ht="19" customHeight="1" x14ac:dyDescent="0.35">
      <c r="A624" s="5"/>
      <c r="B624" s="5"/>
      <c r="C624" s="5"/>
      <c r="D624" s="8"/>
      <c r="E624" s="11"/>
      <c r="F624" s="8"/>
      <c r="G624" s="8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</row>
    <row r="625" spans="1:22" ht="19" customHeight="1" x14ac:dyDescent="0.35">
      <c r="A625" s="5"/>
      <c r="B625" s="5"/>
      <c r="C625" s="5"/>
      <c r="D625" s="8"/>
      <c r="E625" s="11"/>
      <c r="F625" s="8"/>
      <c r="G625" s="8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</row>
    <row r="626" spans="1:22" ht="19" customHeight="1" x14ac:dyDescent="0.35">
      <c r="A626" s="5"/>
      <c r="B626" s="5"/>
      <c r="C626" s="5"/>
      <c r="D626" s="8"/>
      <c r="E626" s="11"/>
      <c r="F626" s="8"/>
      <c r="G626" s="8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</row>
    <row r="627" spans="1:22" ht="19" customHeight="1" x14ac:dyDescent="0.35">
      <c r="A627" s="5"/>
      <c r="B627" s="5"/>
      <c r="C627" s="5"/>
      <c r="D627" s="8"/>
      <c r="E627" s="11"/>
      <c r="F627" s="8"/>
      <c r="G627" s="8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</row>
    <row r="628" spans="1:22" ht="19" customHeight="1" x14ac:dyDescent="0.35">
      <c r="A628" s="5"/>
      <c r="B628" s="5"/>
      <c r="C628" s="5"/>
      <c r="D628" s="8"/>
      <c r="E628" s="11"/>
      <c r="F628" s="8"/>
      <c r="G628" s="8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</row>
    <row r="629" spans="1:22" ht="19" customHeight="1" x14ac:dyDescent="0.35">
      <c r="A629" s="5"/>
      <c r="B629" s="5"/>
      <c r="C629" s="5"/>
      <c r="D629" s="8"/>
      <c r="E629" s="11"/>
      <c r="F629" s="8"/>
      <c r="G629" s="8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</row>
    <row r="630" spans="1:22" ht="19" customHeight="1" x14ac:dyDescent="0.35">
      <c r="A630" s="5"/>
      <c r="B630" s="5"/>
      <c r="C630" s="5"/>
      <c r="D630" s="8"/>
      <c r="E630" s="11"/>
      <c r="F630" s="8"/>
      <c r="G630" s="8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</row>
    <row r="631" spans="1:22" ht="19" customHeight="1" x14ac:dyDescent="0.35">
      <c r="A631" s="5"/>
      <c r="B631" s="5"/>
      <c r="C631" s="5"/>
      <c r="D631" s="8"/>
      <c r="E631" s="11"/>
      <c r="F631" s="8"/>
      <c r="G631" s="8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</row>
    <row r="632" spans="1:22" ht="19" customHeight="1" x14ac:dyDescent="0.35">
      <c r="A632" s="5"/>
      <c r="B632" s="5"/>
      <c r="C632" s="5"/>
      <c r="D632" s="8"/>
      <c r="E632" s="11"/>
      <c r="F632" s="8"/>
      <c r="G632" s="8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</row>
    <row r="633" spans="1:22" ht="19" customHeight="1" x14ac:dyDescent="0.35">
      <c r="A633" s="5"/>
      <c r="B633" s="5"/>
      <c r="C633" s="5"/>
      <c r="D633" s="8"/>
      <c r="E633" s="11"/>
      <c r="F633" s="8"/>
      <c r="G633" s="8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</row>
    <row r="634" spans="1:22" ht="19" customHeight="1" x14ac:dyDescent="0.35">
      <c r="A634" s="5"/>
      <c r="B634" s="5"/>
      <c r="C634" s="5"/>
      <c r="D634" s="8"/>
      <c r="E634" s="11"/>
      <c r="F634" s="8"/>
      <c r="G634" s="8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</row>
    <row r="635" spans="1:22" ht="19" customHeight="1" x14ac:dyDescent="0.35">
      <c r="A635" s="5"/>
      <c r="B635" s="5"/>
      <c r="C635" s="5"/>
      <c r="D635" s="8"/>
      <c r="E635" s="11"/>
      <c r="F635" s="8"/>
      <c r="G635" s="8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</row>
    <row r="636" spans="1:22" ht="19" customHeight="1" x14ac:dyDescent="0.35">
      <c r="A636" s="5"/>
      <c r="B636" s="5"/>
      <c r="C636" s="5"/>
      <c r="D636" s="8"/>
      <c r="E636" s="11"/>
      <c r="F636" s="8"/>
      <c r="G636" s="8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</row>
    <row r="637" spans="1:22" ht="19" customHeight="1" x14ac:dyDescent="0.35">
      <c r="A637" s="5"/>
      <c r="B637" s="5"/>
      <c r="C637" s="5"/>
      <c r="D637" s="8"/>
      <c r="E637" s="11"/>
      <c r="F637" s="8"/>
      <c r="G637" s="8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</row>
    <row r="638" spans="1:22" ht="19" customHeight="1" x14ac:dyDescent="0.35">
      <c r="A638" s="5"/>
      <c r="B638" s="5"/>
      <c r="C638" s="5"/>
      <c r="D638" s="8"/>
      <c r="E638" s="11"/>
      <c r="F638" s="8"/>
      <c r="G638" s="8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</row>
    <row r="639" spans="1:22" ht="19" customHeight="1" x14ac:dyDescent="0.35">
      <c r="A639" s="5"/>
      <c r="B639" s="5"/>
      <c r="C639" s="5"/>
      <c r="D639" s="8"/>
      <c r="E639" s="11"/>
      <c r="F639" s="8"/>
      <c r="G639" s="8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</row>
    <row r="640" spans="1:22" ht="19" customHeight="1" x14ac:dyDescent="0.35">
      <c r="A640" s="5"/>
      <c r="B640" s="5"/>
      <c r="C640" s="5"/>
      <c r="D640" s="8"/>
      <c r="E640" s="11"/>
      <c r="F640" s="8"/>
      <c r="G640" s="8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</row>
    <row r="641" spans="1:22" ht="19" customHeight="1" x14ac:dyDescent="0.35">
      <c r="A641" s="5"/>
      <c r="B641" s="5"/>
      <c r="C641" s="5"/>
      <c r="D641" s="8"/>
      <c r="E641" s="11"/>
      <c r="F641" s="8"/>
      <c r="G641" s="8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</row>
    <row r="642" spans="1:22" ht="19" customHeight="1" x14ac:dyDescent="0.35">
      <c r="A642" s="5"/>
      <c r="B642" s="5"/>
      <c r="C642" s="5"/>
      <c r="D642" s="8"/>
      <c r="E642" s="11"/>
      <c r="F642" s="8"/>
      <c r="G642" s="8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</row>
    <row r="643" spans="1:22" ht="19" customHeight="1" x14ac:dyDescent="0.35">
      <c r="A643" s="5"/>
      <c r="B643" s="5"/>
      <c r="C643" s="5"/>
      <c r="D643" s="8"/>
      <c r="E643" s="11"/>
      <c r="F643" s="8"/>
      <c r="G643" s="8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</row>
    <row r="644" spans="1:22" ht="19" customHeight="1" x14ac:dyDescent="0.35">
      <c r="A644" s="5"/>
      <c r="B644" s="5"/>
      <c r="C644" s="5"/>
      <c r="D644" s="8"/>
      <c r="E644" s="11"/>
      <c r="F644" s="8"/>
      <c r="G644" s="8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</row>
    <row r="645" spans="1:22" ht="19" customHeight="1" x14ac:dyDescent="0.35">
      <c r="A645" s="5"/>
      <c r="B645" s="5"/>
      <c r="C645" s="5"/>
      <c r="D645" s="8"/>
      <c r="E645" s="11"/>
      <c r="F645" s="8"/>
      <c r="G645" s="8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</row>
    <row r="646" spans="1:22" ht="19" customHeight="1" x14ac:dyDescent="0.35">
      <c r="A646" s="5"/>
      <c r="B646" s="5"/>
      <c r="C646" s="5"/>
      <c r="D646" s="8"/>
      <c r="E646" s="11"/>
      <c r="F646" s="8"/>
      <c r="G646" s="8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</row>
    <row r="647" spans="1:22" ht="19" customHeight="1" x14ac:dyDescent="0.35">
      <c r="A647" s="5"/>
      <c r="B647" s="5"/>
      <c r="C647" s="5"/>
      <c r="D647" s="8"/>
      <c r="E647" s="11"/>
      <c r="F647" s="8"/>
      <c r="G647" s="8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</row>
    <row r="648" spans="1:22" ht="19" customHeight="1" x14ac:dyDescent="0.35">
      <c r="A648" s="5"/>
      <c r="B648" s="5"/>
      <c r="C648" s="5"/>
      <c r="D648" s="8"/>
      <c r="E648" s="11"/>
      <c r="F648" s="8"/>
      <c r="G648" s="8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</row>
    <row r="649" spans="1:22" ht="19" customHeight="1" x14ac:dyDescent="0.35">
      <c r="A649" s="5"/>
      <c r="B649" s="5"/>
      <c r="C649" s="5"/>
      <c r="D649" s="8"/>
      <c r="E649" s="11"/>
      <c r="F649" s="8"/>
      <c r="G649" s="8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</row>
    <row r="650" spans="1:22" ht="19" customHeight="1" x14ac:dyDescent="0.35">
      <c r="A650" s="5"/>
      <c r="B650" s="5"/>
      <c r="C650" s="5"/>
      <c r="D650" s="8"/>
      <c r="E650" s="11"/>
      <c r="F650" s="8"/>
      <c r="G650" s="8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</row>
    <row r="651" spans="1:22" ht="19" customHeight="1" x14ac:dyDescent="0.35">
      <c r="A651" s="5"/>
      <c r="B651" s="5"/>
      <c r="C651" s="5"/>
      <c r="D651" s="8"/>
      <c r="E651" s="11"/>
      <c r="F651" s="8"/>
      <c r="G651" s="8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</row>
    <row r="652" spans="1:22" ht="19" customHeight="1" x14ac:dyDescent="0.35">
      <c r="A652" s="5"/>
      <c r="B652" s="5"/>
      <c r="C652" s="5"/>
      <c r="D652" s="8"/>
      <c r="E652" s="11"/>
      <c r="F652" s="8"/>
      <c r="G652" s="8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</row>
    <row r="653" spans="1:22" ht="19" customHeight="1" x14ac:dyDescent="0.35">
      <c r="A653" s="5"/>
      <c r="B653" s="5"/>
      <c r="C653" s="5"/>
      <c r="D653" s="8"/>
      <c r="E653" s="11"/>
      <c r="F653" s="8"/>
      <c r="G653" s="8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</row>
    <row r="654" spans="1:22" ht="19" customHeight="1" x14ac:dyDescent="0.35">
      <c r="A654" s="5"/>
      <c r="B654" s="5"/>
      <c r="C654" s="5"/>
      <c r="D654" s="8"/>
      <c r="E654" s="11"/>
      <c r="F654" s="8"/>
      <c r="G654" s="8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</row>
    <row r="655" spans="1:22" ht="19" customHeight="1" x14ac:dyDescent="0.35">
      <c r="A655" s="5"/>
      <c r="B655" s="5"/>
      <c r="C655" s="5"/>
      <c r="D655" s="8"/>
      <c r="E655" s="11"/>
      <c r="F655" s="8"/>
      <c r="G655" s="8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</row>
    <row r="656" spans="1:22" ht="19" customHeight="1" x14ac:dyDescent="0.35">
      <c r="A656" s="5"/>
      <c r="B656" s="5"/>
      <c r="C656" s="5"/>
      <c r="D656" s="8"/>
      <c r="E656" s="11"/>
      <c r="F656" s="8"/>
      <c r="G656" s="8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</row>
    <row r="657" spans="1:22" ht="19" customHeight="1" x14ac:dyDescent="0.35">
      <c r="A657" s="5"/>
      <c r="B657" s="5"/>
      <c r="C657" s="5"/>
      <c r="D657" s="8"/>
      <c r="E657" s="11"/>
      <c r="F657" s="8"/>
      <c r="G657" s="8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</row>
    <row r="658" spans="1:22" ht="19" customHeight="1" x14ac:dyDescent="0.35">
      <c r="A658" s="5"/>
      <c r="B658" s="5"/>
      <c r="C658" s="5"/>
      <c r="D658" s="8"/>
      <c r="E658" s="11"/>
      <c r="F658" s="8"/>
      <c r="G658" s="8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</row>
    <row r="659" spans="1:22" ht="19" customHeight="1" x14ac:dyDescent="0.35">
      <c r="A659" s="5"/>
      <c r="B659" s="5"/>
      <c r="C659" s="5"/>
      <c r="D659" s="8"/>
      <c r="E659" s="11"/>
      <c r="F659" s="8"/>
      <c r="G659" s="8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</row>
    <row r="660" spans="1:22" ht="19" customHeight="1" x14ac:dyDescent="0.35">
      <c r="A660" s="5"/>
      <c r="B660" s="5"/>
      <c r="C660" s="5"/>
      <c r="D660" s="8"/>
      <c r="E660" s="11"/>
      <c r="F660" s="8"/>
      <c r="G660" s="8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</row>
    <row r="661" spans="1:22" ht="19" customHeight="1" x14ac:dyDescent="0.35">
      <c r="A661" s="5"/>
      <c r="B661" s="5"/>
      <c r="C661" s="5"/>
      <c r="D661" s="8"/>
      <c r="E661" s="11"/>
      <c r="F661" s="8"/>
      <c r="G661" s="8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</row>
    <row r="662" spans="1:22" ht="19" customHeight="1" x14ac:dyDescent="0.35">
      <c r="A662" s="5"/>
      <c r="B662" s="5"/>
      <c r="C662" s="5"/>
      <c r="D662" s="8"/>
      <c r="E662" s="11"/>
      <c r="F662" s="8"/>
      <c r="G662" s="8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</row>
    <row r="663" spans="1:22" ht="19" customHeight="1" x14ac:dyDescent="0.35">
      <c r="A663" s="5"/>
      <c r="B663" s="5"/>
      <c r="C663" s="5"/>
      <c r="D663" s="8"/>
      <c r="E663" s="11"/>
      <c r="F663" s="8"/>
      <c r="G663" s="8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</row>
    <row r="664" spans="1:22" ht="19" customHeight="1" x14ac:dyDescent="0.35">
      <c r="A664" s="5"/>
      <c r="B664" s="5"/>
      <c r="C664" s="5"/>
      <c r="D664" s="8"/>
      <c r="E664" s="11"/>
      <c r="F664" s="8"/>
      <c r="G664" s="8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</row>
    <row r="665" spans="1:22" ht="19" customHeight="1" x14ac:dyDescent="0.35">
      <c r="A665" s="5"/>
      <c r="B665" s="5"/>
      <c r="C665" s="5"/>
      <c r="D665" s="8"/>
      <c r="E665" s="11"/>
      <c r="F665" s="8"/>
      <c r="G665" s="8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</row>
    <row r="666" spans="1:22" ht="19" customHeight="1" x14ac:dyDescent="0.35">
      <c r="A666" s="5"/>
      <c r="B666" s="5"/>
      <c r="C666" s="5"/>
      <c r="D666" s="8"/>
      <c r="E666" s="11"/>
      <c r="F666" s="8"/>
      <c r="G666" s="8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</row>
    <row r="667" spans="1:22" ht="19" customHeight="1" x14ac:dyDescent="0.35">
      <c r="A667" s="5"/>
      <c r="B667" s="5"/>
      <c r="C667" s="5"/>
      <c r="D667" s="8"/>
      <c r="E667" s="11"/>
      <c r="F667" s="8"/>
      <c r="G667" s="8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</row>
    <row r="668" spans="1:22" ht="19" customHeight="1" x14ac:dyDescent="0.35">
      <c r="A668" s="5"/>
      <c r="B668" s="5"/>
      <c r="C668" s="5"/>
      <c r="D668" s="8"/>
      <c r="E668" s="11"/>
      <c r="F668" s="8"/>
      <c r="G668" s="8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</row>
    <row r="669" spans="1:22" ht="19" customHeight="1" x14ac:dyDescent="0.35">
      <c r="A669" s="5"/>
      <c r="B669" s="5"/>
      <c r="C669" s="5"/>
      <c r="D669" s="8"/>
      <c r="E669" s="11"/>
      <c r="F669" s="8"/>
      <c r="G669" s="8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</row>
    <row r="670" spans="1:22" ht="19" customHeight="1" x14ac:dyDescent="0.35">
      <c r="A670" s="5"/>
      <c r="B670" s="5"/>
      <c r="C670" s="5"/>
      <c r="D670" s="8"/>
      <c r="E670" s="11"/>
      <c r="F670" s="8"/>
      <c r="G670" s="8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</row>
    <row r="671" spans="1:22" ht="19" customHeight="1" x14ac:dyDescent="0.35">
      <c r="A671" s="5"/>
      <c r="B671" s="5"/>
      <c r="C671" s="5"/>
      <c r="D671" s="8"/>
      <c r="E671" s="11"/>
      <c r="F671" s="8"/>
      <c r="G671" s="8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</row>
    <row r="672" spans="1:22" ht="19" customHeight="1" x14ac:dyDescent="0.35">
      <c r="A672" s="5"/>
      <c r="B672" s="5"/>
      <c r="C672" s="5"/>
      <c r="D672" s="8"/>
      <c r="E672" s="11"/>
      <c r="F672" s="8"/>
      <c r="G672" s="8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</row>
    <row r="673" spans="1:22" ht="19" customHeight="1" x14ac:dyDescent="0.35">
      <c r="A673" s="5"/>
      <c r="B673" s="5"/>
      <c r="C673" s="5"/>
      <c r="D673" s="8"/>
      <c r="E673" s="11"/>
      <c r="F673" s="8"/>
      <c r="G673" s="8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</row>
    <row r="674" spans="1:22" ht="19" customHeight="1" x14ac:dyDescent="0.35">
      <c r="A674" s="5"/>
      <c r="B674" s="5"/>
      <c r="C674" s="5"/>
      <c r="D674" s="8"/>
      <c r="E674" s="11"/>
      <c r="F674" s="8"/>
      <c r="G674" s="8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</row>
    <row r="675" spans="1:22" ht="19" customHeight="1" x14ac:dyDescent="0.35">
      <c r="A675" s="5"/>
      <c r="B675" s="5"/>
      <c r="C675" s="5"/>
      <c r="D675" s="8"/>
      <c r="E675" s="11"/>
      <c r="F675" s="8"/>
      <c r="G675" s="8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</row>
    <row r="676" spans="1:22" ht="19" customHeight="1" x14ac:dyDescent="0.35">
      <c r="A676" s="5"/>
      <c r="B676" s="5"/>
      <c r="C676" s="5"/>
      <c r="D676" s="8"/>
      <c r="E676" s="11"/>
      <c r="F676" s="8"/>
      <c r="G676" s="8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</row>
    <row r="677" spans="1:22" ht="19" customHeight="1" x14ac:dyDescent="0.35">
      <c r="A677" s="5"/>
      <c r="B677" s="5"/>
      <c r="C677" s="5"/>
      <c r="D677" s="8"/>
      <c r="E677" s="11"/>
      <c r="F677" s="8"/>
      <c r="G677" s="8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</row>
    <row r="678" spans="1:22" ht="19" customHeight="1" x14ac:dyDescent="0.35">
      <c r="A678" s="5"/>
      <c r="B678" s="5"/>
      <c r="C678" s="5"/>
      <c r="D678" s="8"/>
      <c r="E678" s="11"/>
      <c r="F678" s="8"/>
      <c r="G678" s="8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</row>
    <row r="679" spans="1:22" ht="19" customHeight="1" x14ac:dyDescent="0.35">
      <c r="A679" s="5"/>
      <c r="B679" s="5"/>
      <c r="C679" s="5"/>
      <c r="D679" s="8"/>
      <c r="E679" s="11"/>
      <c r="F679" s="8"/>
      <c r="G679" s="8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</row>
    <row r="680" spans="1:22" ht="19" customHeight="1" x14ac:dyDescent="0.35">
      <c r="A680" s="5"/>
      <c r="B680" s="5"/>
      <c r="C680" s="5"/>
      <c r="D680" s="8"/>
      <c r="E680" s="11"/>
      <c r="F680" s="8"/>
      <c r="G680" s="8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</row>
    <row r="681" spans="1:22" ht="19" customHeight="1" x14ac:dyDescent="0.35">
      <c r="A681" s="5"/>
      <c r="B681" s="5"/>
      <c r="C681" s="5"/>
      <c r="D681" s="8"/>
      <c r="E681" s="11"/>
      <c r="F681" s="8"/>
      <c r="G681" s="8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</row>
    <row r="682" spans="1:22" ht="19" customHeight="1" x14ac:dyDescent="0.35">
      <c r="A682" s="5"/>
      <c r="B682" s="5"/>
      <c r="C682" s="5"/>
      <c r="D682" s="8"/>
      <c r="E682" s="11"/>
      <c r="F682" s="8"/>
      <c r="G682" s="8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</row>
    <row r="683" spans="1:22" ht="19" customHeight="1" x14ac:dyDescent="0.35">
      <c r="A683" s="5"/>
      <c r="B683" s="5"/>
      <c r="C683" s="5"/>
      <c r="D683" s="8"/>
      <c r="E683" s="11"/>
      <c r="F683" s="8"/>
      <c r="G683" s="8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</row>
    <row r="684" spans="1:22" ht="19" customHeight="1" x14ac:dyDescent="0.35">
      <c r="A684" s="5"/>
      <c r="B684" s="5"/>
      <c r="C684" s="5"/>
      <c r="D684" s="8"/>
      <c r="E684" s="11"/>
      <c r="F684" s="8"/>
      <c r="G684" s="8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</row>
    <row r="685" spans="1:22" ht="19" customHeight="1" x14ac:dyDescent="0.35">
      <c r="A685" s="5"/>
      <c r="B685" s="5"/>
      <c r="C685" s="5"/>
      <c r="D685" s="8"/>
      <c r="E685" s="11"/>
      <c r="F685" s="8"/>
      <c r="G685" s="8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</row>
    <row r="686" spans="1:22" ht="19" customHeight="1" x14ac:dyDescent="0.35">
      <c r="A686" s="5"/>
      <c r="B686" s="5"/>
      <c r="C686" s="5"/>
      <c r="D686" s="8"/>
      <c r="E686" s="11"/>
      <c r="F686" s="8"/>
      <c r="G686" s="8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</row>
    <row r="687" spans="1:22" ht="19" customHeight="1" x14ac:dyDescent="0.35">
      <c r="A687" s="5"/>
      <c r="B687" s="5"/>
      <c r="C687" s="5"/>
      <c r="D687" s="8"/>
      <c r="E687" s="11"/>
      <c r="F687" s="8"/>
      <c r="G687" s="8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</row>
    <row r="688" spans="1:22" ht="19" customHeight="1" x14ac:dyDescent="0.35">
      <c r="A688" s="5"/>
      <c r="B688" s="5"/>
      <c r="C688" s="5"/>
      <c r="D688" s="8"/>
      <c r="E688" s="11"/>
      <c r="F688" s="8"/>
      <c r="G688" s="8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</row>
    <row r="689" spans="1:22" ht="19" customHeight="1" x14ac:dyDescent="0.35">
      <c r="A689" s="5"/>
      <c r="B689" s="5"/>
      <c r="C689" s="5"/>
      <c r="D689" s="8"/>
      <c r="E689" s="11"/>
      <c r="F689" s="8"/>
      <c r="G689" s="8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</row>
    <row r="690" spans="1:22" ht="19" customHeight="1" x14ac:dyDescent="0.35">
      <c r="A690" s="5"/>
      <c r="B690" s="5"/>
      <c r="C690" s="5"/>
      <c r="D690" s="8"/>
      <c r="E690" s="11"/>
      <c r="F690" s="8"/>
      <c r="G690" s="8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</row>
    <row r="691" spans="1:22" ht="19" customHeight="1" x14ac:dyDescent="0.35">
      <c r="A691" s="5"/>
      <c r="B691" s="5"/>
      <c r="C691" s="5"/>
      <c r="D691" s="8"/>
      <c r="E691" s="11"/>
      <c r="F691" s="8"/>
      <c r="G691" s="8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</row>
    <row r="692" spans="1:22" ht="19" customHeight="1" x14ac:dyDescent="0.35">
      <c r="A692" s="5"/>
      <c r="B692" s="5"/>
      <c r="C692" s="5"/>
      <c r="D692" s="8"/>
      <c r="E692" s="11"/>
      <c r="F692" s="8"/>
      <c r="G692" s="8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</row>
    <row r="693" spans="1:22" ht="19" customHeight="1" x14ac:dyDescent="0.35">
      <c r="A693" s="5"/>
      <c r="B693" s="5"/>
      <c r="C693" s="5"/>
      <c r="D693" s="8"/>
      <c r="E693" s="11"/>
      <c r="F693" s="8"/>
      <c r="G693" s="8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</row>
    <row r="694" spans="1:22" ht="19" customHeight="1" x14ac:dyDescent="0.35">
      <c r="A694" s="5"/>
      <c r="B694" s="5"/>
      <c r="C694" s="5"/>
      <c r="D694" s="8"/>
      <c r="E694" s="11"/>
      <c r="F694" s="8"/>
      <c r="G694" s="8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</row>
    <row r="695" spans="1:22" ht="19" customHeight="1" x14ac:dyDescent="0.35">
      <c r="A695" s="5"/>
      <c r="B695" s="5"/>
      <c r="C695" s="5"/>
      <c r="D695" s="8"/>
      <c r="E695" s="11"/>
      <c r="F695" s="8"/>
      <c r="G695" s="8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</row>
    <row r="696" spans="1:22" ht="19" customHeight="1" x14ac:dyDescent="0.35">
      <c r="A696" s="5"/>
      <c r="B696" s="5"/>
      <c r="C696" s="5"/>
      <c r="D696" s="8"/>
      <c r="E696" s="11"/>
      <c r="F696" s="8"/>
      <c r="G696" s="8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</row>
    <row r="697" spans="1:22" ht="19" customHeight="1" x14ac:dyDescent="0.35">
      <c r="A697" s="5"/>
      <c r="B697" s="5"/>
      <c r="C697" s="5"/>
      <c r="D697" s="8"/>
      <c r="E697" s="11"/>
      <c r="F697" s="8"/>
      <c r="G697" s="8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</row>
    <row r="698" spans="1:22" ht="19" customHeight="1" x14ac:dyDescent="0.35">
      <c r="A698" s="5"/>
      <c r="B698" s="5"/>
      <c r="C698" s="5"/>
      <c r="D698" s="8"/>
      <c r="E698" s="11"/>
      <c r="F698" s="8"/>
      <c r="G698" s="8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</row>
    <row r="699" spans="1:22" ht="19" customHeight="1" x14ac:dyDescent="0.35">
      <c r="A699" s="5"/>
      <c r="B699" s="5"/>
      <c r="C699" s="5"/>
      <c r="D699" s="8"/>
      <c r="E699" s="11"/>
      <c r="F699" s="8"/>
      <c r="G699" s="8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</row>
    <row r="700" spans="1:22" ht="19" customHeight="1" x14ac:dyDescent="0.35">
      <c r="A700" s="5"/>
      <c r="B700" s="5"/>
      <c r="C700" s="5"/>
      <c r="D700" s="8"/>
      <c r="E700" s="11"/>
      <c r="F700" s="8"/>
      <c r="G700" s="8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</row>
    <row r="701" spans="1:22" ht="19" customHeight="1" x14ac:dyDescent="0.35">
      <c r="A701" s="5"/>
      <c r="B701" s="5"/>
      <c r="C701" s="5"/>
      <c r="D701" s="8"/>
      <c r="E701" s="11"/>
      <c r="F701" s="8"/>
      <c r="G701" s="8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</row>
    <row r="702" spans="1:22" ht="19" customHeight="1" x14ac:dyDescent="0.35">
      <c r="A702" s="5"/>
      <c r="B702" s="5"/>
      <c r="C702" s="5"/>
      <c r="D702" s="8"/>
      <c r="E702" s="11"/>
      <c r="F702" s="8"/>
      <c r="G702" s="8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</row>
    <row r="703" spans="1:22" ht="19" customHeight="1" x14ac:dyDescent="0.35">
      <c r="A703" s="5"/>
      <c r="B703" s="5"/>
      <c r="C703" s="5"/>
      <c r="D703" s="8"/>
      <c r="E703" s="11"/>
      <c r="F703" s="8"/>
      <c r="G703" s="8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</row>
    <row r="704" spans="1:22" ht="19" customHeight="1" x14ac:dyDescent="0.35">
      <c r="A704" s="5"/>
      <c r="B704" s="5"/>
      <c r="C704" s="5"/>
      <c r="D704" s="8"/>
      <c r="E704" s="11"/>
      <c r="F704" s="8"/>
      <c r="G704" s="8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</row>
    <row r="705" spans="1:22" ht="19" customHeight="1" x14ac:dyDescent="0.35">
      <c r="A705" s="5"/>
      <c r="B705" s="5"/>
      <c r="C705" s="5"/>
      <c r="D705" s="8"/>
      <c r="E705" s="11"/>
      <c r="F705" s="8"/>
      <c r="G705" s="8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</row>
    <row r="706" spans="1:22" ht="19" customHeight="1" x14ac:dyDescent="0.35">
      <c r="A706" s="5"/>
      <c r="B706" s="5"/>
      <c r="C706" s="5"/>
      <c r="D706" s="8"/>
      <c r="E706" s="11"/>
      <c r="F706" s="8"/>
      <c r="G706" s="8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</row>
    <row r="707" spans="1:22" ht="19" customHeight="1" x14ac:dyDescent="0.35">
      <c r="A707" s="5"/>
      <c r="B707" s="5"/>
      <c r="C707" s="5"/>
      <c r="D707" s="8"/>
      <c r="E707" s="11"/>
      <c r="F707" s="8"/>
      <c r="G707" s="8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</row>
    <row r="708" spans="1:22" ht="19" customHeight="1" x14ac:dyDescent="0.35">
      <c r="A708" s="5"/>
      <c r="B708" s="5"/>
      <c r="C708" s="5"/>
      <c r="D708" s="8"/>
      <c r="E708" s="11"/>
      <c r="F708" s="8"/>
      <c r="G708" s="8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</row>
    <row r="709" spans="1:22" ht="19" customHeight="1" x14ac:dyDescent="0.35">
      <c r="A709" s="5"/>
      <c r="B709" s="5"/>
      <c r="C709" s="5"/>
      <c r="D709" s="8"/>
      <c r="E709" s="11"/>
      <c r="F709" s="8"/>
      <c r="G709" s="8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</row>
    <row r="710" spans="1:22" ht="19" customHeight="1" x14ac:dyDescent="0.35">
      <c r="A710" s="5"/>
      <c r="B710" s="5"/>
      <c r="C710" s="5"/>
      <c r="D710" s="8"/>
      <c r="E710" s="11"/>
      <c r="F710" s="8"/>
      <c r="G710" s="8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</row>
    <row r="711" spans="1:22" ht="19" customHeight="1" x14ac:dyDescent="0.35">
      <c r="A711" s="5"/>
      <c r="B711" s="5"/>
      <c r="C711" s="5"/>
      <c r="D711" s="8"/>
      <c r="E711" s="11"/>
      <c r="F711" s="8"/>
      <c r="G711" s="8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</row>
    <row r="712" spans="1:22" ht="19" customHeight="1" x14ac:dyDescent="0.35">
      <c r="A712" s="5"/>
      <c r="B712" s="5"/>
      <c r="C712" s="5"/>
      <c r="D712" s="8"/>
      <c r="E712" s="11"/>
      <c r="F712" s="8"/>
      <c r="G712" s="8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</row>
    <row r="713" spans="1:22" ht="19" customHeight="1" x14ac:dyDescent="0.35">
      <c r="A713" s="5"/>
      <c r="B713" s="5"/>
      <c r="C713" s="5"/>
      <c r="D713" s="8"/>
      <c r="E713" s="11"/>
      <c r="F713" s="8"/>
      <c r="G713" s="8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</row>
    <row r="714" spans="1:22" ht="19" customHeight="1" x14ac:dyDescent="0.35">
      <c r="A714" s="5"/>
      <c r="B714" s="5"/>
      <c r="C714" s="5"/>
      <c r="D714" s="8"/>
      <c r="E714" s="11"/>
      <c r="F714" s="8"/>
      <c r="G714" s="8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</row>
    <row r="715" spans="1:22" ht="19" customHeight="1" x14ac:dyDescent="0.35">
      <c r="A715" s="5"/>
      <c r="B715" s="5"/>
      <c r="C715" s="5"/>
      <c r="D715" s="8"/>
      <c r="E715" s="11"/>
      <c r="F715" s="8"/>
      <c r="G715" s="8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</row>
    <row r="716" spans="1:22" ht="19" customHeight="1" x14ac:dyDescent="0.35">
      <c r="A716" s="5"/>
      <c r="B716" s="5"/>
      <c r="C716" s="5"/>
      <c r="D716" s="8"/>
      <c r="E716" s="11"/>
      <c r="F716" s="8"/>
      <c r="G716" s="8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</row>
    <row r="717" spans="1:22" ht="19" customHeight="1" x14ac:dyDescent="0.35">
      <c r="A717" s="5"/>
      <c r="B717" s="5"/>
      <c r="C717" s="5"/>
      <c r="D717" s="8"/>
      <c r="E717" s="11"/>
      <c r="F717" s="8"/>
      <c r="G717" s="8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</row>
    <row r="718" spans="1:22" ht="19" customHeight="1" x14ac:dyDescent="0.35">
      <c r="A718" s="5"/>
      <c r="B718" s="5"/>
      <c r="C718" s="5"/>
      <c r="D718" s="8"/>
      <c r="E718" s="11"/>
      <c r="F718" s="8"/>
      <c r="G718" s="8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</row>
    <row r="719" spans="1:22" ht="19" customHeight="1" x14ac:dyDescent="0.35">
      <c r="A719" s="5"/>
      <c r="B719" s="5"/>
      <c r="C719" s="5"/>
      <c r="D719" s="8"/>
      <c r="E719" s="11"/>
      <c r="F719" s="8"/>
      <c r="G719" s="8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</row>
    <row r="720" spans="1:22" ht="19" customHeight="1" x14ac:dyDescent="0.35">
      <c r="A720" s="5"/>
      <c r="B720" s="5"/>
      <c r="C720" s="5"/>
      <c r="D720" s="8"/>
      <c r="E720" s="11"/>
      <c r="F720" s="8"/>
      <c r="G720" s="8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</row>
    <row r="721" spans="1:22" ht="19" customHeight="1" x14ac:dyDescent="0.35">
      <c r="A721" s="5"/>
      <c r="B721" s="5"/>
      <c r="C721" s="5"/>
      <c r="D721" s="8"/>
      <c r="E721" s="11"/>
      <c r="F721" s="8"/>
      <c r="G721" s="8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</row>
    <row r="722" spans="1:22" ht="19" customHeight="1" x14ac:dyDescent="0.35">
      <c r="A722" s="5"/>
      <c r="B722" s="5"/>
      <c r="C722" s="5"/>
      <c r="D722" s="8"/>
      <c r="E722" s="11"/>
      <c r="F722" s="8"/>
      <c r="G722" s="8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</row>
    <row r="723" spans="1:22" ht="19" customHeight="1" x14ac:dyDescent="0.35">
      <c r="A723" s="5"/>
      <c r="B723" s="5"/>
      <c r="C723" s="5"/>
      <c r="D723" s="8"/>
      <c r="E723" s="11"/>
      <c r="F723" s="8"/>
      <c r="G723" s="8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</row>
    <row r="724" spans="1:22" ht="19" customHeight="1" x14ac:dyDescent="0.35">
      <c r="A724" s="5"/>
      <c r="B724" s="5"/>
      <c r="C724" s="5"/>
      <c r="D724" s="8"/>
      <c r="E724" s="11"/>
      <c r="F724" s="8"/>
      <c r="G724" s="8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</row>
    <row r="725" spans="1:22" ht="19" customHeight="1" x14ac:dyDescent="0.35">
      <c r="A725" s="5"/>
      <c r="B725" s="5"/>
      <c r="C725" s="5"/>
      <c r="D725" s="8"/>
      <c r="E725" s="11"/>
      <c r="F725" s="8"/>
      <c r="G725" s="8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</row>
    <row r="726" spans="1:22" ht="19" customHeight="1" x14ac:dyDescent="0.35">
      <c r="A726" s="5"/>
      <c r="B726" s="5"/>
      <c r="C726" s="5"/>
      <c r="D726" s="8"/>
      <c r="E726" s="11"/>
      <c r="F726" s="8"/>
      <c r="G726" s="8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</row>
    <row r="727" spans="1:22" ht="19" customHeight="1" x14ac:dyDescent="0.35">
      <c r="A727" s="5"/>
      <c r="B727" s="5"/>
      <c r="C727" s="5"/>
      <c r="D727" s="8"/>
      <c r="E727" s="11"/>
      <c r="F727" s="8"/>
      <c r="G727" s="8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</row>
    <row r="728" spans="1:22" ht="19" customHeight="1" x14ac:dyDescent="0.35">
      <c r="A728" s="5"/>
      <c r="B728" s="5"/>
      <c r="C728" s="5"/>
      <c r="D728" s="8"/>
      <c r="E728" s="11"/>
      <c r="F728" s="8"/>
      <c r="G728" s="8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</row>
    <row r="729" spans="1:22" ht="19" customHeight="1" x14ac:dyDescent="0.35">
      <c r="A729" s="5"/>
      <c r="B729" s="5"/>
      <c r="C729" s="5"/>
      <c r="D729" s="8"/>
      <c r="E729" s="11"/>
      <c r="F729" s="8"/>
      <c r="G729" s="8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</row>
    <row r="730" spans="1:22" ht="19" customHeight="1" x14ac:dyDescent="0.35">
      <c r="A730" s="5"/>
      <c r="B730" s="5"/>
      <c r="C730" s="5"/>
      <c r="D730" s="8"/>
      <c r="E730" s="11"/>
      <c r="F730" s="8"/>
      <c r="G730" s="8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</row>
    <row r="731" spans="1:22" ht="19" customHeight="1" x14ac:dyDescent="0.35">
      <c r="A731" s="5"/>
      <c r="B731" s="5"/>
      <c r="C731" s="5"/>
      <c r="D731" s="8"/>
      <c r="E731" s="11"/>
      <c r="F731" s="8"/>
      <c r="G731" s="8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</row>
    <row r="732" spans="1:22" ht="19" customHeight="1" x14ac:dyDescent="0.35">
      <c r="A732" s="5"/>
      <c r="B732" s="5"/>
      <c r="C732" s="5"/>
      <c r="D732" s="8"/>
      <c r="E732" s="11"/>
      <c r="F732" s="8"/>
      <c r="G732" s="8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</row>
    <row r="733" spans="1:22" ht="19" customHeight="1" x14ac:dyDescent="0.35">
      <c r="A733" s="5"/>
      <c r="B733" s="5"/>
      <c r="C733" s="5"/>
      <c r="D733" s="8"/>
      <c r="E733" s="11"/>
      <c r="F733" s="8"/>
      <c r="G733" s="8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</row>
    <row r="734" spans="1:22" ht="19" customHeight="1" x14ac:dyDescent="0.35">
      <c r="A734" s="5"/>
      <c r="B734" s="5"/>
      <c r="C734" s="5"/>
      <c r="D734" s="8"/>
      <c r="E734" s="11"/>
      <c r="F734" s="8"/>
      <c r="G734" s="8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</row>
    <row r="735" spans="1:22" ht="19" customHeight="1" x14ac:dyDescent="0.35">
      <c r="A735" s="5"/>
      <c r="B735" s="5"/>
      <c r="C735" s="5"/>
      <c r="D735" s="8"/>
      <c r="E735" s="11"/>
      <c r="F735" s="8"/>
      <c r="G735" s="8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</row>
    <row r="736" spans="1:22" ht="19" customHeight="1" x14ac:dyDescent="0.35">
      <c r="A736" s="5"/>
      <c r="B736" s="5"/>
      <c r="C736" s="5"/>
      <c r="D736" s="8"/>
      <c r="E736" s="11"/>
      <c r="F736" s="8"/>
      <c r="G736" s="8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</row>
    <row r="737" spans="1:22" ht="19" customHeight="1" x14ac:dyDescent="0.35">
      <c r="A737" s="5"/>
      <c r="B737" s="5"/>
      <c r="C737" s="5"/>
      <c r="D737" s="8"/>
      <c r="E737" s="11"/>
      <c r="F737" s="8"/>
      <c r="G737" s="8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</row>
    <row r="738" spans="1:22" ht="19" customHeight="1" x14ac:dyDescent="0.35">
      <c r="A738" s="5"/>
      <c r="B738" s="5"/>
      <c r="C738" s="5"/>
      <c r="D738" s="8"/>
      <c r="E738" s="11"/>
      <c r="F738" s="8"/>
      <c r="G738" s="8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</row>
    <row r="739" spans="1:22" ht="19" customHeight="1" x14ac:dyDescent="0.35">
      <c r="A739" s="5"/>
      <c r="B739" s="5"/>
      <c r="C739" s="5"/>
      <c r="D739" s="8"/>
      <c r="E739" s="11"/>
      <c r="F739" s="8"/>
      <c r="G739" s="8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</row>
    <row r="740" spans="1:22" ht="19" customHeight="1" x14ac:dyDescent="0.35">
      <c r="A740" s="5"/>
      <c r="B740" s="5"/>
      <c r="C740" s="5"/>
      <c r="D740" s="8"/>
      <c r="E740" s="11"/>
      <c r="F740" s="8"/>
      <c r="G740" s="8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</row>
    <row r="741" spans="1:22" ht="19" customHeight="1" x14ac:dyDescent="0.35">
      <c r="A741" s="5"/>
      <c r="B741" s="5"/>
      <c r="C741" s="5"/>
      <c r="D741" s="8"/>
      <c r="E741" s="11"/>
      <c r="F741" s="8"/>
      <c r="G741" s="8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</row>
    <row r="742" spans="1:22" ht="19" customHeight="1" x14ac:dyDescent="0.35">
      <c r="A742" s="5"/>
      <c r="B742" s="5"/>
      <c r="C742" s="5"/>
      <c r="D742" s="8"/>
      <c r="E742" s="11"/>
      <c r="F742" s="8"/>
      <c r="G742" s="8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</row>
    <row r="743" spans="1:22" ht="19" customHeight="1" x14ac:dyDescent="0.35">
      <c r="A743" s="5"/>
      <c r="B743" s="5"/>
      <c r="C743" s="5"/>
      <c r="D743" s="8"/>
      <c r="E743" s="11"/>
      <c r="F743" s="8"/>
      <c r="G743" s="8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</row>
    <row r="744" spans="1:22" ht="19" customHeight="1" x14ac:dyDescent="0.35">
      <c r="A744" s="5"/>
      <c r="B744" s="5"/>
      <c r="C744" s="5"/>
      <c r="D744" s="8"/>
      <c r="E744" s="11"/>
      <c r="F744" s="8"/>
      <c r="G744" s="8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</row>
    <row r="745" spans="1:22" ht="19" customHeight="1" x14ac:dyDescent="0.35">
      <c r="A745" s="5"/>
      <c r="B745" s="5"/>
      <c r="C745" s="5"/>
      <c r="D745" s="8"/>
      <c r="E745" s="11"/>
      <c r="F745" s="8"/>
      <c r="G745" s="8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</row>
    <row r="746" spans="1:22" ht="19" customHeight="1" x14ac:dyDescent="0.35">
      <c r="A746" s="5"/>
      <c r="B746" s="5"/>
      <c r="C746" s="5"/>
      <c r="D746" s="8"/>
      <c r="E746" s="11"/>
      <c r="F746" s="8"/>
      <c r="G746" s="8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</row>
    <row r="747" spans="1:22" ht="19" customHeight="1" x14ac:dyDescent="0.35">
      <c r="A747" s="5"/>
      <c r="B747" s="5"/>
      <c r="C747" s="5"/>
      <c r="D747" s="8"/>
      <c r="E747" s="11"/>
      <c r="F747" s="8"/>
      <c r="G747" s="8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</row>
    <row r="748" spans="1:22" ht="19" customHeight="1" x14ac:dyDescent="0.35">
      <c r="A748" s="5"/>
      <c r="B748" s="5"/>
      <c r="C748" s="5"/>
      <c r="D748" s="8"/>
      <c r="E748" s="11"/>
      <c r="F748" s="8"/>
      <c r="G748" s="8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</row>
    <row r="749" spans="1:22" ht="19" customHeight="1" x14ac:dyDescent="0.35">
      <c r="A749" s="5"/>
      <c r="B749" s="5"/>
      <c r="C749" s="5"/>
      <c r="D749" s="8"/>
      <c r="E749" s="11"/>
      <c r="F749" s="8"/>
      <c r="G749" s="8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</row>
    <row r="750" spans="1:22" ht="19" customHeight="1" x14ac:dyDescent="0.35">
      <c r="A750" s="5"/>
      <c r="B750" s="5"/>
      <c r="C750" s="5"/>
      <c r="D750" s="8"/>
      <c r="E750" s="11"/>
      <c r="F750" s="8"/>
      <c r="G750" s="8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</row>
    <row r="751" spans="1:22" ht="19" customHeight="1" x14ac:dyDescent="0.35">
      <c r="A751" s="5"/>
      <c r="B751" s="5"/>
      <c r="C751" s="5"/>
      <c r="D751" s="8"/>
      <c r="E751" s="11"/>
      <c r="F751" s="8"/>
      <c r="G751" s="8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</row>
    <row r="752" spans="1:22" ht="19" customHeight="1" x14ac:dyDescent="0.35">
      <c r="A752" s="5"/>
      <c r="B752" s="5"/>
      <c r="C752" s="5"/>
      <c r="D752" s="8"/>
      <c r="E752" s="11"/>
      <c r="F752" s="8"/>
      <c r="G752" s="8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</row>
    <row r="753" spans="1:22" ht="19" customHeight="1" x14ac:dyDescent="0.35">
      <c r="A753" s="5"/>
      <c r="B753" s="5"/>
      <c r="C753" s="5"/>
      <c r="D753" s="8"/>
      <c r="E753" s="11"/>
      <c r="F753" s="8"/>
      <c r="G753" s="8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</row>
    <row r="754" spans="1:22" ht="19" customHeight="1" x14ac:dyDescent="0.35">
      <c r="A754" s="5"/>
      <c r="B754" s="5"/>
      <c r="C754" s="5"/>
      <c r="D754" s="8"/>
      <c r="E754" s="11"/>
      <c r="F754" s="8"/>
      <c r="G754" s="8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</row>
    <row r="755" spans="1:22" ht="19" customHeight="1" x14ac:dyDescent="0.35">
      <c r="A755" s="5"/>
      <c r="B755" s="5"/>
      <c r="C755" s="5"/>
      <c r="D755" s="8"/>
      <c r="E755" s="11"/>
      <c r="F755" s="8"/>
      <c r="G755" s="8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</row>
    <row r="756" spans="1:22" ht="19" customHeight="1" x14ac:dyDescent="0.35">
      <c r="A756" s="5"/>
      <c r="B756" s="5"/>
      <c r="C756" s="5"/>
      <c r="D756" s="8"/>
      <c r="E756" s="11"/>
      <c r="F756" s="8"/>
      <c r="G756" s="8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</row>
    <row r="757" spans="1:22" ht="19" customHeight="1" x14ac:dyDescent="0.35">
      <c r="A757" s="5"/>
      <c r="B757" s="5"/>
      <c r="C757" s="5"/>
      <c r="D757" s="8"/>
      <c r="E757" s="11"/>
      <c r="F757" s="8"/>
      <c r="G757" s="8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</row>
    <row r="758" spans="1:22" ht="19" customHeight="1" x14ac:dyDescent="0.35">
      <c r="A758" s="5"/>
      <c r="B758" s="5"/>
      <c r="C758" s="5"/>
      <c r="D758" s="8"/>
      <c r="E758" s="11"/>
      <c r="F758" s="8"/>
      <c r="G758" s="8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</row>
    <row r="759" spans="1:22" ht="19" customHeight="1" x14ac:dyDescent="0.35">
      <c r="A759" s="5"/>
      <c r="B759" s="5"/>
      <c r="C759" s="5"/>
      <c r="D759" s="8"/>
      <c r="E759" s="11"/>
      <c r="F759" s="8"/>
      <c r="G759" s="8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</row>
    <row r="760" spans="1:22" ht="19" customHeight="1" x14ac:dyDescent="0.35">
      <c r="A760" s="5"/>
      <c r="B760" s="5"/>
      <c r="C760" s="5"/>
      <c r="D760" s="8"/>
      <c r="E760" s="11"/>
      <c r="F760" s="8"/>
      <c r="G760" s="8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</row>
    <row r="761" spans="1:22" ht="19" customHeight="1" x14ac:dyDescent="0.35">
      <c r="A761" s="5"/>
      <c r="B761" s="5"/>
      <c r="C761" s="5"/>
      <c r="D761" s="8"/>
      <c r="E761" s="11"/>
      <c r="F761" s="8"/>
      <c r="G761" s="8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</row>
    <row r="762" spans="1:22" ht="19" customHeight="1" x14ac:dyDescent="0.35">
      <c r="A762" s="5"/>
      <c r="B762" s="5"/>
      <c r="C762" s="5"/>
      <c r="D762" s="8"/>
      <c r="E762" s="11"/>
      <c r="F762" s="8"/>
      <c r="G762" s="8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</row>
    <row r="763" spans="1:22" ht="19" customHeight="1" x14ac:dyDescent="0.35">
      <c r="A763" s="5"/>
      <c r="B763" s="5"/>
      <c r="C763" s="5"/>
      <c r="D763" s="8"/>
      <c r="E763" s="11"/>
      <c r="F763" s="8"/>
      <c r="G763" s="8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</row>
    <row r="764" spans="1:22" ht="19" customHeight="1" x14ac:dyDescent="0.35">
      <c r="A764" s="5"/>
      <c r="B764" s="5"/>
      <c r="C764" s="5"/>
      <c r="D764" s="8"/>
      <c r="E764" s="11"/>
      <c r="F764" s="8"/>
      <c r="G764" s="8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</row>
    <row r="765" spans="1:22" ht="19" customHeight="1" x14ac:dyDescent="0.35">
      <c r="A765" s="5"/>
      <c r="B765" s="5"/>
      <c r="C765" s="5"/>
      <c r="D765" s="8"/>
      <c r="E765" s="11"/>
      <c r="F765" s="8"/>
      <c r="G765" s="8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</row>
    <row r="766" spans="1:22" ht="19" customHeight="1" x14ac:dyDescent="0.35">
      <c r="A766" s="5"/>
      <c r="B766" s="5"/>
      <c r="C766" s="5"/>
      <c r="D766" s="8"/>
      <c r="E766" s="11"/>
      <c r="F766" s="8"/>
      <c r="G766" s="8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</row>
    <row r="767" spans="1:22" ht="19" customHeight="1" x14ac:dyDescent="0.35">
      <c r="A767" s="5"/>
      <c r="B767" s="5"/>
      <c r="C767" s="5"/>
      <c r="D767" s="8"/>
      <c r="E767" s="11"/>
      <c r="F767" s="8"/>
      <c r="G767" s="8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</row>
    <row r="768" spans="1:22" ht="19" customHeight="1" x14ac:dyDescent="0.35">
      <c r="A768" s="5"/>
      <c r="B768" s="5"/>
      <c r="C768" s="5"/>
      <c r="D768" s="8"/>
      <c r="E768" s="11"/>
      <c r="F768" s="8"/>
      <c r="G768" s="8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</row>
    <row r="769" spans="1:22" ht="19" customHeight="1" x14ac:dyDescent="0.35">
      <c r="A769" s="5"/>
      <c r="B769" s="5"/>
      <c r="C769" s="5"/>
      <c r="D769" s="8"/>
      <c r="E769" s="11"/>
      <c r="F769" s="8"/>
      <c r="G769" s="8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</row>
    <row r="770" spans="1:22" ht="19" customHeight="1" x14ac:dyDescent="0.35">
      <c r="A770" s="5"/>
      <c r="B770" s="5"/>
      <c r="C770" s="5"/>
      <c r="D770" s="8"/>
      <c r="E770" s="11"/>
      <c r="F770" s="8"/>
      <c r="G770" s="8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</row>
    <row r="771" spans="1:22" ht="19" customHeight="1" x14ac:dyDescent="0.35">
      <c r="A771" s="5"/>
      <c r="B771" s="5"/>
      <c r="C771" s="5"/>
      <c r="D771" s="8"/>
      <c r="E771" s="11"/>
      <c r="F771" s="8"/>
      <c r="G771" s="8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</row>
    <row r="772" spans="1:22" ht="19" customHeight="1" x14ac:dyDescent="0.35">
      <c r="A772" s="5"/>
      <c r="B772" s="5"/>
      <c r="C772" s="5"/>
      <c r="D772" s="8"/>
      <c r="E772" s="11"/>
      <c r="F772" s="8"/>
      <c r="G772" s="8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</row>
    <row r="773" spans="1:22" ht="19" customHeight="1" x14ac:dyDescent="0.35">
      <c r="A773" s="5"/>
      <c r="B773" s="5"/>
      <c r="C773" s="5"/>
      <c r="D773" s="8"/>
      <c r="E773" s="11"/>
      <c r="F773" s="8"/>
      <c r="G773" s="8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</row>
    <row r="774" spans="1:22" ht="19" customHeight="1" x14ac:dyDescent="0.35">
      <c r="A774" s="5"/>
      <c r="B774" s="5"/>
      <c r="C774" s="5"/>
      <c r="D774" s="8"/>
      <c r="E774" s="11"/>
      <c r="F774" s="8"/>
      <c r="G774" s="8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</row>
    <row r="775" spans="1:22" ht="19" customHeight="1" x14ac:dyDescent="0.35">
      <c r="A775" s="5"/>
      <c r="B775" s="5"/>
      <c r="C775" s="5"/>
      <c r="D775" s="8"/>
      <c r="E775" s="11"/>
      <c r="F775" s="8"/>
      <c r="G775" s="8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</row>
    <row r="776" spans="1:22" ht="19" customHeight="1" x14ac:dyDescent="0.35">
      <c r="A776" s="5"/>
      <c r="B776" s="5"/>
      <c r="C776" s="5"/>
      <c r="D776" s="8"/>
      <c r="E776" s="11"/>
      <c r="F776" s="8"/>
      <c r="G776" s="8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</row>
    <row r="777" spans="1:22" ht="19" customHeight="1" x14ac:dyDescent="0.35">
      <c r="A777" s="5"/>
      <c r="B777" s="5"/>
      <c r="C777" s="5"/>
      <c r="D777" s="8"/>
      <c r="E777" s="11"/>
      <c r="F777" s="8"/>
      <c r="G777" s="8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</row>
    <row r="778" spans="1:22" ht="19" customHeight="1" x14ac:dyDescent="0.35">
      <c r="A778" s="5"/>
      <c r="B778" s="5"/>
      <c r="C778" s="5"/>
      <c r="D778" s="8"/>
      <c r="E778" s="11"/>
      <c r="F778" s="8"/>
      <c r="G778" s="8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</row>
    <row r="779" spans="1:22" ht="19" customHeight="1" x14ac:dyDescent="0.35">
      <c r="A779" s="5"/>
      <c r="B779" s="5"/>
      <c r="C779" s="5"/>
      <c r="D779" s="8"/>
      <c r="E779" s="11"/>
      <c r="F779" s="8"/>
      <c r="G779" s="8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</row>
    <row r="780" spans="1:22" ht="19" customHeight="1" x14ac:dyDescent="0.35">
      <c r="A780" s="5"/>
      <c r="B780" s="5"/>
      <c r="C780" s="5"/>
      <c r="D780" s="8"/>
      <c r="E780" s="11"/>
      <c r="F780" s="8"/>
      <c r="G780" s="8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</row>
    <row r="781" spans="1:22" ht="19" customHeight="1" x14ac:dyDescent="0.35">
      <c r="A781" s="5"/>
      <c r="B781" s="5"/>
      <c r="C781" s="5"/>
      <c r="D781" s="8"/>
      <c r="E781" s="11"/>
      <c r="F781" s="8"/>
      <c r="G781" s="8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</row>
    <row r="782" spans="1:22" ht="19" customHeight="1" x14ac:dyDescent="0.35">
      <c r="A782" s="5"/>
      <c r="B782" s="5"/>
      <c r="C782" s="5"/>
      <c r="D782" s="8"/>
      <c r="E782" s="11"/>
      <c r="F782" s="8"/>
      <c r="G782" s="8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</row>
    <row r="783" spans="1:22" ht="19" customHeight="1" x14ac:dyDescent="0.35">
      <c r="A783" s="5"/>
      <c r="B783" s="5"/>
      <c r="C783" s="5"/>
      <c r="D783" s="8"/>
      <c r="E783" s="11"/>
      <c r="F783" s="8"/>
      <c r="G783" s="8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</row>
    <row r="784" spans="1:22" ht="19" customHeight="1" x14ac:dyDescent="0.35">
      <c r="A784" s="5"/>
      <c r="B784" s="5"/>
      <c r="C784" s="5"/>
      <c r="D784" s="8"/>
      <c r="E784" s="11"/>
      <c r="F784" s="8"/>
      <c r="G784" s="8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</row>
    <row r="785" spans="1:22" ht="19" customHeight="1" x14ac:dyDescent="0.35">
      <c r="A785" s="5"/>
      <c r="B785" s="5"/>
      <c r="C785" s="5"/>
      <c r="D785" s="8"/>
      <c r="E785" s="11"/>
      <c r="F785" s="8"/>
      <c r="G785" s="8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</row>
    <row r="786" spans="1:22" ht="19" customHeight="1" x14ac:dyDescent="0.35">
      <c r="A786" s="5"/>
      <c r="B786" s="5"/>
      <c r="C786" s="5"/>
      <c r="D786" s="8"/>
      <c r="E786" s="11"/>
      <c r="F786" s="8"/>
      <c r="G786" s="8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</row>
    <row r="787" spans="1:22" ht="19" customHeight="1" x14ac:dyDescent="0.35">
      <c r="A787" s="5"/>
      <c r="B787" s="5"/>
      <c r="C787" s="5"/>
      <c r="D787" s="8"/>
      <c r="E787" s="11"/>
      <c r="F787" s="8"/>
      <c r="G787" s="8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</row>
    <row r="788" spans="1:22" ht="19" customHeight="1" x14ac:dyDescent="0.35">
      <c r="A788" s="5"/>
      <c r="B788" s="5"/>
      <c r="C788" s="5"/>
      <c r="D788" s="8"/>
      <c r="E788" s="11"/>
      <c r="F788" s="8"/>
      <c r="G788" s="8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</row>
    <row r="789" spans="1:22" ht="19" customHeight="1" x14ac:dyDescent="0.35">
      <c r="A789" s="5"/>
      <c r="B789" s="5"/>
      <c r="C789" s="5"/>
      <c r="D789" s="8"/>
      <c r="E789" s="11"/>
      <c r="F789" s="8"/>
      <c r="G789" s="8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</row>
    <row r="790" spans="1:22" ht="19" customHeight="1" x14ac:dyDescent="0.35">
      <c r="A790" s="5"/>
      <c r="B790" s="5"/>
      <c r="C790" s="5"/>
      <c r="D790" s="8"/>
      <c r="E790" s="11"/>
      <c r="F790" s="8"/>
      <c r="G790" s="8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</row>
    <row r="791" spans="1:22" ht="19" customHeight="1" x14ac:dyDescent="0.35">
      <c r="A791" s="5"/>
      <c r="B791" s="5"/>
      <c r="C791" s="5"/>
      <c r="D791" s="8"/>
      <c r="E791" s="11"/>
      <c r="F791" s="8"/>
      <c r="G791" s="8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</row>
    <row r="792" spans="1:22" ht="19" customHeight="1" x14ac:dyDescent="0.35">
      <c r="A792" s="5"/>
      <c r="B792" s="5"/>
      <c r="C792" s="5"/>
      <c r="D792" s="8"/>
      <c r="E792" s="11"/>
      <c r="F792" s="8"/>
      <c r="G792" s="8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</row>
    <row r="793" spans="1:22" ht="19" customHeight="1" x14ac:dyDescent="0.35">
      <c r="A793" s="5"/>
      <c r="B793" s="5"/>
      <c r="C793" s="5"/>
      <c r="D793" s="8"/>
      <c r="E793" s="11"/>
      <c r="F793" s="8"/>
      <c r="G793" s="8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</row>
    <row r="794" spans="1:22" ht="19" customHeight="1" x14ac:dyDescent="0.35">
      <c r="A794" s="5"/>
      <c r="B794" s="5"/>
      <c r="C794" s="5"/>
      <c r="D794" s="8"/>
      <c r="E794" s="11"/>
      <c r="F794" s="8"/>
      <c r="G794" s="8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</row>
    <row r="795" spans="1:22" ht="19" customHeight="1" x14ac:dyDescent="0.35">
      <c r="A795" s="5"/>
      <c r="B795" s="5"/>
      <c r="C795" s="5"/>
      <c r="D795" s="8"/>
      <c r="E795" s="11"/>
      <c r="F795" s="8"/>
      <c r="G795" s="8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</row>
    <row r="796" spans="1:22" ht="19" customHeight="1" x14ac:dyDescent="0.35">
      <c r="A796" s="5"/>
      <c r="B796" s="5"/>
      <c r="C796" s="5"/>
      <c r="D796" s="8"/>
      <c r="E796" s="11"/>
      <c r="F796" s="8"/>
      <c r="G796" s="8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</row>
    <row r="797" spans="1:22" ht="19" customHeight="1" x14ac:dyDescent="0.35">
      <c r="A797" s="5"/>
      <c r="B797" s="5"/>
      <c r="C797" s="5"/>
      <c r="D797" s="8"/>
      <c r="E797" s="11"/>
      <c r="F797" s="8"/>
      <c r="G797" s="8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</row>
    <row r="798" spans="1:22" ht="19" customHeight="1" x14ac:dyDescent="0.35">
      <c r="A798" s="5"/>
      <c r="B798" s="5"/>
      <c r="C798" s="5"/>
      <c r="D798" s="8"/>
      <c r="E798" s="11"/>
      <c r="F798" s="8"/>
      <c r="G798" s="8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</row>
    <row r="799" spans="1:22" ht="19" customHeight="1" x14ac:dyDescent="0.35">
      <c r="A799" s="5"/>
      <c r="B799" s="5"/>
      <c r="C799" s="5"/>
      <c r="D799" s="8"/>
      <c r="E799" s="11"/>
      <c r="F799" s="8"/>
      <c r="G799" s="8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</row>
    <row r="800" spans="1:22" ht="19" customHeight="1" x14ac:dyDescent="0.35">
      <c r="A800" s="5"/>
      <c r="B800" s="5"/>
      <c r="C800" s="5"/>
      <c r="D800" s="8"/>
      <c r="E800" s="11"/>
      <c r="F800" s="8"/>
      <c r="G800" s="8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</row>
    <row r="801" spans="1:22" ht="19" customHeight="1" x14ac:dyDescent="0.35">
      <c r="A801" s="5"/>
      <c r="B801" s="5"/>
      <c r="C801" s="5"/>
      <c r="D801" s="8"/>
      <c r="E801" s="11"/>
      <c r="F801" s="8"/>
      <c r="G801" s="8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</row>
    <row r="802" spans="1:22" ht="19" customHeight="1" x14ac:dyDescent="0.35">
      <c r="A802" s="5"/>
      <c r="B802" s="5"/>
      <c r="C802" s="5"/>
      <c r="D802" s="8"/>
      <c r="E802" s="11"/>
      <c r="F802" s="8"/>
      <c r="G802" s="8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</row>
    <row r="803" spans="1:22" ht="19" customHeight="1" x14ac:dyDescent="0.35">
      <c r="A803" s="5"/>
      <c r="B803" s="5"/>
      <c r="C803" s="5"/>
      <c r="D803" s="8"/>
      <c r="E803" s="11"/>
      <c r="F803" s="8"/>
      <c r="G803" s="8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</row>
    <row r="804" spans="1:22" ht="19" customHeight="1" x14ac:dyDescent="0.35">
      <c r="A804" s="5"/>
      <c r="B804" s="5"/>
      <c r="C804" s="5"/>
      <c r="D804" s="8"/>
      <c r="E804" s="11"/>
      <c r="F804" s="8"/>
      <c r="G804" s="8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</row>
    <row r="805" spans="1:22" ht="19" customHeight="1" x14ac:dyDescent="0.35">
      <c r="A805" s="5"/>
      <c r="B805" s="5"/>
      <c r="C805" s="5"/>
      <c r="D805" s="8"/>
      <c r="E805" s="11"/>
      <c r="F805" s="8"/>
      <c r="G805" s="8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</row>
    <row r="806" spans="1:22" ht="19" customHeight="1" x14ac:dyDescent="0.35">
      <c r="A806" s="5"/>
      <c r="B806" s="5"/>
      <c r="C806" s="5"/>
      <c r="D806" s="8"/>
      <c r="E806" s="11"/>
      <c r="F806" s="8"/>
      <c r="G806" s="8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</row>
    <row r="807" spans="1:22" ht="19" customHeight="1" x14ac:dyDescent="0.35">
      <c r="A807" s="5"/>
      <c r="B807" s="5"/>
      <c r="C807" s="5"/>
      <c r="D807" s="8"/>
      <c r="E807" s="11"/>
      <c r="F807" s="8"/>
      <c r="G807" s="8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</row>
    <row r="808" spans="1:22" ht="19" customHeight="1" x14ac:dyDescent="0.35">
      <c r="A808" s="5"/>
      <c r="B808" s="5"/>
      <c r="C808" s="5"/>
      <c r="D808" s="8"/>
      <c r="E808" s="11"/>
      <c r="F808" s="8"/>
      <c r="G808" s="8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</row>
    <row r="809" spans="1:22" ht="19" customHeight="1" x14ac:dyDescent="0.35">
      <c r="A809" s="5"/>
      <c r="B809" s="5"/>
      <c r="C809" s="5"/>
      <c r="D809" s="8"/>
      <c r="E809" s="11"/>
      <c r="F809" s="8"/>
      <c r="G809" s="8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</row>
    <row r="810" spans="1:22" ht="19" customHeight="1" x14ac:dyDescent="0.35">
      <c r="A810" s="5"/>
      <c r="B810" s="5"/>
      <c r="C810" s="5"/>
      <c r="D810" s="8"/>
      <c r="E810" s="11"/>
      <c r="F810" s="8"/>
      <c r="G810" s="8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</row>
    <row r="811" spans="1:22" ht="19" customHeight="1" x14ac:dyDescent="0.35">
      <c r="A811" s="5"/>
      <c r="B811" s="5"/>
      <c r="C811" s="5"/>
      <c r="D811" s="8"/>
      <c r="E811" s="11"/>
      <c r="F811" s="8"/>
      <c r="G811" s="8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</row>
    <row r="812" spans="1:22" ht="19" customHeight="1" x14ac:dyDescent="0.35">
      <c r="A812" s="5"/>
      <c r="B812" s="5"/>
      <c r="C812" s="5"/>
      <c r="D812" s="8"/>
      <c r="E812" s="11"/>
      <c r="F812" s="8"/>
      <c r="G812" s="8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</row>
    <row r="813" spans="1:22" ht="19" customHeight="1" x14ac:dyDescent="0.35">
      <c r="A813" s="5"/>
      <c r="B813" s="5"/>
      <c r="C813" s="5"/>
      <c r="D813" s="8"/>
      <c r="E813" s="11"/>
      <c r="F813" s="8"/>
      <c r="G813" s="8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</row>
    <row r="814" spans="1:22" ht="19" customHeight="1" x14ac:dyDescent="0.35">
      <c r="A814" s="5"/>
      <c r="B814" s="5"/>
      <c r="C814" s="5"/>
      <c r="D814" s="8"/>
      <c r="E814" s="11"/>
      <c r="F814" s="8"/>
      <c r="G814" s="8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</row>
    <row r="815" spans="1:22" ht="19" customHeight="1" x14ac:dyDescent="0.35">
      <c r="A815" s="5"/>
      <c r="B815" s="5"/>
      <c r="C815" s="5"/>
      <c r="D815" s="8"/>
      <c r="E815" s="11"/>
      <c r="F815" s="8"/>
      <c r="G815" s="8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</row>
    <row r="816" spans="1:22" ht="19" customHeight="1" x14ac:dyDescent="0.35">
      <c r="A816" s="5"/>
      <c r="B816" s="5"/>
      <c r="C816" s="5"/>
      <c r="D816" s="8"/>
      <c r="E816" s="11"/>
      <c r="F816" s="8"/>
      <c r="G816" s="8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</row>
    <row r="817" spans="1:22" ht="19" customHeight="1" x14ac:dyDescent="0.35">
      <c r="A817" s="5"/>
      <c r="B817" s="5"/>
      <c r="C817" s="5"/>
      <c r="D817" s="8"/>
      <c r="E817" s="11"/>
      <c r="F817" s="8"/>
      <c r="G817" s="8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</row>
    <row r="818" spans="1:22" ht="19" customHeight="1" x14ac:dyDescent="0.35">
      <c r="A818" s="5"/>
      <c r="B818" s="5"/>
      <c r="C818" s="5"/>
      <c r="D818" s="8"/>
      <c r="E818" s="11"/>
      <c r="F818" s="8"/>
      <c r="G818" s="8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</row>
    <row r="819" spans="1:22" ht="19" customHeight="1" x14ac:dyDescent="0.35">
      <c r="A819" s="5"/>
      <c r="B819" s="5"/>
      <c r="C819" s="5"/>
      <c r="D819" s="8"/>
      <c r="E819" s="11"/>
      <c r="F819" s="8"/>
      <c r="G819" s="8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</row>
    <row r="820" spans="1:22" ht="19" customHeight="1" x14ac:dyDescent="0.35">
      <c r="A820" s="5"/>
      <c r="B820" s="5"/>
      <c r="C820" s="5"/>
      <c r="D820" s="8"/>
      <c r="E820" s="11"/>
      <c r="F820" s="8"/>
      <c r="G820" s="8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</row>
    <row r="821" spans="1:22" ht="19" customHeight="1" x14ac:dyDescent="0.35">
      <c r="A821" s="5"/>
      <c r="B821" s="5"/>
      <c r="C821" s="5"/>
      <c r="D821" s="8"/>
      <c r="E821" s="11"/>
      <c r="F821" s="8"/>
      <c r="G821" s="8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</row>
    <row r="822" spans="1:22" ht="19" customHeight="1" x14ac:dyDescent="0.35">
      <c r="A822" s="5"/>
      <c r="B822" s="5"/>
      <c r="C822" s="5"/>
      <c r="D822" s="8"/>
      <c r="E822" s="11"/>
      <c r="F822" s="8"/>
      <c r="G822" s="8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</row>
    <row r="823" spans="1:22" ht="19" customHeight="1" x14ac:dyDescent="0.35">
      <c r="A823" s="5"/>
      <c r="B823" s="5"/>
      <c r="C823" s="5"/>
      <c r="D823" s="8"/>
      <c r="E823" s="11"/>
      <c r="F823" s="8"/>
      <c r="G823" s="8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</row>
    <row r="824" spans="1:22" ht="19" customHeight="1" x14ac:dyDescent="0.35">
      <c r="A824" s="5"/>
      <c r="B824" s="5"/>
      <c r="C824" s="5"/>
      <c r="D824" s="8"/>
      <c r="E824" s="11"/>
      <c r="F824" s="8"/>
      <c r="G824" s="8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</row>
    <row r="825" spans="1:22" ht="19" customHeight="1" x14ac:dyDescent="0.35">
      <c r="A825" s="5"/>
      <c r="B825" s="5"/>
      <c r="C825" s="5"/>
      <c r="D825" s="8"/>
      <c r="E825" s="11"/>
      <c r="F825" s="8"/>
      <c r="G825" s="8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</row>
    <row r="826" spans="1:22" ht="19" customHeight="1" x14ac:dyDescent="0.35">
      <c r="A826" s="5"/>
      <c r="B826" s="5"/>
      <c r="C826" s="5"/>
      <c r="D826" s="8"/>
      <c r="E826" s="11"/>
      <c r="F826" s="8"/>
      <c r="G826" s="8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</row>
    <row r="827" spans="1:22" ht="19" customHeight="1" x14ac:dyDescent="0.35">
      <c r="A827" s="5"/>
      <c r="B827" s="5"/>
      <c r="C827" s="5"/>
      <c r="D827" s="8"/>
      <c r="E827" s="11"/>
      <c r="F827" s="8"/>
      <c r="G827" s="8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</row>
    <row r="828" spans="1:22" ht="19" customHeight="1" x14ac:dyDescent="0.35">
      <c r="A828" s="5"/>
      <c r="B828" s="5"/>
      <c r="C828" s="5"/>
      <c r="D828" s="8"/>
      <c r="E828" s="11"/>
      <c r="F828" s="8"/>
      <c r="G828" s="8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</row>
    <row r="829" spans="1:22" ht="19" customHeight="1" x14ac:dyDescent="0.35">
      <c r="A829" s="5"/>
      <c r="B829" s="5"/>
      <c r="C829" s="5"/>
      <c r="D829" s="8"/>
      <c r="E829" s="11"/>
      <c r="F829" s="8"/>
      <c r="G829" s="8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</row>
    <row r="830" spans="1:22" ht="19" customHeight="1" x14ac:dyDescent="0.35">
      <c r="A830" s="5"/>
      <c r="B830" s="5"/>
      <c r="C830" s="5"/>
      <c r="D830" s="8"/>
      <c r="E830" s="11"/>
      <c r="F830" s="8"/>
      <c r="G830" s="8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</row>
    <row r="831" spans="1:22" ht="19" customHeight="1" x14ac:dyDescent="0.35">
      <c r="A831" s="5"/>
      <c r="B831" s="5"/>
      <c r="C831" s="5"/>
      <c r="D831" s="8"/>
      <c r="E831" s="11"/>
      <c r="F831" s="8"/>
      <c r="G831" s="8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</row>
    <row r="832" spans="1:22" ht="19" customHeight="1" x14ac:dyDescent="0.35">
      <c r="A832" s="5"/>
      <c r="B832" s="5"/>
      <c r="C832" s="5"/>
      <c r="D832" s="8"/>
      <c r="E832" s="11"/>
      <c r="F832" s="8"/>
      <c r="G832" s="8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</row>
    <row r="833" spans="1:22" ht="19" customHeight="1" x14ac:dyDescent="0.35">
      <c r="A833" s="5"/>
      <c r="B833" s="5"/>
      <c r="C833" s="5"/>
      <c r="D833" s="8"/>
      <c r="E833" s="11"/>
      <c r="F833" s="8"/>
      <c r="G833" s="8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</row>
    <row r="834" spans="1:22" ht="19" customHeight="1" x14ac:dyDescent="0.35">
      <c r="A834" s="5"/>
      <c r="B834" s="5"/>
      <c r="C834" s="5"/>
      <c r="D834" s="8"/>
      <c r="E834" s="11"/>
      <c r="F834" s="8"/>
      <c r="G834" s="8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</row>
    <row r="835" spans="1:22" ht="19" customHeight="1" x14ac:dyDescent="0.35">
      <c r="A835" s="5"/>
      <c r="B835" s="5"/>
      <c r="C835" s="5"/>
      <c r="D835" s="8"/>
      <c r="E835" s="11"/>
      <c r="F835" s="8"/>
      <c r="G835" s="8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</row>
    <row r="836" spans="1:22" ht="19" customHeight="1" x14ac:dyDescent="0.35">
      <c r="A836" s="5"/>
      <c r="B836" s="5"/>
      <c r="C836" s="5"/>
      <c r="D836" s="8"/>
      <c r="E836" s="11"/>
      <c r="F836" s="8"/>
      <c r="G836" s="8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</row>
    <row r="837" spans="1:22" ht="19" customHeight="1" x14ac:dyDescent="0.35">
      <c r="A837" s="5"/>
      <c r="B837" s="5"/>
      <c r="C837" s="5"/>
      <c r="D837" s="8"/>
      <c r="E837" s="11"/>
      <c r="F837" s="8"/>
      <c r="G837" s="8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</row>
    <row r="838" spans="1:22" ht="19" customHeight="1" x14ac:dyDescent="0.35">
      <c r="A838" s="5"/>
      <c r="B838" s="5"/>
      <c r="C838" s="5"/>
      <c r="D838" s="8"/>
      <c r="E838" s="11"/>
      <c r="F838" s="8"/>
      <c r="G838" s="8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</row>
    <row r="839" spans="1:22" ht="19" customHeight="1" x14ac:dyDescent="0.35">
      <c r="A839" s="5"/>
      <c r="B839" s="5"/>
      <c r="C839" s="5"/>
      <c r="D839" s="8"/>
      <c r="E839" s="11"/>
      <c r="F839" s="8"/>
      <c r="G839" s="8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</row>
    <row r="840" spans="1:22" ht="19" customHeight="1" x14ac:dyDescent="0.35">
      <c r="A840" s="5"/>
      <c r="B840" s="5"/>
      <c r="C840" s="5"/>
      <c r="D840" s="8"/>
      <c r="E840" s="11"/>
      <c r="F840" s="8"/>
      <c r="G840" s="8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</row>
    <row r="841" spans="1:22" ht="19" customHeight="1" x14ac:dyDescent="0.35">
      <c r="A841" s="5"/>
      <c r="B841" s="5"/>
      <c r="C841" s="5"/>
      <c r="D841" s="8"/>
      <c r="E841" s="11"/>
      <c r="F841" s="8"/>
      <c r="G841" s="8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</row>
    <row r="842" spans="1:22" ht="19" customHeight="1" x14ac:dyDescent="0.35">
      <c r="A842" s="5"/>
      <c r="B842" s="5"/>
      <c r="C842" s="5"/>
      <c r="D842" s="8"/>
      <c r="E842" s="11"/>
      <c r="F842" s="8"/>
      <c r="G842" s="8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</row>
    <row r="843" spans="1:22" ht="19" customHeight="1" x14ac:dyDescent="0.35">
      <c r="A843" s="5"/>
      <c r="B843" s="5"/>
      <c r="C843" s="5"/>
      <c r="D843" s="8"/>
      <c r="E843" s="11"/>
      <c r="F843" s="8"/>
      <c r="G843" s="8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</row>
    <row r="844" spans="1:22" ht="19" customHeight="1" x14ac:dyDescent="0.35">
      <c r="A844" s="5"/>
      <c r="B844" s="5"/>
      <c r="C844" s="5"/>
      <c r="D844" s="8"/>
      <c r="E844" s="11"/>
      <c r="F844" s="8"/>
      <c r="G844" s="8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</row>
    <row r="845" spans="1:22" ht="19" customHeight="1" x14ac:dyDescent="0.35">
      <c r="A845" s="5"/>
      <c r="B845" s="5"/>
      <c r="C845" s="5"/>
      <c r="D845" s="8"/>
      <c r="E845" s="11"/>
      <c r="F845" s="8"/>
      <c r="G845" s="8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</row>
    <row r="846" spans="1:22" ht="19" customHeight="1" x14ac:dyDescent="0.35">
      <c r="A846" s="5"/>
      <c r="B846" s="5"/>
      <c r="C846" s="5"/>
      <c r="D846" s="8"/>
      <c r="E846" s="11"/>
      <c r="F846" s="8"/>
      <c r="G846" s="8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</row>
    <row r="847" spans="1:22" ht="19" customHeight="1" x14ac:dyDescent="0.35">
      <c r="A847" s="5"/>
      <c r="B847" s="5"/>
      <c r="C847" s="5"/>
      <c r="D847" s="8"/>
      <c r="E847" s="11"/>
      <c r="F847" s="8"/>
      <c r="G847" s="8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</row>
    <row r="848" spans="1:22" ht="19" customHeight="1" x14ac:dyDescent="0.35">
      <c r="A848" s="5"/>
      <c r="B848" s="5"/>
      <c r="C848" s="5"/>
      <c r="D848" s="8"/>
      <c r="E848" s="11"/>
      <c r="F848" s="8"/>
      <c r="G848" s="8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</row>
    <row r="849" spans="1:22" ht="19" customHeight="1" x14ac:dyDescent="0.35">
      <c r="A849" s="5"/>
      <c r="B849" s="5"/>
      <c r="C849" s="5"/>
      <c r="D849" s="8"/>
      <c r="E849" s="11"/>
      <c r="F849" s="8"/>
      <c r="G849" s="8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</row>
    <row r="850" spans="1:22" ht="19" customHeight="1" x14ac:dyDescent="0.35">
      <c r="A850" s="5"/>
      <c r="B850" s="5"/>
      <c r="C850" s="5"/>
      <c r="D850" s="8"/>
      <c r="E850" s="11"/>
      <c r="F850" s="8"/>
      <c r="G850" s="8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</row>
    <row r="851" spans="1:22" ht="19" customHeight="1" x14ac:dyDescent="0.35">
      <c r="A851" s="5"/>
      <c r="B851" s="5"/>
      <c r="C851" s="5"/>
      <c r="D851" s="8"/>
      <c r="E851" s="11"/>
      <c r="F851" s="8"/>
      <c r="G851" s="8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</row>
    <row r="852" spans="1:22" ht="19" customHeight="1" x14ac:dyDescent="0.35">
      <c r="A852" s="5"/>
      <c r="B852" s="5"/>
      <c r="C852" s="5"/>
      <c r="D852" s="8"/>
      <c r="E852" s="11"/>
      <c r="F852" s="8"/>
      <c r="G852" s="8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</row>
    <row r="853" spans="1:22" ht="19" customHeight="1" x14ac:dyDescent="0.35">
      <c r="A853" s="5"/>
      <c r="B853" s="5"/>
      <c r="C853" s="5"/>
      <c r="D853" s="8"/>
      <c r="E853" s="11"/>
      <c r="F853" s="8"/>
      <c r="G853" s="8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</row>
    <row r="854" spans="1:22" ht="19" customHeight="1" x14ac:dyDescent="0.35">
      <c r="A854" s="5"/>
      <c r="B854" s="5"/>
      <c r="C854" s="5"/>
      <c r="D854" s="8"/>
      <c r="E854" s="11"/>
      <c r="F854" s="8"/>
      <c r="G854" s="8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</row>
    <row r="855" spans="1:22" ht="19" customHeight="1" x14ac:dyDescent="0.35">
      <c r="A855" s="5"/>
      <c r="B855" s="5"/>
      <c r="C855" s="5"/>
      <c r="D855" s="8"/>
      <c r="E855" s="11"/>
      <c r="F855" s="8"/>
      <c r="G855" s="8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</row>
    <row r="856" spans="1:22" ht="19" customHeight="1" x14ac:dyDescent="0.35">
      <c r="A856" s="5"/>
      <c r="B856" s="5"/>
      <c r="C856" s="5"/>
      <c r="D856" s="8"/>
      <c r="E856" s="11"/>
      <c r="F856" s="8"/>
      <c r="G856" s="8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</row>
    <row r="857" spans="1:22" ht="19" customHeight="1" x14ac:dyDescent="0.35">
      <c r="A857" s="5"/>
      <c r="B857" s="5"/>
      <c r="C857" s="5"/>
      <c r="D857" s="8"/>
      <c r="E857" s="11"/>
      <c r="F857" s="8"/>
      <c r="G857" s="8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</row>
  </sheetData>
  <mergeCells count="7">
    <mergeCell ref="A7:H38"/>
    <mergeCell ref="A1:B1"/>
    <mergeCell ref="E1:G2"/>
    <mergeCell ref="A2:B2"/>
    <mergeCell ref="A3:B3"/>
    <mergeCell ref="A4:B4"/>
    <mergeCell ref="B6:C6"/>
  </mergeCells>
  <printOptions horizontalCentered="1"/>
  <pageMargins left="0.2" right="0.2" top="0.5" bottom="0.25" header="0.3" footer="0.3"/>
  <pageSetup scale="59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C0B6AF-F843-40B1-B342-24FCCFDDF276}">
  <sheetPr>
    <pageSetUpPr fitToPage="1"/>
  </sheetPr>
  <dimension ref="A1:V857"/>
  <sheetViews>
    <sheetView zoomScale="50" zoomScaleNormal="50" zoomScaleSheetLayoutView="44" workbookViewId="0">
      <pane xSplit="8" ySplit="4" topLeftCell="I7" activePane="bottomRight" state="frozen"/>
      <selection activeCell="E4" sqref="E4"/>
      <selection pane="topRight" activeCell="E4" sqref="E4"/>
      <selection pane="bottomLeft" activeCell="E4" sqref="E4"/>
      <selection pane="bottomRight" activeCell="A7" sqref="A7:H38"/>
    </sheetView>
  </sheetViews>
  <sheetFormatPr defaultColWidth="15.1796875" defaultRowHeight="14.5" x14ac:dyDescent="0.35"/>
  <cols>
    <col min="1" max="1" width="8.81640625" customWidth="1"/>
    <col min="2" max="2" width="22.36328125" customWidth="1"/>
    <col min="3" max="3" width="51.36328125" customWidth="1"/>
    <col min="4" max="4" width="17.453125" style="7" customWidth="1"/>
    <col min="5" max="5" width="17.453125" style="12" customWidth="1"/>
    <col min="6" max="6" width="22.81640625" style="10" customWidth="1"/>
    <col min="7" max="7" width="17" style="10" customWidth="1"/>
    <col min="8" max="8" width="69.1796875" customWidth="1"/>
    <col min="9" max="9" width="12.6328125" customWidth="1"/>
    <col min="10" max="10" width="13.453125" customWidth="1"/>
    <col min="11" max="11" width="17" customWidth="1"/>
    <col min="12" max="12" width="11.81640625" customWidth="1"/>
    <col min="13" max="22" width="22.36328125" customWidth="1"/>
  </cols>
  <sheetData>
    <row r="1" spans="1:22" ht="32.25" customHeight="1" thickBot="1" x14ac:dyDescent="0.55000000000000004">
      <c r="A1" s="142" t="s">
        <v>0</v>
      </c>
      <c r="B1" s="142"/>
      <c r="C1" s="79">
        <f>COMMENTS!C1</f>
        <v>118583</v>
      </c>
      <c r="E1" s="161"/>
      <c r="F1" s="143"/>
      <c r="G1" s="143"/>
      <c r="H1" s="16"/>
    </row>
    <row r="2" spans="1:22" ht="24.75" customHeight="1" thickBot="1" x14ac:dyDescent="0.55000000000000004">
      <c r="A2" s="142" t="s">
        <v>1</v>
      </c>
      <c r="B2" s="142"/>
      <c r="C2" s="1" t="str">
        <f>COMMENTS!C2</f>
        <v>THERMAL LINED  FLEECE ZIP</v>
      </c>
      <c r="E2" s="162"/>
      <c r="F2" s="144"/>
      <c r="G2" s="144"/>
      <c r="H2" s="17"/>
    </row>
    <row r="3" spans="1:22" ht="22.75" customHeight="1" thickBot="1" x14ac:dyDescent="0.55000000000000004">
      <c r="A3" s="142" t="s">
        <v>2</v>
      </c>
      <c r="B3" s="142"/>
      <c r="C3" s="1" t="str">
        <f>COMMENTS!C4</f>
        <v>FA25</v>
      </c>
      <c r="G3" s="13"/>
      <c r="H3" s="17"/>
    </row>
    <row r="4" spans="1:22" ht="22.75" customHeight="1" thickBot="1" x14ac:dyDescent="0.55000000000000004">
      <c r="A4" s="147" t="s">
        <v>3</v>
      </c>
      <c r="B4" s="147"/>
      <c r="C4" s="15" t="s">
        <v>13</v>
      </c>
      <c r="E4" s="80" t="str">
        <f>COMMENTS!F4</f>
        <v>DATE: 4/22/2025</v>
      </c>
      <c r="G4" s="13"/>
      <c r="H4" s="17"/>
    </row>
    <row r="5" spans="1:22" ht="22.75" customHeight="1" thickBot="1" x14ac:dyDescent="0.55000000000000004">
      <c r="A5" s="2"/>
      <c r="B5" s="3"/>
      <c r="C5" s="3"/>
      <c r="G5" s="13"/>
      <c r="H5" s="17"/>
    </row>
    <row r="6" spans="1:22" ht="39.75" customHeight="1" thickBot="1" x14ac:dyDescent="0.4">
      <c r="A6" s="9"/>
      <c r="B6" s="150" t="s">
        <v>7</v>
      </c>
      <c r="C6" s="151"/>
      <c r="D6" s="18"/>
      <c r="E6" s="19"/>
      <c r="F6" s="20"/>
      <c r="G6" s="21"/>
      <c r="H6" s="22"/>
      <c r="I6" s="4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</row>
    <row r="7" spans="1:22" ht="36" customHeight="1" x14ac:dyDescent="0.35">
      <c r="A7" s="152"/>
      <c r="B7" s="153"/>
      <c r="C7" s="153"/>
      <c r="D7" s="153"/>
      <c r="E7" s="153"/>
      <c r="F7" s="153"/>
      <c r="G7" s="153"/>
      <c r="H7" s="154"/>
      <c r="I7" s="4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</row>
    <row r="8" spans="1:22" ht="22" customHeight="1" x14ac:dyDescent="0.35">
      <c r="A8" s="155"/>
      <c r="B8" s="156"/>
      <c r="C8" s="156"/>
      <c r="D8" s="156"/>
      <c r="E8" s="156"/>
      <c r="F8" s="156"/>
      <c r="G8" s="156"/>
      <c r="H8" s="157"/>
      <c r="I8" s="4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</row>
    <row r="9" spans="1:22" ht="22" customHeight="1" x14ac:dyDescent="0.35">
      <c r="A9" s="155"/>
      <c r="B9" s="156"/>
      <c r="C9" s="156"/>
      <c r="D9" s="156"/>
      <c r="E9" s="156"/>
      <c r="F9" s="156"/>
      <c r="G9" s="156"/>
      <c r="H9" s="157"/>
      <c r="I9" s="4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</row>
    <row r="10" spans="1:22" ht="22" customHeight="1" x14ac:dyDescent="0.35">
      <c r="A10" s="155"/>
      <c r="B10" s="156"/>
      <c r="C10" s="156"/>
      <c r="D10" s="156"/>
      <c r="E10" s="156"/>
      <c r="F10" s="156"/>
      <c r="G10" s="156"/>
      <c r="H10" s="157"/>
      <c r="I10" s="4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</row>
    <row r="11" spans="1:22" ht="22" customHeight="1" x14ac:dyDescent="0.35">
      <c r="A11" s="155"/>
      <c r="B11" s="156"/>
      <c r="C11" s="156"/>
      <c r="D11" s="156"/>
      <c r="E11" s="156"/>
      <c r="F11" s="156"/>
      <c r="G11" s="156"/>
      <c r="H11" s="157"/>
      <c r="I11" s="4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</row>
    <row r="12" spans="1:22" ht="22" customHeight="1" x14ac:dyDescent="0.35">
      <c r="A12" s="155"/>
      <c r="B12" s="156"/>
      <c r="C12" s="156"/>
      <c r="D12" s="156"/>
      <c r="E12" s="156"/>
      <c r="F12" s="156"/>
      <c r="G12" s="156"/>
      <c r="H12" s="157"/>
      <c r="I12" s="4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</row>
    <row r="13" spans="1:22" ht="22" customHeight="1" x14ac:dyDescent="0.35">
      <c r="A13" s="155"/>
      <c r="B13" s="156"/>
      <c r="C13" s="156"/>
      <c r="D13" s="156"/>
      <c r="E13" s="156"/>
      <c r="F13" s="156"/>
      <c r="G13" s="156"/>
      <c r="H13" s="157"/>
      <c r="I13" s="4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</row>
    <row r="14" spans="1:22" ht="22" customHeight="1" x14ac:dyDescent="0.35">
      <c r="A14" s="155"/>
      <c r="B14" s="156"/>
      <c r="C14" s="156"/>
      <c r="D14" s="156"/>
      <c r="E14" s="156"/>
      <c r="F14" s="156"/>
      <c r="G14" s="156"/>
      <c r="H14" s="157"/>
      <c r="I14" s="4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</row>
    <row r="15" spans="1:22" ht="22" customHeight="1" x14ac:dyDescent="0.35">
      <c r="A15" s="155"/>
      <c r="B15" s="156"/>
      <c r="C15" s="156"/>
      <c r="D15" s="156"/>
      <c r="E15" s="156"/>
      <c r="F15" s="156"/>
      <c r="G15" s="156"/>
      <c r="H15" s="157"/>
      <c r="I15" s="4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</row>
    <row r="16" spans="1:22" ht="22" customHeight="1" x14ac:dyDescent="0.35">
      <c r="A16" s="155"/>
      <c r="B16" s="156"/>
      <c r="C16" s="156"/>
      <c r="D16" s="156"/>
      <c r="E16" s="156"/>
      <c r="F16" s="156"/>
      <c r="G16" s="156"/>
      <c r="H16" s="157"/>
      <c r="I16" s="4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</row>
    <row r="17" spans="1:22" ht="22" customHeight="1" x14ac:dyDescent="0.35">
      <c r="A17" s="155"/>
      <c r="B17" s="156"/>
      <c r="C17" s="156"/>
      <c r="D17" s="156"/>
      <c r="E17" s="156"/>
      <c r="F17" s="156"/>
      <c r="G17" s="156"/>
      <c r="H17" s="157"/>
      <c r="I17" s="4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</row>
    <row r="18" spans="1:22" ht="22" customHeight="1" x14ac:dyDescent="0.35">
      <c r="A18" s="155"/>
      <c r="B18" s="156"/>
      <c r="C18" s="156"/>
      <c r="D18" s="156"/>
      <c r="E18" s="156"/>
      <c r="F18" s="156"/>
      <c r="G18" s="156"/>
      <c r="H18" s="157"/>
      <c r="I18" s="4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</row>
    <row r="19" spans="1:22" ht="22" customHeight="1" x14ac:dyDescent="0.35">
      <c r="A19" s="155"/>
      <c r="B19" s="156"/>
      <c r="C19" s="156"/>
      <c r="D19" s="156"/>
      <c r="E19" s="156"/>
      <c r="F19" s="156"/>
      <c r="G19" s="156"/>
      <c r="H19" s="157"/>
      <c r="I19" s="4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</row>
    <row r="20" spans="1:22" ht="22" customHeight="1" x14ac:dyDescent="0.35">
      <c r="A20" s="155"/>
      <c r="B20" s="156"/>
      <c r="C20" s="156"/>
      <c r="D20" s="156"/>
      <c r="E20" s="156"/>
      <c r="F20" s="156"/>
      <c r="G20" s="156"/>
      <c r="H20" s="157"/>
      <c r="I20" s="4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</row>
    <row r="21" spans="1:22" ht="22" customHeight="1" x14ac:dyDescent="0.35">
      <c r="A21" s="155"/>
      <c r="B21" s="156"/>
      <c r="C21" s="156"/>
      <c r="D21" s="156"/>
      <c r="E21" s="156"/>
      <c r="F21" s="156"/>
      <c r="G21" s="156"/>
      <c r="H21" s="157"/>
      <c r="I21" s="4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</row>
    <row r="22" spans="1:22" ht="22" customHeight="1" x14ac:dyDescent="0.35">
      <c r="A22" s="155"/>
      <c r="B22" s="156"/>
      <c r="C22" s="156"/>
      <c r="D22" s="156"/>
      <c r="E22" s="156"/>
      <c r="F22" s="156"/>
      <c r="G22" s="156"/>
      <c r="H22" s="157"/>
      <c r="I22" s="4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</row>
    <row r="23" spans="1:22" ht="22" customHeight="1" x14ac:dyDescent="0.35">
      <c r="A23" s="155"/>
      <c r="B23" s="156"/>
      <c r="C23" s="156"/>
      <c r="D23" s="156"/>
      <c r="E23" s="156"/>
      <c r="F23" s="156"/>
      <c r="G23" s="156"/>
      <c r="H23" s="157"/>
      <c r="I23" s="4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</row>
    <row r="24" spans="1:22" ht="22" customHeight="1" x14ac:dyDescent="0.35">
      <c r="A24" s="155"/>
      <c r="B24" s="156"/>
      <c r="C24" s="156"/>
      <c r="D24" s="156"/>
      <c r="E24" s="156"/>
      <c r="F24" s="156"/>
      <c r="G24" s="156"/>
      <c r="H24" s="157"/>
      <c r="I24" s="4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</row>
    <row r="25" spans="1:22" ht="22" customHeight="1" x14ac:dyDescent="0.35">
      <c r="A25" s="155"/>
      <c r="B25" s="156"/>
      <c r="C25" s="156"/>
      <c r="D25" s="156"/>
      <c r="E25" s="156"/>
      <c r="F25" s="156"/>
      <c r="G25" s="156"/>
      <c r="H25" s="157"/>
      <c r="I25" s="4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</row>
    <row r="26" spans="1:22" ht="22" customHeight="1" x14ac:dyDescent="0.35">
      <c r="A26" s="155"/>
      <c r="B26" s="156"/>
      <c r="C26" s="156"/>
      <c r="D26" s="156"/>
      <c r="E26" s="156"/>
      <c r="F26" s="156"/>
      <c r="G26" s="156"/>
      <c r="H26" s="157"/>
      <c r="I26" s="4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</row>
    <row r="27" spans="1:22" ht="22" customHeight="1" x14ac:dyDescent="0.35">
      <c r="A27" s="155"/>
      <c r="B27" s="156"/>
      <c r="C27" s="156"/>
      <c r="D27" s="156"/>
      <c r="E27" s="156"/>
      <c r="F27" s="156"/>
      <c r="G27" s="156"/>
      <c r="H27" s="157"/>
      <c r="I27" s="4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</row>
    <row r="28" spans="1:22" ht="22" customHeight="1" x14ac:dyDescent="0.35">
      <c r="A28" s="155"/>
      <c r="B28" s="156"/>
      <c r="C28" s="156"/>
      <c r="D28" s="156"/>
      <c r="E28" s="156"/>
      <c r="F28" s="156"/>
      <c r="G28" s="156"/>
      <c r="H28" s="157"/>
      <c r="I28" s="4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</row>
    <row r="29" spans="1:22" ht="22" customHeight="1" x14ac:dyDescent="0.35">
      <c r="A29" s="155"/>
      <c r="B29" s="156"/>
      <c r="C29" s="156"/>
      <c r="D29" s="156"/>
      <c r="E29" s="156"/>
      <c r="F29" s="156"/>
      <c r="G29" s="156"/>
      <c r="H29" s="157"/>
      <c r="I29" s="4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</row>
    <row r="30" spans="1:22" ht="22" customHeight="1" x14ac:dyDescent="0.35">
      <c r="A30" s="155"/>
      <c r="B30" s="156"/>
      <c r="C30" s="156"/>
      <c r="D30" s="156"/>
      <c r="E30" s="156"/>
      <c r="F30" s="156"/>
      <c r="G30" s="156"/>
      <c r="H30" s="157"/>
      <c r="I30" s="4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</row>
    <row r="31" spans="1:22" ht="22" customHeight="1" x14ac:dyDescent="0.35">
      <c r="A31" s="155"/>
      <c r="B31" s="156"/>
      <c r="C31" s="156"/>
      <c r="D31" s="156"/>
      <c r="E31" s="156"/>
      <c r="F31" s="156"/>
      <c r="G31" s="156"/>
      <c r="H31" s="157"/>
      <c r="I31" s="4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</row>
    <row r="32" spans="1:22" ht="22" customHeight="1" x14ac:dyDescent="0.35">
      <c r="A32" s="155"/>
      <c r="B32" s="156"/>
      <c r="C32" s="156"/>
      <c r="D32" s="156"/>
      <c r="E32" s="156"/>
      <c r="F32" s="156"/>
      <c r="G32" s="156"/>
      <c r="H32" s="157"/>
      <c r="I32" s="4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</row>
    <row r="33" spans="1:22" ht="22" customHeight="1" x14ac:dyDescent="0.35">
      <c r="A33" s="155"/>
      <c r="B33" s="156"/>
      <c r="C33" s="156"/>
      <c r="D33" s="156"/>
      <c r="E33" s="156"/>
      <c r="F33" s="156"/>
      <c r="G33" s="156"/>
      <c r="H33" s="157"/>
      <c r="I33" s="4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</row>
    <row r="34" spans="1:22" ht="22" customHeight="1" x14ac:dyDescent="0.35">
      <c r="A34" s="155"/>
      <c r="B34" s="156"/>
      <c r="C34" s="156"/>
      <c r="D34" s="156"/>
      <c r="E34" s="156"/>
      <c r="F34" s="156"/>
      <c r="G34" s="156"/>
      <c r="H34" s="157"/>
      <c r="I34" s="4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</row>
    <row r="35" spans="1:22" ht="22" customHeight="1" x14ac:dyDescent="0.35">
      <c r="A35" s="155"/>
      <c r="B35" s="156"/>
      <c r="C35" s="156"/>
      <c r="D35" s="156"/>
      <c r="E35" s="156"/>
      <c r="F35" s="156"/>
      <c r="G35" s="156"/>
      <c r="H35" s="157"/>
      <c r="I35" s="4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</row>
    <row r="36" spans="1:22" ht="22" customHeight="1" x14ac:dyDescent="0.35">
      <c r="A36" s="155"/>
      <c r="B36" s="156"/>
      <c r="C36" s="156"/>
      <c r="D36" s="156"/>
      <c r="E36" s="156"/>
      <c r="F36" s="156"/>
      <c r="G36" s="156"/>
      <c r="H36" s="157"/>
      <c r="I36" s="4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</row>
    <row r="37" spans="1:22" ht="22" customHeight="1" x14ac:dyDescent="0.35">
      <c r="A37" s="155"/>
      <c r="B37" s="156"/>
      <c r="C37" s="156"/>
      <c r="D37" s="156"/>
      <c r="E37" s="156"/>
      <c r="F37" s="156"/>
      <c r="G37" s="156"/>
      <c r="H37" s="157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</row>
    <row r="38" spans="1:22" ht="22" customHeight="1" thickBot="1" x14ac:dyDescent="0.4">
      <c r="A38" s="158"/>
      <c r="B38" s="159"/>
      <c r="C38" s="159"/>
      <c r="D38" s="159"/>
      <c r="E38" s="159"/>
      <c r="F38" s="159"/>
      <c r="G38" s="159"/>
      <c r="H38" s="160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</row>
    <row r="39" spans="1:22" ht="19" customHeight="1" x14ac:dyDescent="0.35">
      <c r="A39" s="5"/>
      <c r="B39" s="5"/>
      <c r="C39" s="5"/>
      <c r="D39" s="8"/>
      <c r="E39" s="11"/>
      <c r="F39" s="8"/>
      <c r="G39" s="8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</row>
    <row r="40" spans="1:22" ht="19" customHeight="1" x14ac:dyDescent="0.35">
      <c r="A40" s="5"/>
      <c r="B40" s="5"/>
      <c r="C40" s="5"/>
      <c r="D40" s="8"/>
      <c r="E40" s="11"/>
      <c r="F40" s="8"/>
      <c r="G40" s="8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</row>
    <row r="41" spans="1:22" ht="19" customHeight="1" x14ac:dyDescent="0.35">
      <c r="A41" s="5"/>
      <c r="B41" s="5"/>
      <c r="C41" s="5"/>
      <c r="D41" s="8"/>
      <c r="E41" s="11"/>
      <c r="F41" s="8"/>
      <c r="G41" s="8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</row>
    <row r="42" spans="1:22" ht="19" customHeight="1" x14ac:dyDescent="0.35">
      <c r="A42" s="5"/>
      <c r="B42" s="5"/>
      <c r="C42" s="5"/>
      <c r="D42" s="8"/>
      <c r="E42" s="11"/>
      <c r="F42" s="8"/>
      <c r="G42" s="8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</row>
    <row r="43" spans="1:22" ht="19" customHeight="1" x14ac:dyDescent="0.35">
      <c r="A43" s="5"/>
      <c r="B43" s="5"/>
      <c r="C43" s="5"/>
      <c r="D43" s="8"/>
      <c r="E43" s="11"/>
      <c r="F43" s="8"/>
      <c r="G43" s="8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</row>
    <row r="44" spans="1:22" ht="19" customHeight="1" x14ac:dyDescent="0.35">
      <c r="A44" s="5"/>
      <c r="B44" s="5"/>
      <c r="C44" s="5"/>
      <c r="D44" s="8"/>
      <c r="E44" s="11"/>
      <c r="F44" s="8"/>
      <c r="G44" s="8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</row>
    <row r="45" spans="1:22" ht="19" customHeight="1" x14ac:dyDescent="0.35">
      <c r="A45" s="5"/>
      <c r="B45" s="5"/>
      <c r="C45" s="5"/>
      <c r="D45" s="8"/>
      <c r="E45" s="11"/>
      <c r="F45" s="8"/>
      <c r="G45" s="8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</row>
    <row r="46" spans="1:22" ht="19" customHeight="1" x14ac:dyDescent="0.35">
      <c r="A46" s="5"/>
      <c r="B46" s="5"/>
      <c r="C46" s="5"/>
      <c r="D46" s="8"/>
      <c r="E46" s="11"/>
      <c r="F46" s="8"/>
      <c r="G46" s="8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</row>
    <row r="47" spans="1:22" ht="19" customHeight="1" x14ac:dyDescent="0.35">
      <c r="A47" s="5"/>
      <c r="B47" s="5"/>
      <c r="C47" s="5"/>
      <c r="D47" s="8"/>
      <c r="E47" s="11"/>
      <c r="F47" s="8"/>
      <c r="G47" s="8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</row>
    <row r="48" spans="1:22" ht="19" customHeight="1" x14ac:dyDescent="0.35">
      <c r="A48" s="5"/>
      <c r="B48" s="5"/>
      <c r="C48" s="5"/>
      <c r="D48" s="8"/>
      <c r="E48" s="11"/>
      <c r="F48" s="8"/>
      <c r="G48" s="8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</row>
    <row r="49" spans="1:22" ht="19" customHeight="1" x14ac:dyDescent="0.35">
      <c r="A49" s="5"/>
      <c r="B49" s="5"/>
      <c r="C49" s="5"/>
      <c r="D49" s="8"/>
      <c r="E49" s="11"/>
      <c r="F49" s="8"/>
      <c r="G49" s="8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</row>
    <row r="50" spans="1:22" ht="19" customHeight="1" x14ac:dyDescent="0.35">
      <c r="A50" s="5"/>
      <c r="B50" s="5"/>
      <c r="C50" s="5"/>
      <c r="D50" s="8"/>
      <c r="E50" s="11"/>
      <c r="F50" s="8"/>
      <c r="G50" s="8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</row>
    <row r="51" spans="1:22" ht="19" customHeight="1" x14ac:dyDescent="0.35">
      <c r="A51" s="5"/>
      <c r="B51" s="5"/>
      <c r="C51" s="5"/>
      <c r="D51" s="8"/>
      <c r="E51" s="11"/>
      <c r="F51" s="8"/>
      <c r="G51" s="8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</row>
    <row r="52" spans="1:22" ht="19" customHeight="1" x14ac:dyDescent="0.35">
      <c r="A52" s="5"/>
      <c r="B52" s="5"/>
      <c r="C52" s="5"/>
      <c r="D52" s="8"/>
      <c r="E52" s="11"/>
      <c r="F52" s="8"/>
      <c r="G52" s="8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</row>
    <row r="53" spans="1:22" ht="19" customHeight="1" x14ac:dyDescent="0.35">
      <c r="A53" s="5"/>
      <c r="B53" s="5"/>
      <c r="C53" s="5"/>
      <c r="D53" s="8"/>
      <c r="E53" s="11"/>
      <c r="F53" s="8"/>
      <c r="G53" s="8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</row>
    <row r="54" spans="1:22" ht="19" customHeight="1" x14ac:dyDescent="0.35">
      <c r="A54" s="5"/>
      <c r="B54" s="5"/>
      <c r="C54" s="5"/>
      <c r="D54" s="8"/>
      <c r="E54" s="11"/>
      <c r="F54" s="8"/>
      <c r="G54" s="8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</row>
    <row r="55" spans="1:22" ht="19" customHeight="1" x14ac:dyDescent="0.35">
      <c r="A55" s="5"/>
      <c r="B55" s="5"/>
      <c r="C55" s="5"/>
      <c r="D55" s="8"/>
      <c r="E55" s="11"/>
      <c r="F55" s="8"/>
      <c r="G55" s="8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</row>
    <row r="56" spans="1:22" ht="19" customHeight="1" x14ac:dyDescent="0.35">
      <c r="A56" s="5"/>
      <c r="B56" s="5"/>
      <c r="C56" s="5"/>
      <c r="D56" s="8"/>
      <c r="E56" s="11"/>
      <c r="F56" s="8"/>
      <c r="G56" s="8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</row>
    <row r="57" spans="1:22" ht="19" customHeight="1" x14ac:dyDescent="0.35">
      <c r="A57" s="5"/>
      <c r="B57" s="5"/>
      <c r="C57" s="5"/>
      <c r="D57" s="8"/>
      <c r="E57" s="11"/>
      <c r="F57" s="8"/>
      <c r="G57" s="8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</row>
    <row r="58" spans="1:22" ht="19" customHeight="1" x14ac:dyDescent="0.35">
      <c r="A58" s="5"/>
      <c r="B58" s="5"/>
      <c r="C58" s="5"/>
      <c r="D58" s="8"/>
      <c r="E58" s="11"/>
      <c r="F58" s="8"/>
      <c r="G58" s="8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</row>
    <row r="59" spans="1:22" ht="19" customHeight="1" x14ac:dyDescent="0.35">
      <c r="A59" s="5"/>
      <c r="B59" s="5"/>
      <c r="C59" s="5"/>
      <c r="D59" s="8"/>
      <c r="E59" s="11"/>
      <c r="F59" s="8"/>
      <c r="G59" s="8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</row>
    <row r="60" spans="1:22" ht="19" customHeight="1" x14ac:dyDescent="0.35">
      <c r="A60" s="5"/>
      <c r="B60" s="5"/>
      <c r="C60" s="5"/>
      <c r="D60" s="8"/>
      <c r="E60" s="11"/>
      <c r="F60" s="8"/>
      <c r="G60" s="8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</row>
    <row r="61" spans="1:22" ht="19" customHeight="1" x14ac:dyDescent="0.35">
      <c r="A61" s="5"/>
      <c r="B61" s="5"/>
      <c r="C61" s="5"/>
      <c r="D61" s="8"/>
      <c r="E61" s="11"/>
      <c r="F61" s="8"/>
      <c r="G61" s="8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</row>
    <row r="62" spans="1:22" ht="19" customHeight="1" x14ac:dyDescent="0.35">
      <c r="A62" s="5"/>
      <c r="B62" s="5"/>
      <c r="C62" s="5"/>
      <c r="D62" s="8"/>
      <c r="E62" s="11"/>
      <c r="F62" s="8"/>
      <c r="G62" s="8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</row>
    <row r="63" spans="1:22" ht="19" customHeight="1" x14ac:dyDescent="0.35">
      <c r="A63" s="5"/>
      <c r="B63" s="5"/>
      <c r="C63" s="5"/>
      <c r="D63" s="8"/>
      <c r="E63" s="11"/>
      <c r="F63" s="8"/>
      <c r="G63" s="8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</row>
    <row r="64" spans="1:22" ht="19" customHeight="1" x14ac:dyDescent="0.35">
      <c r="A64" s="5"/>
      <c r="B64" s="5"/>
      <c r="C64" s="5"/>
      <c r="D64" s="8"/>
      <c r="E64" s="11"/>
      <c r="F64" s="8"/>
      <c r="G64" s="8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</row>
    <row r="65" spans="1:22" ht="19" customHeight="1" x14ac:dyDescent="0.35">
      <c r="A65" s="5"/>
      <c r="B65" s="5"/>
      <c r="C65" s="5"/>
      <c r="D65" s="8"/>
      <c r="E65" s="11"/>
      <c r="F65" s="8"/>
      <c r="G65" s="8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</row>
    <row r="66" spans="1:22" ht="19" customHeight="1" x14ac:dyDescent="0.35">
      <c r="A66" s="5"/>
      <c r="B66" s="5"/>
      <c r="C66" s="5"/>
      <c r="D66" s="8"/>
      <c r="E66" s="11"/>
      <c r="F66" s="8"/>
      <c r="G66" s="8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</row>
    <row r="67" spans="1:22" ht="19" customHeight="1" x14ac:dyDescent="0.35">
      <c r="A67" s="5"/>
      <c r="B67" s="5"/>
      <c r="C67" s="5"/>
      <c r="D67" s="8"/>
      <c r="E67" s="11"/>
      <c r="F67" s="8"/>
      <c r="G67" s="8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</row>
    <row r="68" spans="1:22" ht="19" customHeight="1" x14ac:dyDescent="0.35">
      <c r="A68" s="5"/>
      <c r="B68" s="5"/>
      <c r="C68" s="5"/>
      <c r="D68" s="8"/>
      <c r="E68" s="11"/>
      <c r="F68" s="8"/>
      <c r="G68" s="8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</row>
    <row r="69" spans="1:22" ht="19" customHeight="1" x14ac:dyDescent="0.35">
      <c r="A69" s="5"/>
      <c r="B69" s="5"/>
      <c r="C69" s="5"/>
      <c r="D69" s="8"/>
      <c r="E69" s="11"/>
      <c r="F69" s="8"/>
      <c r="G69" s="8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</row>
    <row r="70" spans="1:22" ht="19" customHeight="1" x14ac:dyDescent="0.35">
      <c r="A70" s="5"/>
      <c r="B70" s="5"/>
      <c r="C70" s="5"/>
      <c r="D70" s="8"/>
      <c r="E70" s="11"/>
      <c r="F70" s="8"/>
      <c r="G70" s="8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</row>
    <row r="71" spans="1:22" ht="19" customHeight="1" x14ac:dyDescent="0.35">
      <c r="A71" s="5"/>
      <c r="B71" s="5"/>
      <c r="C71" s="5"/>
      <c r="D71" s="8"/>
      <c r="E71" s="11"/>
      <c r="F71" s="8"/>
      <c r="G71" s="8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</row>
    <row r="72" spans="1:22" ht="19" customHeight="1" x14ac:dyDescent="0.35">
      <c r="A72" s="5"/>
      <c r="B72" s="5"/>
      <c r="C72" s="5"/>
      <c r="D72" s="8"/>
      <c r="E72" s="11"/>
      <c r="F72" s="8"/>
      <c r="G72" s="8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</row>
    <row r="73" spans="1:22" ht="19" customHeight="1" x14ac:dyDescent="0.35">
      <c r="A73" s="5"/>
      <c r="B73" s="5"/>
      <c r="C73" s="5"/>
      <c r="D73" s="8"/>
      <c r="E73" s="11"/>
      <c r="F73" s="8"/>
      <c r="G73" s="8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</row>
    <row r="74" spans="1:22" ht="19" customHeight="1" x14ac:dyDescent="0.35">
      <c r="A74" s="5"/>
      <c r="B74" s="5"/>
      <c r="C74" s="5"/>
      <c r="D74" s="8"/>
      <c r="E74" s="11"/>
      <c r="F74" s="8"/>
      <c r="G74" s="8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</row>
    <row r="75" spans="1:22" ht="19" customHeight="1" x14ac:dyDescent="0.35">
      <c r="A75" s="5"/>
      <c r="B75" s="5"/>
      <c r="C75" s="5"/>
      <c r="D75" s="8"/>
      <c r="E75" s="11"/>
      <c r="F75" s="8"/>
      <c r="G75" s="8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</row>
    <row r="76" spans="1:22" ht="19" customHeight="1" x14ac:dyDescent="0.35">
      <c r="A76" s="5"/>
      <c r="B76" s="5"/>
      <c r="C76" s="5"/>
      <c r="D76" s="8"/>
      <c r="E76" s="11"/>
      <c r="F76" s="8"/>
      <c r="G76" s="8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</row>
    <row r="77" spans="1:22" ht="19" customHeight="1" x14ac:dyDescent="0.35">
      <c r="A77" s="5"/>
      <c r="B77" s="5"/>
      <c r="C77" s="5"/>
      <c r="D77" s="8"/>
      <c r="E77" s="11"/>
      <c r="F77" s="8"/>
      <c r="G77" s="8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</row>
    <row r="78" spans="1:22" ht="19" customHeight="1" x14ac:dyDescent="0.35">
      <c r="A78" s="5"/>
      <c r="B78" s="5"/>
      <c r="C78" s="5"/>
      <c r="D78" s="8"/>
      <c r="E78" s="11"/>
      <c r="F78" s="8"/>
      <c r="G78" s="8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</row>
    <row r="79" spans="1:22" ht="19" customHeight="1" x14ac:dyDescent="0.35">
      <c r="A79" s="5"/>
      <c r="B79" s="5"/>
      <c r="C79" s="5"/>
      <c r="D79" s="8"/>
      <c r="E79" s="11"/>
      <c r="F79" s="8"/>
      <c r="G79" s="8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</row>
    <row r="80" spans="1:22" ht="19" customHeight="1" x14ac:dyDescent="0.35">
      <c r="A80" s="5"/>
      <c r="B80" s="5"/>
      <c r="C80" s="5"/>
      <c r="D80" s="8"/>
      <c r="E80" s="11"/>
      <c r="F80" s="8"/>
      <c r="G80" s="8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</row>
    <row r="81" spans="1:22" ht="19" customHeight="1" x14ac:dyDescent="0.35">
      <c r="A81" s="5"/>
      <c r="B81" s="5"/>
      <c r="C81" s="5"/>
      <c r="D81" s="8"/>
      <c r="E81" s="11"/>
      <c r="F81" s="8"/>
      <c r="G81" s="8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</row>
    <row r="82" spans="1:22" ht="19" customHeight="1" x14ac:dyDescent="0.35">
      <c r="A82" s="5"/>
      <c r="B82" s="5"/>
      <c r="C82" s="5"/>
      <c r="D82" s="8"/>
      <c r="E82" s="11"/>
      <c r="F82" s="8"/>
      <c r="G82" s="8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</row>
    <row r="83" spans="1:22" ht="19" customHeight="1" x14ac:dyDescent="0.35">
      <c r="A83" s="5"/>
      <c r="B83" s="5"/>
      <c r="C83" s="5"/>
      <c r="D83" s="8"/>
      <c r="E83" s="11"/>
      <c r="F83" s="8"/>
      <c r="G83" s="8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</row>
    <row r="84" spans="1:22" ht="19" customHeight="1" x14ac:dyDescent="0.35">
      <c r="A84" s="5"/>
      <c r="B84" s="5"/>
      <c r="C84" s="5"/>
      <c r="D84" s="8"/>
      <c r="E84" s="11"/>
      <c r="F84" s="8"/>
      <c r="G84" s="8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</row>
    <row r="85" spans="1:22" ht="19" customHeight="1" x14ac:dyDescent="0.35">
      <c r="A85" s="5"/>
      <c r="B85" s="5"/>
      <c r="C85" s="5"/>
      <c r="D85" s="8"/>
      <c r="E85" s="11"/>
      <c r="F85" s="8"/>
      <c r="G85" s="8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</row>
    <row r="86" spans="1:22" ht="19" customHeight="1" x14ac:dyDescent="0.35">
      <c r="A86" s="5"/>
      <c r="B86" s="5"/>
      <c r="C86" s="5"/>
      <c r="D86" s="8"/>
      <c r="E86" s="11"/>
      <c r="F86" s="8"/>
      <c r="G86" s="8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</row>
    <row r="87" spans="1:22" ht="19" customHeight="1" x14ac:dyDescent="0.35">
      <c r="A87" s="5"/>
      <c r="B87" s="5"/>
      <c r="C87" s="5"/>
      <c r="D87" s="8"/>
      <c r="E87" s="11"/>
      <c r="F87" s="8"/>
      <c r="G87" s="8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</row>
    <row r="88" spans="1:22" ht="19" customHeight="1" x14ac:dyDescent="0.35">
      <c r="A88" s="5"/>
      <c r="B88" s="5"/>
      <c r="C88" s="5"/>
      <c r="D88" s="8"/>
      <c r="E88" s="11"/>
      <c r="F88" s="8"/>
      <c r="G88" s="8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</row>
    <row r="89" spans="1:22" ht="19" customHeight="1" x14ac:dyDescent="0.35">
      <c r="A89" s="5"/>
      <c r="B89" s="5"/>
      <c r="C89" s="5"/>
      <c r="D89" s="8"/>
      <c r="E89" s="11"/>
      <c r="F89" s="8"/>
      <c r="G89" s="8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</row>
    <row r="90" spans="1:22" ht="19" customHeight="1" x14ac:dyDescent="0.35">
      <c r="A90" s="5"/>
      <c r="B90" s="5"/>
      <c r="C90" s="5"/>
      <c r="D90" s="8"/>
      <c r="E90" s="11"/>
      <c r="F90" s="8"/>
      <c r="G90" s="8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</row>
    <row r="91" spans="1:22" ht="19" customHeight="1" x14ac:dyDescent="0.35">
      <c r="A91" s="5"/>
      <c r="B91" s="5"/>
      <c r="C91" s="5"/>
      <c r="D91" s="8"/>
      <c r="E91" s="11"/>
      <c r="F91" s="8"/>
      <c r="G91" s="8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</row>
    <row r="92" spans="1:22" ht="19" customHeight="1" x14ac:dyDescent="0.35">
      <c r="A92" s="5"/>
      <c r="B92" s="5"/>
      <c r="C92" s="5"/>
      <c r="D92" s="8"/>
      <c r="E92" s="11"/>
      <c r="F92" s="8"/>
      <c r="G92" s="8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</row>
    <row r="93" spans="1:22" ht="19" customHeight="1" x14ac:dyDescent="0.35">
      <c r="A93" s="5"/>
      <c r="B93" s="5"/>
      <c r="C93" s="5"/>
      <c r="D93" s="8"/>
      <c r="E93" s="11"/>
      <c r="F93" s="8"/>
      <c r="G93" s="8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</row>
    <row r="94" spans="1:22" ht="19" customHeight="1" x14ac:dyDescent="0.35">
      <c r="A94" s="5"/>
      <c r="B94" s="5"/>
      <c r="C94" s="5"/>
      <c r="D94" s="8"/>
      <c r="E94" s="11"/>
      <c r="F94" s="8"/>
      <c r="G94" s="8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</row>
    <row r="95" spans="1:22" ht="19" customHeight="1" x14ac:dyDescent="0.35">
      <c r="A95" s="5"/>
      <c r="B95" s="5"/>
      <c r="C95" s="5"/>
      <c r="D95" s="8"/>
      <c r="E95" s="11"/>
      <c r="F95" s="8"/>
      <c r="G95" s="8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</row>
    <row r="96" spans="1:22" ht="19" customHeight="1" x14ac:dyDescent="0.35">
      <c r="A96" s="5"/>
      <c r="B96" s="5"/>
      <c r="C96" s="5"/>
      <c r="D96" s="8"/>
      <c r="E96" s="11"/>
      <c r="F96" s="8"/>
      <c r="G96" s="8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</row>
    <row r="97" spans="1:22" ht="19" customHeight="1" x14ac:dyDescent="0.35">
      <c r="A97" s="5"/>
      <c r="B97" s="5"/>
      <c r="C97" s="5"/>
      <c r="D97" s="8"/>
      <c r="E97" s="11"/>
      <c r="F97" s="8"/>
      <c r="G97" s="8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</row>
    <row r="98" spans="1:22" ht="19" customHeight="1" x14ac:dyDescent="0.35">
      <c r="A98" s="5"/>
      <c r="B98" s="5"/>
      <c r="C98" s="5"/>
      <c r="D98" s="8"/>
      <c r="E98" s="11"/>
      <c r="F98" s="8"/>
      <c r="G98" s="8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</row>
    <row r="99" spans="1:22" ht="19" customHeight="1" x14ac:dyDescent="0.35">
      <c r="A99" s="5"/>
      <c r="B99" s="5"/>
      <c r="C99" s="5"/>
      <c r="D99" s="8"/>
      <c r="E99" s="11"/>
      <c r="F99" s="8"/>
      <c r="G99" s="8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</row>
    <row r="100" spans="1:22" ht="19" customHeight="1" x14ac:dyDescent="0.35">
      <c r="A100" s="5"/>
      <c r="B100" s="5"/>
      <c r="C100" s="5"/>
      <c r="D100" s="8"/>
      <c r="E100" s="11"/>
      <c r="F100" s="8"/>
      <c r="G100" s="8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</row>
    <row r="101" spans="1:22" ht="19" customHeight="1" x14ac:dyDescent="0.35">
      <c r="A101" s="5"/>
      <c r="B101" s="5"/>
      <c r="C101" s="5"/>
      <c r="D101" s="8"/>
      <c r="E101" s="11"/>
      <c r="F101" s="8"/>
      <c r="G101" s="8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</row>
    <row r="102" spans="1:22" ht="19" customHeight="1" x14ac:dyDescent="0.35">
      <c r="A102" s="5"/>
      <c r="B102" s="5"/>
      <c r="C102" s="5"/>
      <c r="D102" s="8"/>
      <c r="E102" s="11"/>
      <c r="F102" s="8"/>
      <c r="G102" s="8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</row>
    <row r="103" spans="1:22" ht="19" customHeight="1" x14ac:dyDescent="0.35">
      <c r="A103" s="5"/>
      <c r="B103" s="5"/>
      <c r="C103" s="5"/>
      <c r="D103" s="8"/>
      <c r="E103" s="11"/>
      <c r="F103" s="8"/>
      <c r="G103" s="8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</row>
    <row r="104" spans="1:22" ht="19" customHeight="1" x14ac:dyDescent="0.35">
      <c r="A104" s="5"/>
      <c r="B104" s="5"/>
      <c r="C104" s="5"/>
      <c r="D104" s="8"/>
      <c r="E104" s="11"/>
      <c r="F104" s="8"/>
      <c r="G104" s="8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</row>
    <row r="105" spans="1:22" ht="19" customHeight="1" x14ac:dyDescent="0.35">
      <c r="A105" s="5"/>
      <c r="B105" s="5"/>
      <c r="C105" s="5"/>
      <c r="D105" s="8"/>
      <c r="E105" s="11"/>
      <c r="F105" s="8"/>
      <c r="G105" s="8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</row>
    <row r="106" spans="1:22" ht="19" customHeight="1" x14ac:dyDescent="0.35">
      <c r="A106" s="5"/>
      <c r="B106" s="5"/>
      <c r="C106" s="5"/>
      <c r="D106" s="8"/>
      <c r="E106" s="11"/>
      <c r="F106" s="8"/>
      <c r="G106" s="8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</row>
    <row r="107" spans="1:22" ht="19" customHeight="1" x14ac:dyDescent="0.35">
      <c r="A107" s="5"/>
      <c r="B107" s="5"/>
      <c r="C107" s="5"/>
      <c r="D107" s="8"/>
      <c r="E107" s="11"/>
      <c r="F107" s="8"/>
      <c r="G107" s="8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</row>
    <row r="108" spans="1:22" ht="19" customHeight="1" x14ac:dyDescent="0.35">
      <c r="A108" s="5"/>
      <c r="B108" s="5"/>
      <c r="C108" s="5"/>
      <c r="D108" s="8"/>
      <c r="E108" s="11"/>
      <c r="F108" s="8"/>
      <c r="G108" s="8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</row>
    <row r="109" spans="1:22" ht="19" customHeight="1" x14ac:dyDescent="0.35">
      <c r="A109" s="5"/>
      <c r="B109" s="5"/>
      <c r="C109" s="5"/>
      <c r="D109" s="8"/>
      <c r="E109" s="11"/>
      <c r="F109" s="8"/>
      <c r="G109" s="8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</row>
    <row r="110" spans="1:22" ht="19" customHeight="1" x14ac:dyDescent="0.35">
      <c r="A110" s="5"/>
      <c r="B110" s="5"/>
      <c r="C110" s="5"/>
      <c r="D110" s="8"/>
      <c r="E110" s="11"/>
      <c r="F110" s="8"/>
      <c r="G110" s="8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</row>
    <row r="111" spans="1:22" ht="19" customHeight="1" x14ac:dyDescent="0.35">
      <c r="A111" s="5"/>
      <c r="B111" s="5"/>
      <c r="C111" s="5"/>
      <c r="D111" s="8"/>
      <c r="E111" s="11"/>
      <c r="F111" s="8"/>
      <c r="G111" s="8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</row>
    <row r="112" spans="1:22" ht="19" customHeight="1" x14ac:dyDescent="0.35">
      <c r="A112" s="5"/>
      <c r="B112" s="5"/>
      <c r="C112" s="5"/>
      <c r="D112" s="8"/>
      <c r="E112" s="11"/>
      <c r="F112" s="8"/>
      <c r="G112" s="8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</row>
    <row r="113" spans="1:22" ht="19" customHeight="1" x14ac:dyDescent="0.35">
      <c r="A113" s="5"/>
      <c r="B113" s="5"/>
      <c r="C113" s="5"/>
      <c r="D113" s="8"/>
      <c r="E113" s="11"/>
      <c r="F113" s="8"/>
      <c r="G113" s="8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</row>
    <row r="114" spans="1:22" ht="19" customHeight="1" x14ac:dyDescent="0.35">
      <c r="A114" s="5"/>
      <c r="B114" s="5"/>
      <c r="C114" s="5"/>
      <c r="D114" s="8"/>
      <c r="E114" s="11"/>
      <c r="F114" s="8"/>
      <c r="G114" s="8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</row>
    <row r="115" spans="1:22" ht="19" customHeight="1" x14ac:dyDescent="0.35">
      <c r="A115" s="5"/>
      <c r="B115" s="5"/>
      <c r="C115" s="5"/>
      <c r="D115" s="8"/>
      <c r="E115" s="11"/>
      <c r="F115" s="8"/>
      <c r="G115" s="8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</row>
    <row r="116" spans="1:22" ht="19" customHeight="1" x14ac:dyDescent="0.35">
      <c r="A116" s="5"/>
      <c r="B116" s="5"/>
      <c r="C116" s="5"/>
      <c r="D116" s="8"/>
      <c r="E116" s="11"/>
      <c r="F116" s="8"/>
      <c r="G116" s="8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</row>
    <row r="117" spans="1:22" ht="19" customHeight="1" x14ac:dyDescent="0.35">
      <c r="A117" s="5"/>
      <c r="B117" s="5"/>
      <c r="C117" s="5"/>
      <c r="D117" s="8"/>
      <c r="E117" s="11"/>
      <c r="F117" s="8"/>
      <c r="G117" s="8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</row>
    <row r="118" spans="1:22" ht="19" customHeight="1" x14ac:dyDescent="0.35">
      <c r="A118" s="5"/>
      <c r="B118" s="5"/>
      <c r="C118" s="5"/>
      <c r="D118" s="8"/>
      <c r="E118" s="11"/>
      <c r="F118" s="8"/>
      <c r="G118" s="8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</row>
    <row r="119" spans="1:22" ht="19" customHeight="1" x14ac:dyDescent="0.35">
      <c r="A119" s="5"/>
      <c r="B119" s="5"/>
      <c r="C119" s="5"/>
      <c r="D119" s="8"/>
      <c r="E119" s="11"/>
      <c r="F119" s="8"/>
      <c r="G119" s="8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</row>
    <row r="120" spans="1:22" ht="19" customHeight="1" x14ac:dyDescent="0.35">
      <c r="A120" s="5"/>
      <c r="B120" s="5"/>
      <c r="C120" s="5"/>
      <c r="D120" s="8"/>
      <c r="E120" s="11"/>
      <c r="F120" s="8"/>
      <c r="G120" s="8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</row>
    <row r="121" spans="1:22" ht="19" customHeight="1" x14ac:dyDescent="0.35">
      <c r="A121" s="5"/>
      <c r="B121" s="5"/>
      <c r="C121" s="5"/>
      <c r="D121" s="8"/>
      <c r="E121" s="11"/>
      <c r="F121" s="8"/>
      <c r="G121" s="8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</row>
    <row r="122" spans="1:22" ht="19" customHeight="1" x14ac:dyDescent="0.35">
      <c r="A122" s="5"/>
      <c r="B122" s="5"/>
      <c r="C122" s="5"/>
      <c r="D122" s="8"/>
      <c r="E122" s="11"/>
      <c r="F122" s="8"/>
      <c r="G122" s="8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</row>
    <row r="123" spans="1:22" ht="19" customHeight="1" x14ac:dyDescent="0.35">
      <c r="A123" s="5"/>
      <c r="B123" s="5"/>
      <c r="C123" s="5"/>
      <c r="D123" s="8"/>
      <c r="E123" s="11"/>
      <c r="F123" s="8"/>
      <c r="G123" s="8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</row>
    <row r="124" spans="1:22" ht="19" customHeight="1" x14ac:dyDescent="0.35">
      <c r="A124" s="5"/>
      <c r="B124" s="5"/>
      <c r="C124" s="5"/>
      <c r="D124" s="8"/>
      <c r="E124" s="11"/>
      <c r="F124" s="8"/>
      <c r="G124" s="8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</row>
    <row r="125" spans="1:22" ht="19" customHeight="1" x14ac:dyDescent="0.35">
      <c r="A125" s="5"/>
      <c r="B125" s="5"/>
      <c r="C125" s="5"/>
      <c r="D125" s="8"/>
      <c r="E125" s="11"/>
      <c r="F125" s="8"/>
      <c r="G125" s="8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</row>
    <row r="126" spans="1:22" ht="19" customHeight="1" x14ac:dyDescent="0.35">
      <c r="A126" s="5"/>
      <c r="B126" s="5"/>
      <c r="C126" s="5"/>
      <c r="D126" s="8"/>
      <c r="E126" s="11"/>
      <c r="F126" s="8"/>
      <c r="G126" s="8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</row>
    <row r="127" spans="1:22" ht="19" customHeight="1" x14ac:dyDescent="0.35">
      <c r="A127" s="5"/>
      <c r="B127" s="5"/>
      <c r="C127" s="5"/>
      <c r="D127" s="8"/>
      <c r="E127" s="11"/>
      <c r="F127" s="8"/>
      <c r="G127" s="8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</row>
    <row r="128" spans="1:22" ht="19" customHeight="1" x14ac:dyDescent="0.35">
      <c r="A128" s="5"/>
      <c r="B128" s="5"/>
      <c r="C128" s="5"/>
      <c r="D128" s="8"/>
      <c r="E128" s="11"/>
      <c r="F128" s="8"/>
      <c r="G128" s="8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</row>
    <row r="129" spans="1:22" ht="19" customHeight="1" x14ac:dyDescent="0.35">
      <c r="A129" s="5"/>
      <c r="B129" s="5"/>
      <c r="C129" s="5"/>
      <c r="D129" s="8"/>
      <c r="E129" s="11"/>
      <c r="F129" s="8"/>
      <c r="G129" s="8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</row>
    <row r="130" spans="1:22" ht="19" customHeight="1" x14ac:dyDescent="0.35">
      <c r="A130" s="5"/>
      <c r="B130" s="5"/>
      <c r="C130" s="5"/>
      <c r="D130" s="8"/>
      <c r="E130" s="11"/>
      <c r="F130" s="8"/>
      <c r="G130" s="8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</row>
    <row r="131" spans="1:22" ht="19" customHeight="1" x14ac:dyDescent="0.35">
      <c r="A131" s="5"/>
      <c r="B131" s="5"/>
      <c r="C131" s="5"/>
      <c r="D131" s="8"/>
      <c r="E131" s="11"/>
      <c r="F131" s="8"/>
      <c r="G131" s="8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</row>
    <row r="132" spans="1:22" ht="19" customHeight="1" x14ac:dyDescent="0.35">
      <c r="A132" s="5"/>
      <c r="B132" s="5"/>
      <c r="C132" s="5"/>
      <c r="D132" s="8"/>
      <c r="E132" s="11"/>
      <c r="F132" s="8"/>
      <c r="G132" s="8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</row>
    <row r="133" spans="1:22" ht="19" customHeight="1" x14ac:dyDescent="0.35">
      <c r="A133" s="5"/>
      <c r="B133" s="5"/>
      <c r="C133" s="5"/>
      <c r="D133" s="8"/>
      <c r="E133" s="11"/>
      <c r="F133" s="8"/>
      <c r="G133" s="8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</row>
    <row r="134" spans="1:22" ht="19" customHeight="1" x14ac:dyDescent="0.35">
      <c r="A134" s="5"/>
      <c r="B134" s="5"/>
      <c r="C134" s="5"/>
      <c r="D134" s="8"/>
      <c r="E134" s="11"/>
      <c r="F134" s="8"/>
      <c r="G134" s="8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</row>
    <row r="135" spans="1:22" ht="19" customHeight="1" x14ac:dyDescent="0.35">
      <c r="A135" s="5"/>
      <c r="B135" s="5"/>
      <c r="C135" s="5"/>
      <c r="D135" s="8"/>
      <c r="E135" s="11"/>
      <c r="F135" s="8"/>
      <c r="G135" s="8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</row>
    <row r="136" spans="1:22" ht="19" customHeight="1" x14ac:dyDescent="0.35">
      <c r="A136" s="5"/>
      <c r="B136" s="5"/>
      <c r="C136" s="5"/>
      <c r="D136" s="8"/>
      <c r="E136" s="11"/>
      <c r="F136" s="8"/>
      <c r="G136" s="8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</row>
    <row r="137" spans="1:22" ht="19" customHeight="1" x14ac:dyDescent="0.35">
      <c r="A137" s="5"/>
      <c r="B137" s="5"/>
      <c r="C137" s="5"/>
      <c r="D137" s="8"/>
      <c r="E137" s="11"/>
      <c r="F137" s="8"/>
      <c r="G137" s="8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</row>
    <row r="138" spans="1:22" ht="19" customHeight="1" x14ac:dyDescent="0.35">
      <c r="A138" s="5"/>
      <c r="B138" s="5"/>
      <c r="C138" s="5"/>
      <c r="D138" s="8"/>
      <c r="E138" s="11"/>
      <c r="F138" s="8"/>
      <c r="G138" s="8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</row>
    <row r="139" spans="1:22" ht="19" customHeight="1" x14ac:dyDescent="0.35">
      <c r="A139" s="5"/>
      <c r="B139" s="5"/>
      <c r="C139" s="5"/>
      <c r="D139" s="8"/>
      <c r="E139" s="11"/>
      <c r="F139" s="8"/>
      <c r="G139" s="8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</row>
    <row r="140" spans="1:22" ht="19" customHeight="1" x14ac:dyDescent="0.35">
      <c r="A140" s="5"/>
      <c r="B140" s="5"/>
      <c r="C140" s="5"/>
      <c r="D140" s="8"/>
      <c r="E140" s="11"/>
      <c r="F140" s="8"/>
      <c r="G140" s="8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</row>
    <row r="141" spans="1:22" ht="19" customHeight="1" x14ac:dyDescent="0.35">
      <c r="A141" s="5"/>
      <c r="B141" s="5"/>
      <c r="C141" s="5"/>
      <c r="D141" s="8"/>
      <c r="E141" s="11"/>
      <c r="F141" s="8"/>
      <c r="G141" s="8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</row>
    <row r="142" spans="1:22" ht="19" customHeight="1" x14ac:dyDescent="0.35">
      <c r="A142" s="5"/>
      <c r="B142" s="5"/>
      <c r="C142" s="5"/>
      <c r="D142" s="8"/>
      <c r="E142" s="11"/>
      <c r="F142" s="8"/>
      <c r="G142" s="8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</row>
    <row r="143" spans="1:22" ht="19" customHeight="1" x14ac:dyDescent="0.35">
      <c r="A143" s="5"/>
      <c r="B143" s="5"/>
      <c r="C143" s="5"/>
      <c r="D143" s="8"/>
      <c r="E143" s="11"/>
      <c r="F143" s="8"/>
      <c r="G143" s="8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</row>
    <row r="144" spans="1:22" ht="19" customHeight="1" x14ac:dyDescent="0.35">
      <c r="A144" s="5"/>
      <c r="B144" s="5"/>
      <c r="C144" s="5"/>
      <c r="D144" s="8"/>
      <c r="E144" s="11"/>
      <c r="F144" s="8"/>
      <c r="G144" s="8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</row>
    <row r="145" spans="1:22" ht="19" customHeight="1" x14ac:dyDescent="0.35">
      <c r="A145" s="5"/>
      <c r="B145" s="5"/>
      <c r="C145" s="5"/>
      <c r="D145" s="8"/>
      <c r="E145" s="11"/>
      <c r="F145" s="8"/>
      <c r="G145" s="8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</row>
    <row r="146" spans="1:22" ht="19" customHeight="1" x14ac:dyDescent="0.35">
      <c r="A146" s="5"/>
      <c r="B146" s="5"/>
      <c r="C146" s="5"/>
      <c r="D146" s="8"/>
      <c r="E146" s="11"/>
      <c r="F146" s="8"/>
      <c r="G146" s="8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</row>
    <row r="147" spans="1:22" ht="19" customHeight="1" x14ac:dyDescent="0.35">
      <c r="A147" s="5"/>
      <c r="B147" s="5"/>
      <c r="C147" s="5"/>
      <c r="D147" s="8"/>
      <c r="E147" s="11"/>
      <c r="F147" s="8"/>
      <c r="G147" s="8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</row>
    <row r="148" spans="1:22" ht="19" customHeight="1" x14ac:dyDescent="0.35">
      <c r="A148" s="5"/>
      <c r="B148" s="5"/>
      <c r="C148" s="5"/>
      <c r="D148" s="8"/>
      <c r="E148" s="11"/>
      <c r="F148" s="8"/>
      <c r="G148" s="8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</row>
    <row r="149" spans="1:22" ht="19" customHeight="1" x14ac:dyDescent="0.35">
      <c r="A149" s="5"/>
      <c r="B149" s="5"/>
      <c r="C149" s="5"/>
      <c r="D149" s="8"/>
      <c r="E149" s="11"/>
      <c r="F149" s="8"/>
      <c r="G149" s="8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</row>
    <row r="150" spans="1:22" ht="19" customHeight="1" x14ac:dyDescent="0.35">
      <c r="A150" s="5"/>
      <c r="B150" s="5"/>
      <c r="C150" s="5"/>
      <c r="D150" s="8"/>
      <c r="E150" s="11"/>
      <c r="F150" s="8"/>
      <c r="G150" s="8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</row>
    <row r="151" spans="1:22" ht="19" customHeight="1" x14ac:dyDescent="0.35">
      <c r="A151" s="5"/>
      <c r="B151" s="5"/>
      <c r="C151" s="5"/>
      <c r="D151" s="8"/>
      <c r="E151" s="11"/>
      <c r="F151" s="8"/>
      <c r="G151" s="8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</row>
    <row r="152" spans="1:22" ht="19" customHeight="1" x14ac:dyDescent="0.35">
      <c r="A152" s="5"/>
      <c r="B152" s="5"/>
      <c r="C152" s="5"/>
      <c r="D152" s="8"/>
      <c r="E152" s="11"/>
      <c r="F152" s="8"/>
      <c r="G152" s="8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</row>
    <row r="153" spans="1:22" ht="19" customHeight="1" x14ac:dyDescent="0.35">
      <c r="A153" s="5"/>
      <c r="B153" s="5"/>
      <c r="C153" s="5"/>
      <c r="D153" s="8"/>
      <c r="E153" s="11"/>
      <c r="F153" s="8"/>
      <c r="G153" s="8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</row>
    <row r="154" spans="1:22" ht="19" customHeight="1" x14ac:dyDescent="0.35">
      <c r="A154" s="5"/>
      <c r="B154" s="5"/>
      <c r="C154" s="5"/>
      <c r="D154" s="8"/>
      <c r="E154" s="11"/>
      <c r="F154" s="8"/>
      <c r="G154" s="8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</row>
    <row r="155" spans="1:22" ht="19" customHeight="1" x14ac:dyDescent="0.35">
      <c r="A155" s="5"/>
      <c r="B155" s="5"/>
      <c r="C155" s="5"/>
      <c r="D155" s="8"/>
      <c r="E155" s="11"/>
      <c r="F155" s="8"/>
      <c r="G155" s="8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</row>
    <row r="156" spans="1:22" ht="19" customHeight="1" x14ac:dyDescent="0.35">
      <c r="A156" s="5"/>
      <c r="B156" s="5"/>
      <c r="C156" s="5"/>
      <c r="D156" s="8"/>
      <c r="E156" s="11"/>
      <c r="F156" s="8"/>
      <c r="G156" s="8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</row>
    <row r="157" spans="1:22" ht="19" customHeight="1" x14ac:dyDescent="0.35">
      <c r="A157" s="5"/>
      <c r="B157" s="5"/>
      <c r="C157" s="5"/>
      <c r="D157" s="8"/>
      <c r="E157" s="11"/>
      <c r="F157" s="8"/>
      <c r="G157" s="8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</row>
    <row r="158" spans="1:22" ht="19" customHeight="1" x14ac:dyDescent="0.35">
      <c r="A158" s="5"/>
      <c r="B158" s="5"/>
      <c r="C158" s="5"/>
      <c r="D158" s="8"/>
      <c r="E158" s="11"/>
      <c r="F158" s="8"/>
      <c r="G158" s="8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</row>
    <row r="159" spans="1:22" ht="19" customHeight="1" x14ac:dyDescent="0.35">
      <c r="A159" s="5"/>
      <c r="B159" s="5"/>
      <c r="C159" s="5"/>
      <c r="D159" s="8"/>
      <c r="E159" s="11"/>
      <c r="F159" s="8"/>
      <c r="G159" s="8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</row>
    <row r="160" spans="1:22" ht="19" customHeight="1" x14ac:dyDescent="0.35">
      <c r="A160" s="5"/>
      <c r="B160" s="5"/>
      <c r="C160" s="5"/>
      <c r="D160" s="8"/>
      <c r="E160" s="11"/>
      <c r="F160" s="8"/>
      <c r="G160" s="8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</row>
    <row r="161" spans="1:22" ht="19" customHeight="1" x14ac:dyDescent="0.35">
      <c r="A161" s="5"/>
      <c r="B161" s="5"/>
      <c r="C161" s="5"/>
      <c r="D161" s="8"/>
      <c r="E161" s="11"/>
      <c r="F161" s="8"/>
      <c r="G161" s="8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</row>
    <row r="162" spans="1:22" ht="19" customHeight="1" x14ac:dyDescent="0.35">
      <c r="A162" s="5"/>
      <c r="B162" s="5"/>
      <c r="C162" s="5"/>
      <c r="D162" s="8"/>
      <c r="E162" s="11"/>
      <c r="F162" s="8"/>
      <c r="G162" s="8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</row>
    <row r="163" spans="1:22" ht="19" customHeight="1" x14ac:dyDescent="0.35">
      <c r="A163" s="5"/>
      <c r="B163" s="5"/>
      <c r="C163" s="5"/>
      <c r="D163" s="8"/>
      <c r="E163" s="11"/>
      <c r="F163" s="8"/>
      <c r="G163" s="8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</row>
    <row r="164" spans="1:22" ht="19" customHeight="1" x14ac:dyDescent="0.35">
      <c r="A164" s="5"/>
      <c r="B164" s="5"/>
      <c r="C164" s="5"/>
      <c r="D164" s="8"/>
      <c r="E164" s="11"/>
      <c r="F164" s="8"/>
      <c r="G164" s="8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</row>
    <row r="165" spans="1:22" ht="19" customHeight="1" x14ac:dyDescent="0.35">
      <c r="A165" s="5"/>
      <c r="B165" s="5"/>
      <c r="C165" s="5"/>
      <c r="D165" s="8"/>
      <c r="E165" s="11"/>
      <c r="F165" s="8"/>
      <c r="G165" s="8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</row>
    <row r="166" spans="1:22" ht="19" customHeight="1" x14ac:dyDescent="0.35">
      <c r="A166" s="5"/>
      <c r="B166" s="5"/>
      <c r="C166" s="5"/>
      <c r="D166" s="8"/>
      <c r="E166" s="11"/>
      <c r="F166" s="8"/>
      <c r="G166" s="8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</row>
    <row r="167" spans="1:22" ht="19" customHeight="1" x14ac:dyDescent="0.35">
      <c r="A167" s="5"/>
      <c r="B167" s="5"/>
      <c r="C167" s="5"/>
      <c r="D167" s="8"/>
      <c r="E167" s="11"/>
      <c r="F167" s="8"/>
      <c r="G167" s="8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</row>
    <row r="168" spans="1:22" ht="19" customHeight="1" x14ac:dyDescent="0.35">
      <c r="A168" s="5"/>
      <c r="B168" s="5"/>
      <c r="C168" s="5"/>
      <c r="D168" s="8"/>
      <c r="E168" s="11"/>
      <c r="F168" s="8"/>
      <c r="G168" s="8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</row>
    <row r="169" spans="1:22" ht="19" customHeight="1" x14ac:dyDescent="0.35">
      <c r="A169" s="5"/>
      <c r="B169" s="5"/>
      <c r="C169" s="5"/>
      <c r="D169" s="8"/>
      <c r="E169" s="11"/>
      <c r="F169" s="8"/>
      <c r="G169" s="8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</row>
    <row r="170" spans="1:22" ht="19" customHeight="1" x14ac:dyDescent="0.35">
      <c r="A170" s="5"/>
      <c r="B170" s="5"/>
      <c r="C170" s="5"/>
      <c r="D170" s="8"/>
      <c r="E170" s="11"/>
      <c r="F170" s="8"/>
      <c r="G170" s="8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</row>
    <row r="171" spans="1:22" ht="19" customHeight="1" x14ac:dyDescent="0.35">
      <c r="A171" s="5"/>
      <c r="B171" s="5"/>
      <c r="C171" s="5"/>
      <c r="D171" s="8"/>
      <c r="E171" s="11"/>
      <c r="F171" s="8"/>
      <c r="G171" s="8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</row>
    <row r="172" spans="1:22" ht="19" customHeight="1" x14ac:dyDescent="0.35">
      <c r="A172" s="5"/>
      <c r="B172" s="5"/>
      <c r="C172" s="5"/>
      <c r="D172" s="8"/>
      <c r="E172" s="11"/>
      <c r="F172" s="8"/>
      <c r="G172" s="8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</row>
    <row r="173" spans="1:22" ht="19" customHeight="1" x14ac:dyDescent="0.35">
      <c r="A173" s="5"/>
      <c r="B173" s="5"/>
      <c r="C173" s="5"/>
      <c r="D173" s="8"/>
      <c r="E173" s="11"/>
      <c r="F173" s="8"/>
      <c r="G173" s="8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</row>
    <row r="174" spans="1:22" ht="19" customHeight="1" x14ac:dyDescent="0.35">
      <c r="A174" s="5"/>
      <c r="B174" s="5"/>
      <c r="C174" s="5"/>
      <c r="D174" s="8"/>
      <c r="E174" s="11"/>
      <c r="F174" s="8"/>
      <c r="G174" s="8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</row>
    <row r="175" spans="1:22" ht="19" customHeight="1" x14ac:dyDescent="0.35">
      <c r="A175" s="5"/>
      <c r="B175" s="5"/>
      <c r="C175" s="5"/>
      <c r="D175" s="8"/>
      <c r="E175" s="11"/>
      <c r="F175" s="8"/>
      <c r="G175" s="8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</row>
    <row r="176" spans="1:22" ht="19" customHeight="1" x14ac:dyDescent="0.35">
      <c r="A176" s="5"/>
      <c r="B176" s="5"/>
      <c r="C176" s="5"/>
      <c r="D176" s="8"/>
      <c r="E176" s="11"/>
      <c r="F176" s="8"/>
      <c r="G176" s="8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</row>
    <row r="177" spans="1:22" ht="19" customHeight="1" x14ac:dyDescent="0.35">
      <c r="A177" s="5"/>
      <c r="B177" s="5"/>
      <c r="C177" s="5"/>
      <c r="D177" s="8"/>
      <c r="E177" s="11"/>
      <c r="F177" s="8"/>
      <c r="G177" s="8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</row>
    <row r="178" spans="1:22" ht="19" customHeight="1" x14ac:dyDescent="0.35">
      <c r="A178" s="5"/>
      <c r="B178" s="5"/>
      <c r="C178" s="5"/>
      <c r="D178" s="8"/>
      <c r="E178" s="11"/>
      <c r="F178" s="8"/>
      <c r="G178" s="8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</row>
    <row r="179" spans="1:22" ht="19" customHeight="1" x14ac:dyDescent="0.35">
      <c r="A179" s="5"/>
      <c r="B179" s="5"/>
      <c r="C179" s="5"/>
      <c r="D179" s="8"/>
      <c r="E179" s="11"/>
      <c r="F179" s="8"/>
      <c r="G179" s="8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</row>
    <row r="180" spans="1:22" ht="19" customHeight="1" x14ac:dyDescent="0.35">
      <c r="A180" s="5"/>
      <c r="B180" s="5"/>
      <c r="C180" s="5"/>
      <c r="D180" s="8"/>
      <c r="E180" s="11"/>
      <c r="F180" s="8"/>
      <c r="G180" s="8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</row>
    <row r="181" spans="1:22" ht="19" customHeight="1" x14ac:dyDescent="0.35">
      <c r="A181" s="5"/>
      <c r="B181" s="5"/>
      <c r="C181" s="5"/>
      <c r="D181" s="8"/>
      <c r="E181" s="11"/>
      <c r="F181" s="8"/>
      <c r="G181" s="8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</row>
    <row r="182" spans="1:22" ht="19" customHeight="1" x14ac:dyDescent="0.35">
      <c r="A182" s="5"/>
      <c r="B182" s="5"/>
      <c r="C182" s="5"/>
      <c r="D182" s="8"/>
      <c r="E182" s="11"/>
      <c r="F182" s="8"/>
      <c r="G182" s="8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</row>
    <row r="183" spans="1:22" ht="19" customHeight="1" x14ac:dyDescent="0.35">
      <c r="A183" s="5"/>
      <c r="B183" s="5"/>
      <c r="C183" s="5"/>
      <c r="D183" s="8"/>
      <c r="E183" s="11"/>
      <c r="F183" s="8"/>
      <c r="G183" s="8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</row>
    <row r="184" spans="1:22" ht="19" customHeight="1" x14ac:dyDescent="0.35">
      <c r="A184" s="5"/>
      <c r="B184" s="5"/>
      <c r="C184" s="5"/>
      <c r="D184" s="8"/>
      <c r="E184" s="11"/>
      <c r="F184" s="8"/>
      <c r="G184" s="8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</row>
    <row r="185" spans="1:22" ht="19" customHeight="1" x14ac:dyDescent="0.35">
      <c r="A185" s="5"/>
      <c r="B185" s="5"/>
      <c r="C185" s="5"/>
      <c r="D185" s="8"/>
      <c r="E185" s="11"/>
      <c r="F185" s="8"/>
      <c r="G185" s="8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</row>
    <row r="186" spans="1:22" ht="19" customHeight="1" x14ac:dyDescent="0.35">
      <c r="A186" s="5"/>
      <c r="B186" s="5"/>
      <c r="C186" s="5"/>
      <c r="D186" s="8"/>
      <c r="E186" s="11"/>
      <c r="F186" s="8"/>
      <c r="G186" s="8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</row>
    <row r="187" spans="1:22" ht="19" customHeight="1" x14ac:dyDescent="0.35">
      <c r="A187" s="5"/>
      <c r="B187" s="5"/>
      <c r="C187" s="5"/>
      <c r="D187" s="8"/>
      <c r="E187" s="11"/>
      <c r="F187" s="8"/>
      <c r="G187" s="8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</row>
    <row r="188" spans="1:22" ht="19" customHeight="1" x14ac:dyDescent="0.35">
      <c r="A188" s="5"/>
      <c r="B188" s="5"/>
      <c r="C188" s="5"/>
      <c r="D188" s="8"/>
      <c r="E188" s="11"/>
      <c r="F188" s="8"/>
      <c r="G188" s="8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</row>
    <row r="189" spans="1:22" ht="19" customHeight="1" x14ac:dyDescent="0.35">
      <c r="A189" s="5"/>
      <c r="B189" s="5"/>
      <c r="C189" s="5"/>
      <c r="D189" s="8"/>
      <c r="E189" s="11"/>
      <c r="F189" s="8"/>
      <c r="G189" s="8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</row>
    <row r="190" spans="1:22" ht="19" customHeight="1" x14ac:dyDescent="0.35">
      <c r="A190" s="5"/>
      <c r="B190" s="5"/>
      <c r="C190" s="5"/>
      <c r="D190" s="8"/>
      <c r="E190" s="11"/>
      <c r="F190" s="8"/>
      <c r="G190" s="8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</row>
    <row r="191" spans="1:22" ht="19" customHeight="1" x14ac:dyDescent="0.35">
      <c r="A191" s="5"/>
      <c r="B191" s="5"/>
      <c r="C191" s="5"/>
      <c r="D191" s="8"/>
      <c r="E191" s="11"/>
      <c r="F191" s="8"/>
      <c r="G191" s="8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</row>
    <row r="192" spans="1:22" ht="19" customHeight="1" x14ac:dyDescent="0.35">
      <c r="A192" s="5"/>
      <c r="B192" s="5"/>
      <c r="C192" s="5"/>
      <c r="D192" s="8"/>
      <c r="E192" s="11"/>
      <c r="F192" s="8"/>
      <c r="G192" s="8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</row>
    <row r="193" spans="1:22" ht="19" customHeight="1" x14ac:dyDescent="0.35">
      <c r="A193" s="5"/>
      <c r="B193" s="5"/>
      <c r="C193" s="5"/>
      <c r="D193" s="8"/>
      <c r="E193" s="11"/>
      <c r="F193" s="8"/>
      <c r="G193" s="8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</row>
    <row r="194" spans="1:22" ht="19" customHeight="1" x14ac:dyDescent="0.35">
      <c r="A194" s="5"/>
      <c r="B194" s="5"/>
      <c r="C194" s="5"/>
      <c r="D194" s="8"/>
      <c r="E194" s="11"/>
      <c r="F194" s="8"/>
      <c r="G194" s="8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</row>
    <row r="195" spans="1:22" ht="19" customHeight="1" x14ac:dyDescent="0.35">
      <c r="A195" s="5"/>
      <c r="B195" s="5"/>
      <c r="C195" s="5"/>
      <c r="D195" s="8"/>
      <c r="E195" s="11"/>
      <c r="F195" s="8"/>
      <c r="G195" s="8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</row>
    <row r="196" spans="1:22" ht="19" customHeight="1" x14ac:dyDescent="0.35">
      <c r="A196" s="5"/>
      <c r="B196" s="5"/>
      <c r="C196" s="5"/>
      <c r="D196" s="8"/>
      <c r="E196" s="11"/>
      <c r="F196" s="8"/>
      <c r="G196" s="8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</row>
    <row r="197" spans="1:22" ht="19" customHeight="1" x14ac:dyDescent="0.35">
      <c r="A197" s="5"/>
      <c r="B197" s="5"/>
      <c r="C197" s="5"/>
      <c r="D197" s="8"/>
      <c r="E197" s="11"/>
      <c r="F197" s="8"/>
      <c r="G197" s="8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</row>
    <row r="198" spans="1:22" ht="19" customHeight="1" x14ac:dyDescent="0.35">
      <c r="A198" s="5"/>
      <c r="B198" s="5"/>
      <c r="C198" s="5"/>
      <c r="D198" s="8"/>
      <c r="E198" s="11"/>
      <c r="F198" s="8"/>
      <c r="G198" s="8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</row>
    <row r="199" spans="1:22" ht="19" customHeight="1" x14ac:dyDescent="0.35">
      <c r="A199" s="5"/>
      <c r="B199" s="5"/>
      <c r="C199" s="5"/>
      <c r="D199" s="8"/>
      <c r="E199" s="11"/>
      <c r="F199" s="8"/>
      <c r="G199" s="8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</row>
    <row r="200" spans="1:22" ht="19" customHeight="1" x14ac:dyDescent="0.35">
      <c r="A200" s="5"/>
      <c r="B200" s="5"/>
      <c r="C200" s="5"/>
      <c r="D200" s="8"/>
      <c r="E200" s="11"/>
      <c r="F200" s="8"/>
      <c r="G200" s="8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</row>
    <row r="201" spans="1:22" ht="19" customHeight="1" x14ac:dyDescent="0.35">
      <c r="A201" s="5"/>
      <c r="B201" s="5"/>
      <c r="C201" s="5"/>
      <c r="D201" s="8"/>
      <c r="E201" s="11"/>
      <c r="F201" s="8"/>
      <c r="G201" s="8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</row>
    <row r="202" spans="1:22" ht="19" customHeight="1" x14ac:dyDescent="0.35">
      <c r="A202" s="5"/>
      <c r="B202" s="5"/>
      <c r="C202" s="5"/>
      <c r="D202" s="8"/>
      <c r="E202" s="11"/>
      <c r="F202" s="8"/>
      <c r="G202" s="8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</row>
    <row r="203" spans="1:22" ht="19" customHeight="1" x14ac:dyDescent="0.35">
      <c r="A203" s="5"/>
      <c r="B203" s="5"/>
      <c r="C203" s="5"/>
      <c r="D203" s="8"/>
      <c r="E203" s="11"/>
      <c r="F203" s="8"/>
      <c r="G203" s="8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</row>
    <row r="204" spans="1:22" ht="19" customHeight="1" x14ac:dyDescent="0.35">
      <c r="A204" s="5"/>
      <c r="B204" s="5"/>
      <c r="C204" s="5"/>
      <c r="D204" s="8"/>
      <c r="E204" s="11"/>
      <c r="F204" s="8"/>
      <c r="G204" s="8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</row>
    <row r="205" spans="1:22" ht="19" customHeight="1" x14ac:dyDescent="0.35">
      <c r="A205" s="5"/>
      <c r="B205" s="5"/>
      <c r="C205" s="5"/>
      <c r="D205" s="8"/>
      <c r="E205" s="11"/>
      <c r="F205" s="8"/>
      <c r="G205" s="8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</row>
    <row r="206" spans="1:22" ht="19" customHeight="1" x14ac:dyDescent="0.35">
      <c r="A206" s="5"/>
      <c r="B206" s="5"/>
      <c r="C206" s="5"/>
      <c r="D206" s="8"/>
      <c r="E206" s="11"/>
      <c r="F206" s="8"/>
      <c r="G206" s="8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</row>
    <row r="207" spans="1:22" ht="19" customHeight="1" x14ac:dyDescent="0.35">
      <c r="A207" s="5"/>
      <c r="B207" s="5"/>
      <c r="C207" s="5"/>
      <c r="D207" s="8"/>
      <c r="E207" s="11"/>
      <c r="F207" s="8"/>
      <c r="G207" s="8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</row>
    <row r="208" spans="1:22" ht="19" customHeight="1" x14ac:dyDescent="0.35">
      <c r="A208" s="5"/>
      <c r="B208" s="5"/>
      <c r="C208" s="5"/>
      <c r="D208" s="8"/>
      <c r="E208" s="11"/>
      <c r="F208" s="8"/>
      <c r="G208" s="8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</row>
    <row r="209" spans="1:22" ht="19" customHeight="1" x14ac:dyDescent="0.35">
      <c r="A209" s="5"/>
      <c r="B209" s="5"/>
      <c r="C209" s="5"/>
      <c r="D209" s="8"/>
      <c r="E209" s="11"/>
      <c r="F209" s="8"/>
      <c r="G209" s="8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</row>
    <row r="210" spans="1:22" ht="19" customHeight="1" x14ac:dyDescent="0.35">
      <c r="A210" s="5"/>
      <c r="B210" s="5"/>
      <c r="C210" s="5"/>
      <c r="D210" s="8"/>
      <c r="E210" s="11"/>
      <c r="F210" s="8"/>
      <c r="G210" s="8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</row>
    <row r="211" spans="1:22" ht="19" customHeight="1" x14ac:dyDescent="0.35">
      <c r="A211" s="5"/>
      <c r="B211" s="5"/>
      <c r="C211" s="5"/>
      <c r="D211" s="8"/>
      <c r="E211" s="11"/>
      <c r="F211" s="8"/>
      <c r="G211" s="8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</row>
    <row r="212" spans="1:22" ht="19" customHeight="1" x14ac:dyDescent="0.35">
      <c r="A212" s="5"/>
      <c r="B212" s="5"/>
      <c r="C212" s="5"/>
      <c r="D212" s="8"/>
      <c r="E212" s="11"/>
      <c r="F212" s="8"/>
      <c r="G212" s="8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</row>
    <row r="213" spans="1:22" ht="19" customHeight="1" x14ac:dyDescent="0.35">
      <c r="A213" s="5"/>
      <c r="B213" s="5"/>
      <c r="C213" s="5"/>
      <c r="D213" s="8"/>
      <c r="E213" s="11"/>
      <c r="F213" s="8"/>
      <c r="G213" s="8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</row>
    <row r="214" spans="1:22" ht="19" customHeight="1" x14ac:dyDescent="0.35">
      <c r="A214" s="5"/>
      <c r="B214" s="5"/>
      <c r="C214" s="5"/>
      <c r="D214" s="8"/>
      <c r="E214" s="11"/>
      <c r="F214" s="8"/>
      <c r="G214" s="8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</row>
    <row r="215" spans="1:22" ht="19" customHeight="1" x14ac:dyDescent="0.35">
      <c r="A215" s="5"/>
      <c r="B215" s="5"/>
      <c r="C215" s="5"/>
      <c r="D215" s="8"/>
      <c r="E215" s="11"/>
      <c r="F215" s="8"/>
      <c r="G215" s="8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</row>
    <row r="216" spans="1:22" ht="19" customHeight="1" x14ac:dyDescent="0.35">
      <c r="A216" s="5"/>
      <c r="B216" s="5"/>
      <c r="C216" s="5"/>
      <c r="D216" s="8"/>
      <c r="E216" s="11"/>
      <c r="F216" s="8"/>
      <c r="G216" s="8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</row>
    <row r="217" spans="1:22" ht="19" customHeight="1" x14ac:dyDescent="0.35">
      <c r="A217" s="5"/>
      <c r="B217" s="5"/>
      <c r="C217" s="5"/>
      <c r="D217" s="8"/>
      <c r="E217" s="11"/>
      <c r="F217" s="8"/>
      <c r="G217" s="8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</row>
    <row r="218" spans="1:22" ht="19" customHeight="1" x14ac:dyDescent="0.35">
      <c r="A218" s="5"/>
      <c r="B218" s="5"/>
      <c r="C218" s="5"/>
      <c r="D218" s="8"/>
      <c r="E218" s="11"/>
      <c r="F218" s="8"/>
      <c r="G218" s="8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</row>
    <row r="219" spans="1:22" ht="19" customHeight="1" x14ac:dyDescent="0.35">
      <c r="A219" s="5"/>
      <c r="B219" s="5"/>
      <c r="C219" s="5"/>
      <c r="D219" s="8"/>
      <c r="E219" s="11"/>
      <c r="F219" s="8"/>
      <c r="G219" s="8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</row>
    <row r="220" spans="1:22" ht="19" customHeight="1" x14ac:dyDescent="0.35">
      <c r="A220" s="5"/>
      <c r="B220" s="5"/>
      <c r="C220" s="5"/>
      <c r="D220" s="8"/>
      <c r="E220" s="11"/>
      <c r="F220" s="8"/>
      <c r="G220" s="8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</row>
    <row r="221" spans="1:22" ht="19" customHeight="1" x14ac:dyDescent="0.35">
      <c r="A221" s="5"/>
      <c r="B221" s="5"/>
      <c r="C221" s="5"/>
      <c r="D221" s="8"/>
      <c r="E221" s="11"/>
      <c r="F221" s="8"/>
      <c r="G221" s="8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</row>
    <row r="222" spans="1:22" ht="19" customHeight="1" x14ac:dyDescent="0.35">
      <c r="A222" s="5"/>
      <c r="B222" s="5"/>
      <c r="C222" s="5"/>
      <c r="D222" s="8"/>
      <c r="E222" s="11"/>
      <c r="F222" s="8"/>
      <c r="G222" s="8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</row>
    <row r="223" spans="1:22" ht="19" customHeight="1" x14ac:dyDescent="0.35">
      <c r="A223" s="5"/>
      <c r="B223" s="5"/>
      <c r="C223" s="5"/>
      <c r="D223" s="8"/>
      <c r="E223" s="11"/>
      <c r="F223" s="8"/>
      <c r="G223" s="8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</row>
    <row r="224" spans="1:22" ht="19" customHeight="1" x14ac:dyDescent="0.35">
      <c r="A224" s="5"/>
      <c r="B224" s="5"/>
      <c r="C224" s="5"/>
      <c r="D224" s="8"/>
      <c r="E224" s="11"/>
      <c r="F224" s="8"/>
      <c r="G224" s="8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</row>
    <row r="225" spans="1:22" ht="19" customHeight="1" x14ac:dyDescent="0.35">
      <c r="A225" s="5"/>
      <c r="B225" s="5"/>
      <c r="C225" s="5"/>
      <c r="D225" s="8"/>
      <c r="E225" s="11"/>
      <c r="F225" s="8"/>
      <c r="G225" s="8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</row>
    <row r="226" spans="1:22" ht="19" customHeight="1" x14ac:dyDescent="0.35">
      <c r="A226" s="5"/>
      <c r="B226" s="5"/>
      <c r="C226" s="5"/>
      <c r="D226" s="8"/>
      <c r="E226" s="11"/>
      <c r="F226" s="8"/>
      <c r="G226" s="8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</row>
    <row r="227" spans="1:22" ht="19" customHeight="1" x14ac:dyDescent="0.35">
      <c r="A227" s="5"/>
      <c r="B227" s="5"/>
      <c r="C227" s="5"/>
      <c r="D227" s="8"/>
      <c r="E227" s="11"/>
      <c r="F227" s="8"/>
      <c r="G227" s="8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</row>
    <row r="228" spans="1:22" ht="19" customHeight="1" x14ac:dyDescent="0.35">
      <c r="A228" s="5"/>
      <c r="B228" s="5"/>
      <c r="C228" s="5"/>
      <c r="D228" s="8"/>
      <c r="E228" s="11"/>
      <c r="F228" s="8"/>
      <c r="G228" s="8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</row>
    <row r="229" spans="1:22" ht="19" customHeight="1" x14ac:dyDescent="0.35">
      <c r="A229" s="5"/>
      <c r="B229" s="5"/>
      <c r="C229" s="5"/>
      <c r="D229" s="8"/>
      <c r="E229" s="11"/>
      <c r="F229" s="8"/>
      <c r="G229" s="8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</row>
    <row r="230" spans="1:22" ht="19" customHeight="1" x14ac:dyDescent="0.35">
      <c r="A230" s="5"/>
      <c r="B230" s="5"/>
      <c r="C230" s="5"/>
      <c r="D230" s="8"/>
      <c r="E230" s="11"/>
      <c r="F230" s="8"/>
      <c r="G230" s="8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</row>
    <row r="231" spans="1:22" ht="19" customHeight="1" x14ac:dyDescent="0.35">
      <c r="A231" s="5"/>
      <c r="B231" s="5"/>
      <c r="C231" s="5"/>
      <c r="D231" s="8"/>
      <c r="E231" s="11"/>
      <c r="F231" s="8"/>
      <c r="G231" s="8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</row>
    <row r="232" spans="1:22" ht="19" customHeight="1" x14ac:dyDescent="0.35">
      <c r="A232" s="5"/>
      <c r="B232" s="5"/>
      <c r="C232" s="5"/>
      <c r="D232" s="8"/>
      <c r="E232" s="11"/>
      <c r="F232" s="8"/>
      <c r="G232" s="8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</row>
    <row r="233" spans="1:22" ht="19" customHeight="1" x14ac:dyDescent="0.35">
      <c r="A233" s="5"/>
      <c r="B233" s="5"/>
      <c r="C233" s="5"/>
      <c r="D233" s="8"/>
      <c r="E233" s="11"/>
      <c r="F233" s="8"/>
      <c r="G233" s="8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</row>
    <row r="234" spans="1:22" ht="19" customHeight="1" x14ac:dyDescent="0.35">
      <c r="A234" s="5"/>
      <c r="B234" s="5"/>
      <c r="C234" s="5"/>
      <c r="D234" s="8"/>
      <c r="E234" s="11"/>
      <c r="F234" s="8"/>
      <c r="G234" s="8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</row>
    <row r="235" spans="1:22" ht="19" customHeight="1" x14ac:dyDescent="0.35">
      <c r="A235" s="5"/>
      <c r="B235" s="5"/>
      <c r="C235" s="5"/>
      <c r="D235" s="8"/>
      <c r="E235" s="11"/>
      <c r="F235" s="8"/>
      <c r="G235" s="8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</row>
    <row r="236" spans="1:22" ht="19" customHeight="1" x14ac:dyDescent="0.35">
      <c r="A236" s="5"/>
      <c r="B236" s="5"/>
      <c r="C236" s="5"/>
      <c r="D236" s="8"/>
      <c r="E236" s="11"/>
      <c r="F236" s="8"/>
      <c r="G236" s="8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</row>
    <row r="237" spans="1:22" ht="19" customHeight="1" x14ac:dyDescent="0.35">
      <c r="A237" s="5"/>
      <c r="B237" s="5"/>
      <c r="C237" s="5"/>
      <c r="D237" s="8"/>
      <c r="E237" s="11"/>
      <c r="F237" s="8"/>
      <c r="G237" s="8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</row>
    <row r="238" spans="1:22" ht="19" customHeight="1" x14ac:dyDescent="0.35">
      <c r="A238" s="5"/>
      <c r="B238" s="5"/>
      <c r="C238" s="5"/>
      <c r="D238" s="8"/>
      <c r="E238" s="11"/>
      <c r="F238" s="8"/>
      <c r="G238" s="8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</row>
    <row r="239" spans="1:22" ht="19" customHeight="1" x14ac:dyDescent="0.35">
      <c r="A239" s="5"/>
      <c r="B239" s="5"/>
      <c r="C239" s="5"/>
      <c r="D239" s="8"/>
      <c r="E239" s="11"/>
      <c r="F239" s="8"/>
      <c r="G239" s="8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</row>
    <row r="240" spans="1:22" ht="19" customHeight="1" x14ac:dyDescent="0.35">
      <c r="A240" s="5"/>
      <c r="B240" s="5"/>
      <c r="C240" s="5"/>
      <c r="D240" s="8"/>
      <c r="E240" s="11"/>
      <c r="F240" s="8"/>
      <c r="G240" s="8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</row>
    <row r="241" spans="1:22" ht="19" customHeight="1" x14ac:dyDescent="0.35">
      <c r="A241" s="5"/>
      <c r="B241" s="5"/>
      <c r="C241" s="5"/>
      <c r="D241" s="8"/>
      <c r="E241" s="11"/>
      <c r="F241" s="8"/>
      <c r="G241" s="8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</row>
    <row r="242" spans="1:22" ht="19" customHeight="1" x14ac:dyDescent="0.35">
      <c r="A242" s="5"/>
      <c r="B242" s="5"/>
      <c r="C242" s="5"/>
      <c r="D242" s="8"/>
      <c r="E242" s="11"/>
      <c r="F242" s="8"/>
      <c r="G242" s="8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</row>
    <row r="243" spans="1:22" ht="19" customHeight="1" x14ac:dyDescent="0.35">
      <c r="A243" s="5"/>
      <c r="B243" s="5"/>
      <c r="C243" s="5"/>
      <c r="D243" s="8"/>
      <c r="E243" s="11"/>
      <c r="F243" s="8"/>
      <c r="G243" s="8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</row>
    <row r="244" spans="1:22" ht="19" customHeight="1" x14ac:dyDescent="0.35">
      <c r="A244" s="5"/>
      <c r="B244" s="5"/>
      <c r="C244" s="5"/>
      <c r="D244" s="8"/>
      <c r="E244" s="11"/>
      <c r="F244" s="8"/>
      <c r="G244" s="8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</row>
    <row r="245" spans="1:22" ht="19" customHeight="1" x14ac:dyDescent="0.35">
      <c r="A245" s="5"/>
      <c r="B245" s="5"/>
      <c r="C245" s="5"/>
      <c r="D245" s="8"/>
      <c r="E245" s="11"/>
      <c r="F245" s="8"/>
      <c r="G245" s="8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</row>
    <row r="246" spans="1:22" ht="19" customHeight="1" x14ac:dyDescent="0.35">
      <c r="A246" s="5"/>
      <c r="B246" s="5"/>
      <c r="C246" s="5"/>
      <c r="D246" s="8"/>
      <c r="E246" s="11"/>
      <c r="F246" s="8"/>
      <c r="G246" s="8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</row>
    <row r="247" spans="1:22" ht="19" customHeight="1" x14ac:dyDescent="0.35">
      <c r="A247" s="5"/>
      <c r="B247" s="5"/>
      <c r="C247" s="5"/>
      <c r="D247" s="8"/>
      <c r="E247" s="11"/>
      <c r="F247" s="8"/>
      <c r="G247" s="8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</row>
    <row r="248" spans="1:22" ht="19" customHeight="1" x14ac:dyDescent="0.35">
      <c r="A248" s="5"/>
      <c r="B248" s="5"/>
      <c r="C248" s="5"/>
      <c r="D248" s="8"/>
      <c r="E248" s="11"/>
      <c r="F248" s="8"/>
      <c r="G248" s="8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</row>
    <row r="249" spans="1:22" ht="19" customHeight="1" x14ac:dyDescent="0.35">
      <c r="A249" s="5"/>
      <c r="B249" s="5"/>
      <c r="C249" s="5"/>
      <c r="D249" s="8"/>
      <c r="E249" s="11"/>
      <c r="F249" s="8"/>
      <c r="G249" s="8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</row>
    <row r="250" spans="1:22" ht="19" customHeight="1" x14ac:dyDescent="0.35">
      <c r="A250" s="5"/>
      <c r="B250" s="5"/>
      <c r="C250" s="5"/>
      <c r="D250" s="8"/>
      <c r="E250" s="11"/>
      <c r="F250" s="8"/>
      <c r="G250" s="8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</row>
    <row r="251" spans="1:22" ht="19" customHeight="1" x14ac:dyDescent="0.35">
      <c r="A251" s="5"/>
      <c r="B251" s="5"/>
      <c r="C251" s="5"/>
      <c r="D251" s="8"/>
      <c r="E251" s="11"/>
      <c r="F251" s="8"/>
      <c r="G251" s="8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</row>
    <row r="252" spans="1:22" ht="19" customHeight="1" x14ac:dyDescent="0.35">
      <c r="A252" s="5"/>
      <c r="B252" s="5"/>
      <c r="C252" s="5"/>
      <c r="D252" s="8"/>
      <c r="E252" s="11"/>
      <c r="F252" s="8"/>
      <c r="G252" s="8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</row>
    <row r="253" spans="1:22" ht="19" customHeight="1" x14ac:dyDescent="0.35">
      <c r="A253" s="5"/>
      <c r="B253" s="5"/>
      <c r="C253" s="5"/>
      <c r="D253" s="8"/>
      <c r="E253" s="11"/>
      <c r="F253" s="8"/>
      <c r="G253" s="8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</row>
    <row r="254" spans="1:22" ht="19" customHeight="1" x14ac:dyDescent="0.35">
      <c r="A254" s="5"/>
      <c r="B254" s="5"/>
      <c r="C254" s="5"/>
      <c r="D254" s="8"/>
      <c r="E254" s="11"/>
      <c r="F254" s="8"/>
      <c r="G254" s="8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</row>
    <row r="255" spans="1:22" ht="19" customHeight="1" x14ac:dyDescent="0.35">
      <c r="A255" s="5"/>
      <c r="B255" s="5"/>
      <c r="C255" s="5"/>
      <c r="D255" s="8"/>
      <c r="E255" s="11"/>
      <c r="F255" s="8"/>
      <c r="G255" s="8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</row>
    <row r="256" spans="1:22" ht="19" customHeight="1" x14ac:dyDescent="0.35">
      <c r="A256" s="5"/>
      <c r="B256" s="5"/>
      <c r="C256" s="5"/>
      <c r="D256" s="8"/>
      <c r="E256" s="11"/>
      <c r="F256" s="8"/>
      <c r="G256" s="8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</row>
    <row r="257" spans="1:22" ht="19" customHeight="1" x14ac:dyDescent="0.35">
      <c r="A257" s="5"/>
      <c r="B257" s="5"/>
      <c r="C257" s="5"/>
      <c r="D257" s="8"/>
      <c r="E257" s="11"/>
      <c r="F257" s="8"/>
      <c r="G257" s="8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</row>
    <row r="258" spans="1:22" ht="19" customHeight="1" x14ac:dyDescent="0.35">
      <c r="A258" s="5"/>
      <c r="B258" s="5"/>
      <c r="C258" s="5"/>
      <c r="D258" s="8"/>
      <c r="E258" s="11"/>
      <c r="F258" s="8"/>
      <c r="G258" s="8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</row>
    <row r="259" spans="1:22" ht="19" customHeight="1" x14ac:dyDescent="0.35">
      <c r="A259" s="5"/>
      <c r="B259" s="5"/>
      <c r="C259" s="5"/>
      <c r="D259" s="8"/>
      <c r="E259" s="11"/>
      <c r="F259" s="8"/>
      <c r="G259" s="8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</row>
    <row r="260" spans="1:22" ht="19" customHeight="1" x14ac:dyDescent="0.35">
      <c r="A260" s="5"/>
      <c r="B260" s="5"/>
      <c r="C260" s="5"/>
      <c r="D260" s="8"/>
      <c r="E260" s="11"/>
      <c r="F260" s="8"/>
      <c r="G260" s="8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</row>
    <row r="261" spans="1:22" ht="19" customHeight="1" x14ac:dyDescent="0.35">
      <c r="A261" s="5"/>
      <c r="B261" s="5"/>
      <c r="C261" s="5"/>
      <c r="D261" s="8"/>
      <c r="E261" s="11"/>
      <c r="F261" s="8"/>
      <c r="G261" s="8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</row>
    <row r="262" spans="1:22" ht="19" customHeight="1" x14ac:dyDescent="0.35">
      <c r="A262" s="5"/>
      <c r="B262" s="5"/>
      <c r="C262" s="5"/>
      <c r="D262" s="8"/>
      <c r="E262" s="11"/>
      <c r="F262" s="8"/>
      <c r="G262" s="8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</row>
    <row r="263" spans="1:22" ht="19" customHeight="1" x14ac:dyDescent="0.35">
      <c r="A263" s="5"/>
      <c r="B263" s="5"/>
      <c r="C263" s="5"/>
      <c r="D263" s="8"/>
      <c r="E263" s="11"/>
      <c r="F263" s="8"/>
      <c r="G263" s="8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</row>
    <row r="264" spans="1:22" ht="19" customHeight="1" x14ac:dyDescent="0.35">
      <c r="A264" s="5"/>
      <c r="B264" s="5"/>
      <c r="C264" s="5"/>
      <c r="D264" s="8"/>
      <c r="E264" s="11"/>
      <c r="F264" s="8"/>
      <c r="G264" s="8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</row>
    <row r="265" spans="1:22" ht="19" customHeight="1" x14ac:dyDescent="0.35">
      <c r="A265" s="5"/>
      <c r="B265" s="5"/>
      <c r="C265" s="5"/>
      <c r="D265" s="8"/>
      <c r="E265" s="11"/>
      <c r="F265" s="8"/>
      <c r="G265" s="8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</row>
    <row r="266" spans="1:22" ht="19" customHeight="1" x14ac:dyDescent="0.35">
      <c r="A266" s="5"/>
      <c r="B266" s="5"/>
      <c r="C266" s="5"/>
      <c r="D266" s="8"/>
      <c r="E266" s="11"/>
      <c r="F266" s="8"/>
      <c r="G266" s="8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</row>
    <row r="267" spans="1:22" ht="19" customHeight="1" x14ac:dyDescent="0.35">
      <c r="A267" s="5"/>
      <c r="B267" s="5"/>
      <c r="C267" s="5"/>
      <c r="D267" s="8"/>
      <c r="E267" s="11"/>
      <c r="F267" s="8"/>
      <c r="G267" s="8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</row>
    <row r="268" spans="1:22" ht="19" customHeight="1" x14ac:dyDescent="0.35">
      <c r="A268" s="5"/>
      <c r="B268" s="5"/>
      <c r="C268" s="5"/>
      <c r="D268" s="8"/>
      <c r="E268" s="11"/>
      <c r="F268" s="8"/>
      <c r="G268" s="8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</row>
    <row r="269" spans="1:22" ht="19" customHeight="1" x14ac:dyDescent="0.35">
      <c r="A269" s="5"/>
      <c r="B269" s="5"/>
      <c r="C269" s="5"/>
      <c r="D269" s="8"/>
      <c r="E269" s="11"/>
      <c r="F269" s="8"/>
      <c r="G269" s="8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</row>
    <row r="270" spans="1:22" ht="19" customHeight="1" x14ac:dyDescent="0.35">
      <c r="A270" s="5"/>
      <c r="B270" s="5"/>
      <c r="C270" s="5"/>
      <c r="D270" s="8"/>
      <c r="E270" s="11"/>
      <c r="F270" s="8"/>
      <c r="G270" s="8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</row>
    <row r="271" spans="1:22" ht="19" customHeight="1" x14ac:dyDescent="0.35">
      <c r="A271" s="5"/>
      <c r="B271" s="5"/>
      <c r="C271" s="5"/>
      <c r="D271" s="8"/>
      <c r="E271" s="11"/>
      <c r="F271" s="8"/>
      <c r="G271" s="8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</row>
    <row r="272" spans="1:22" ht="19" customHeight="1" x14ac:dyDescent="0.35">
      <c r="A272" s="5"/>
      <c r="B272" s="5"/>
      <c r="C272" s="5"/>
      <c r="D272" s="8"/>
      <c r="E272" s="11"/>
      <c r="F272" s="8"/>
      <c r="G272" s="8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</row>
    <row r="273" spans="1:22" ht="19" customHeight="1" x14ac:dyDescent="0.35">
      <c r="A273" s="5"/>
      <c r="B273" s="5"/>
      <c r="C273" s="5"/>
      <c r="D273" s="8"/>
      <c r="E273" s="11"/>
      <c r="F273" s="8"/>
      <c r="G273" s="8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</row>
    <row r="274" spans="1:22" ht="19" customHeight="1" x14ac:dyDescent="0.35">
      <c r="A274" s="5"/>
      <c r="B274" s="5"/>
      <c r="C274" s="5"/>
      <c r="D274" s="8"/>
      <c r="E274" s="11"/>
      <c r="F274" s="8"/>
      <c r="G274" s="8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</row>
    <row r="275" spans="1:22" ht="19" customHeight="1" x14ac:dyDescent="0.35">
      <c r="A275" s="5"/>
      <c r="B275" s="5"/>
      <c r="C275" s="5"/>
      <c r="D275" s="8"/>
      <c r="E275" s="11"/>
      <c r="F275" s="8"/>
      <c r="G275" s="8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</row>
    <row r="276" spans="1:22" ht="19" customHeight="1" x14ac:dyDescent="0.35">
      <c r="A276" s="5"/>
      <c r="B276" s="5"/>
      <c r="C276" s="5"/>
      <c r="D276" s="8"/>
      <c r="E276" s="11"/>
      <c r="F276" s="8"/>
      <c r="G276" s="8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</row>
    <row r="277" spans="1:22" ht="19" customHeight="1" x14ac:dyDescent="0.35">
      <c r="A277" s="5"/>
      <c r="B277" s="5"/>
      <c r="C277" s="5"/>
      <c r="D277" s="8"/>
      <c r="E277" s="11"/>
      <c r="F277" s="8"/>
      <c r="G277" s="8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</row>
    <row r="278" spans="1:22" ht="19" customHeight="1" x14ac:dyDescent="0.35">
      <c r="A278" s="5"/>
      <c r="B278" s="5"/>
      <c r="C278" s="5"/>
      <c r="D278" s="8"/>
      <c r="E278" s="11"/>
      <c r="F278" s="8"/>
      <c r="G278" s="8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</row>
    <row r="279" spans="1:22" ht="19" customHeight="1" x14ac:dyDescent="0.35">
      <c r="A279" s="5"/>
      <c r="B279" s="5"/>
      <c r="C279" s="5"/>
      <c r="D279" s="8"/>
      <c r="E279" s="11"/>
      <c r="F279" s="8"/>
      <c r="G279" s="8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</row>
    <row r="280" spans="1:22" ht="19" customHeight="1" x14ac:dyDescent="0.35">
      <c r="A280" s="5"/>
      <c r="B280" s="5"/>
      <c r="C280" s="5"/>
      <c r="D280" s="8"/>
      <c r="E280" s="11"/>
      <c r="F280" s="8"/>
      <c r="G280" s="8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</row>
    <row r="281" spans="1:22" ht="19" customHeight="1" x14ac:dyDescent="0.35">
      <c r="A281" s="5"/>
      <c r="B281" s="5"/>
      <c r="C281" s="5"/>
      <c r="D281" s="8"/>
      <c r="E281" s="11"/>
      <c r="F281" s="8"/>
      <c r="G281" s="8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</row>
    <row r="282" spans="1:22" ht="19" customHeight="1" x14ac:dyDescent="0.35">
      <c r="A282" s="5"/>
      <c r="B282" s="5"/>
      <c r="C282" s="5"/>
      <c r="D282" s="8"/>
      <c r="E282" s="11"/>
      <c r="F282" s="8"/>
      <c r="G282" s="8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</row>
    <row r="283" spans="1:22" ht="19" customHeight="1" x14ac:dyDescent="0.35">
      <c r="A283" s="5"/>
      <c r="B283" s="5"/>
      <c r="C283" s="5"/>
      <c r="D283" s="8"/>
      <c r="E283" s="11"/>
      <c r="F283" s="8"/>
      <c r="G283" s="8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</row>
    <row r="284" spans="1:22" ht="19" customHeight="1" x14ac:dyDescent="0.35">
      <c r="A284" s="5"/>
      <c r="B284" s="5"/>
      <c r="C284" s="5"/>
      <c r="D284" s="8"/>
      <c r="E284" s="11"/>
      <c r="F284" s="8"/>
      <c r="G284" s="8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</row>
    <row r="285" spans="1:22" ht="19" customHeight="1" x14ac:dyDescent="0.35">
      <c r="A285" s="5"/>
      <c r="B285" s="5"/>
      <c r="C285" s="5"/>
      <c r="D285" s="8"/>
      <c r="E285" s="11"/>
      <c r="F285" s="8"/>
      <c r="G285" s="8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</row>
    <row r="286" spans="1:22" ht="19" customHeight="1" x14ac:dyDescent="0.35">
      <c r="A286" s="5"/>
      <c r="B286" s="5"/>
      <c r="C286" s="5"/>
      <c r="D286" s="8"/>
      <c r="E286" s="11"/>
      <c r="F286" s="8"/>
      <c r="G286" s="8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</row>
    <row r="287" spans="1:22" ht="19" customHeight="1" x14ac:dyDescent="0.35">
      <c r="A287" s="5"/>
      <c r="B287" s="5"/>
      <c r="C287" s="5"/>
      <c r="D287" s="8"/>
      <c r="E287" s="11"/>
      <c r="F287" s="8"/>
      <c r="G287" s="8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</row>
    <row r="288" spans="1:22" ht="19" customHeight="1" x14ac:dyDescent="0.35">
      <c r="A288" s="5"/>
      <c r="B288" s="5"/>
      <c r="C288" s="5"/>
      <c r="D288" s="8"/>
      <c r="E288" s="11"/>
      <c r="F288" s="8"/>
      <c r="G288" s="8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</row>
    <row r="289" spans="1:22" ht="19" customHeight="1" x14ac:dyDescent="0.35">
      <c r="A289" s="5"/>
      <c r="B289" s="5"/>
      <c r="C289" s="5"/>
      <c r="D289" s="8"/>
      <c r="E289" s="11"/>
      <c r="F289" s="8"/>
      <c r="G289" s="8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</row>
    <row r="290" spans="1:22" ht="19" customHeight="1" x14ac:dyDescent="0.35">
      <c r="A290" s="5"/>
      <c r="B290" s="5"/>
      <c r="C290" s="5"/>
      <c r="D290" s="8"/>
      <c r="E290" s="11"/>
      <c r="F290" s="8"/>
      <c r="G290" s="8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</row>
    <row r="291" spans="1:22" ht="19" customHeight="1" x14ac:dyDescent="0.35">
      <c r="A291" s="5"/>
      <c r="B291" s="5"/>
      <c r="C291" s="5"/>
      <c r="D291" s="8"/>
      <c r="E291" s="11"/>
      <c r="F291" s="8"/>
      <c r="G291" s="8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</row>
    <row r="292" spans="1:22" ht="19" customHeight="1" x14ac:dyDescent="0.35">
      <c r="A292" s="5"/>
      <c r="B292" s="5"/>
      <c r="C292" s="5"/>
      <c r="D292" s="8"/>
      <c r="E292" s="11"/>
      <c r="F292" s="8"/>
      <c r="G292" s="8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</row>
    <row r="293" spans="1:22" ht="19" customHeight="1" x14ac:dyDescent="0.35">
      <c r="A293" s="5"/>
      <c r="B293" s="5"/>
      <c r="C293" s="5"/>
      <c r="D293" s="8"/>
      <c r="E293" s="11"/>
      <c r="F293" s="8"/>
      <c r="G293" s="8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</row>
    <row r="294" spans="1:22" ht="19" customHeight="1" x14ac:dyDescent="0.35">
      <c r="A294" s="5"/>
      <c r="B294" s="5"/>
      <c r="C294" s="5"/>
      <c r="D294" s="8"/>
      <c r="E294" s="11"/>
      <c r="F294" s="8"/>
      <c r="G294" s="8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</row>
    <row r="295" spans="1:22" ht="19" customHeight="1" x14ac:dyDescent="0.35">
      <c r="A295" s="5"/>
      <c r="B295" s="5"/>
      <c r="C295" s="5"/>
      <c r="D295" s="8"/>
      <c r="E295" s="11"/>
      <c r="F295" s="8"/>
      <c r="G295" s="8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</row>
    <row r="296" spans="1:22" ht="19" customHeight="1" x14ac:dyDescent="0.35">
      <c r="A296" s="5"/>
      <c r="B296" s="5"/>
      <c r="C296" s="5"/>
      <c r="D296" s="8"/>
      <c r="E296" s="11"/>
      <c r="F296" s="8"/>
      <c r="G296" s="8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</row>
    <row r="297" spans="1:22" ht="19" customHeight="1" x14ac:dyDescent="0.35">
      <c r="A297" s="5"/>
      <c r="B297" s="5"/>
      <c r="C297" s="5"/>
      <c r="D297" s="8"/>
      <c r="E297" s="11"/>
      <c r="F297" s="8"/>
      <c r="G297" s="8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</row>
    <row r="298" spans="1:22" ht="19" customHeight="1" x14ac:dyDescent="0.35">
      <c r="A298" s="5"/>
      <c r="B298" s="5"/>
      <c r="C298" s="5"/>
      <c r="D298" s="8"/>
      <c r="E298" s="11"/>
      <c r="F298" s="8"/>
      <c r="G298" s="8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</row>
    <row r="299" spans="1:22" ht="19" customHeight="1" x14ac:dyDescent="0.35">
      <c r="A299" s="5"/>
      <c r="B299" s="5"/>
      <c r="C299" s="5"/>
      <c r="D299" s="8"/>
      <c r="E299" s="11"/>
      <c r="F299" s="8"/>
      <c r="G299" s="8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</row>
    <row r="300" spans="1:22" ht="19" customHeight="1" x14ac:dyDescent="0.35">
      <c r="A300" s="5"/>
      <c r="B300" s="5"/>
      <c r="C300" s="5"/>
      <c r="D300" s="8"/>
      <c r="E300" s="11"/>
      <c r="F300" s="8"/>
      <c r="G300" s="8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</row>
    <row r="301" spans="1:22" ht="19" customHeight="1" x14ac:dyDescent="0.35">
      <c r="A301" s="5"/>
      <c r="B301" s="5"/>
      <c r="C301" s="5"/>
      <c r="D301" s="8"/>
      <c r="E301" s="11"/>
      <c r="F301" s="8"/>
      <c r="G301" s="8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</row>
    <row r="302" spans="1:22" ht="19" customHeight="1" x14ac:dyDescent="0.35">
      <c r="A302" s="5"/>
      <c r="B302" s="5"/>
      <c r="C302" s="5"/>
      <c r="D302" s="8"/>
      <c r="E302" s="11"/>
      <c r="F302" s="8"/>
      <c r="G302" s="8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</row>
    <row r="303" spans="1:22" ht="19" customHeight="1" x14ac:dyDescent="0.35">
      <c r="A303" s="5"/>
      <c r="B303" s="5"/>
      <c r="C303" s="5"/>
      <c r="D303" s="8"/>
      <c r="E303" s="11"/>
      <c r="F303" s="8"/>
      <c r="G303" s="8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</row>
    <row r="304" spans="1:22" ht="19" customHeight="1" x14ac:dyDescent="0.35">
      <c r="A304" s="5"/>
      <c r="B304" s="5"/>
      <c r="C304" s="5"/>
      <c r="D304" s="8"/>
      <c r="E304" s="11"/>
      <c r="F304" s="8"/>
      <c r="G304" s="8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</row>
    <row r="305" spans="1:22" ht="19" customHeight="1" x14ac:dyDescent="0.35">
      <c r="A305" s="5"/>
      <c r="B305" s="5"/>
      <c r="C305" s="5"/>
      <c r="D305" s="8"/>
      <c r="E305" s="11"/>
      <c r="F305" s="8"/>
      <c r="G305" s="8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</row>
    <row r="306" spans="1:22" ht="19" customHeight="1" x14ac:dyDescent="0.35">
      <c r="A306" s="5"/>
      <c r="B306" s="5"/>
      <c r="C306" s="5"/>
      <c r="D306" s="8"/>
      <c r="E306" s="11"/>
      <c r="F306" s="8"/>
      <c r="G306" s="8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</row>
    <row r="307" spans="1:22" ht="19" customHeight="1" x14ac:dyDescent="0.35">
      <c r="A307" s="5"/>
      <c r="B307" s="5"/>
      <c r="C307" s="5"/>
      <c r="D307" s="8"/>
      <c r="E307" s="11"/>
      <c r="F307" s="8"/>
      <c r="G307" s="8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</row>
    <row r="308" spans="1:22" ht="19" customHeight="1" x14ac:dyDescent="0.35">
      <c r="A308" s="5"/>
      <c r="B308" s="5"/>
      <c r="C308" s="5"/>
      <c r="D308" s="8"/>
      <c r="E308" s="11"/>
      <c r="F308" s="8"/>
      <c r="G308" s="8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</row>
    <row r="309" spans="1:22" ht="19" customHeight="1" x14ac:dyDescent="0.35">
      <c r="A309" s="5"/>
      <c r="B309" s="5"/>
      <c r="C309" s="5"/>
      <c r="D309" s="8"/>
      <c r="E309" s="11"/>
      <c r="F309" s="8"/>
      <c r="G309" s="8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</row>
    <row r="310" spans="1:22" ht="19" customHeight="1" x14ac:dyDescent="0.35">
      <c r="A310" s="5"/>
      <c r="B310" s="5"/>
      <c r="C310" s="5"/>
      <c r="D310" s="8"/>
      <c r="E310" s="11"/>
      <c r="F310" s="8"/>
      <c r="G310" s="8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</row>
    <row r="311" spans="1:22" ht="19" customHeight="1" x14ac:dyDescent="0.35">
      <c r="A311" s="5"/>
      <c r="B311" s="5"/>
      <c r="C311" s="5"/>
      <c r="D311" s="8"/>
      <c r="E311" s="11"/>
      <c r="F311" s="8"/>
      <c r="G311" s="8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</row>
    <row r="312" spans="1:22" ht="19" customHeight="1" x14ac:dyDescent="0.35">
      <c r="A312" s="5"/>
      <c r="B312" s="5"/>
      <c r="C312" s="5"/>
      <c r="D312" s="8"/>
      <c r="E312" s="11"/>
      <c r="F312" s="8"/>
      <c r="G312" s="8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</row>
    <row r="313" spans="1:22" ht="19" customHeight="1" x14ac:dyDescent="0.35">
      <c r="A313" s="5"/>
      <c r="B313" s="5"/>
      <c r="C313" s="5"/>
      <c r="D313" s="8"/>
      <c r="E313" s="11"/>
      <c r="F313" s="8"/>
      <c r="G313" s="8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</row>
    <row r="314" spans="1:22" ht="19" customHeight="1" x14ac:dyDescent="0.35">
      <c r="A314" s="5"/>
      <c r="B314" s="5"/>
      <c r="C314" s="5"/>
      <c r="D314" s="8"/>
      <c r="E314" s="11"/>
      <c r="F314" s="8"/>
      <c r="G314" s="8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</row>
    <row r="315" spans="1:22" ht="19" customHeight="1" x14ac:dyDescent="0.35">
      <c r="A315" s="5"/>
      <c r="B315" s="5"/>
      <c r="C315" s="5"/>
      <c r="D315" s="8"/>
      <c r="E315" s="11"/>
      <c r="F315" s="8"/>
      <c r="G315" s="8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</row>
    <row r="316" spans="1:22" ht="19" customHeight="1" x14ac:dyDescent="0.35">
      <c r="A316" s="5"/>
      <c r="B316" s="5"/>
      <c r="C316" s="5"/>
      <c r="D316" s="8"/>
      <c r="E316" s="11"/>
      <c r="F316" s="8"/>
      <c r="G316" s="8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</row>
    <row r="317" spans="1:22" ht="19" customHeight="1" x14ac:dyDescent="0.35">
      <c r="A317" s="5"/>
      <c r="B317" s="5"/>
      <c r="C317" s="5"/>
      <c r="D317" s="8"/>
      <c r="E317" s="11"/>
      <c r="F317" s="8"/>
      <c r="G317" s="8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</row>
    <row r="318" spans="1:22" ht="19" customHeight="1" x14ac:dyDescent="0.35">
      <c r="A318" s="5"/>
      <c r="B318" s="5"/>
      <c r="C318" s="5"/>
      <c r="D318" s="8"/>
      <c r="E318" s="11"/>
      <c r="F318" s="8"/>
      <c r="G318" s="8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</row>
    <row r="319" spans="1:22" ht="19" customHeight="1" x14ac:dyDescent="0.35">
      <c r="A319" s="5"/>
      <c r="B319" s="5"/>
      <c r="C319" s="5"/>
      <c r="D319" s="8"/>
      <c r="E319" s="11"/>
      <c r="F319" s="8"/>
      <c r="G319" s="8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</row>
    <row r="320" spans="1:22" ht="19" customHeight="1" x14ac:dyDescent="0.35">
      <c r="A320" s="5"/>
      <c r="B320" s="5"/>
      <c r="C320" s="5"/>
      <c r="D320" s="8"/>
      <c r="E320" s="11"/>
      <c r="F320" s="8"/>
      <c r="G320" s="8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</row>
    <row r="321" spans="1:22" ht="19" customHeight="1" x14ac:dyDescent="0.35">
      <c r="A321" s="5"/>
      <c r="B321" s="5"/>
      <c r="C321" s="5"/>
      <c r="D321" s="8"/>
      <c r="E321" s="11"/>
      <c r="F321" s="8"/>
      <c r="G321" s="8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</row>
    <row r="322" spans="1:22" ht="19" customHeight="1" x14ac:dyDescent="0.35">
      <c r="A322" s="5"/>
      <c r="B322" s="5"/>
      <c r="C322" s="5"/>
      <c r="D322" s="8"/>
      <c r="E322" s="11"/>
      <c r="F322" s="8"/>
      <c r="G322" s="8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</row>
    <row r="323" spans="1:22" ht="19" customHeight="1" x14ac:dyDescent="0.35">
      <c r="A323" s="5"/>
      <c r="B323" s="5"/>
      <c r="C323" s="5"/>
      <c r="D323" s="8"/>
      <c r="E323" s="11"/>
      <c r="F323" s="8"/>
      <c r="G323" s="8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</row>
    <row r="324" spans="1:22" ht="19" customHeight="1" x14ac:dyDescent="0.35">
      <c r="A324" s="5"/>
      <c r="B324" s="5"/>
      <c r="C324" s="5"/>
      <c r="D324" s="8"/>
      <c r="E324" s="11"/>
      <c r="F324" s="8"/>
      <c r="G324" s="8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</row>
    <row r="325" spans="1:22" ht="19" customHeight="1" x14ac:dyDescent="0.35">
      <c r="A325" s="5"/>
      <c r="B325" s="5"/>
      <c r="C325" s="5"/>
      <c r="D325" s="8"/>
      <c r="E325" s="11"/>
      <c r="F325" s="8"/>
      <c r="G325" s="8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</row>
    <row r="326" spans="1:22" ht="19" customHeight="1" x14ac:dyDescent="0.35">
      <c r="A326" s="5"/>
      <c r="B326" s="5"/>
      <c r="C326" s="5"/>
      <c r="D326" s="8"/>
      <c r="E326" s="11"/>
      <c r="F326" s="8"/>
      <c r="G326" s="8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</row>
    <row r="327" spans="1:22" ht="19" customHeight="1" x14ac:dyDescent="0.35">
      <c r="A327" s="5"/>
      <c r="B327" s="5"/>
      <c r="C327" s="5"/>
      <c r="D327" s="8"/>
      <c r="E327" s="11"/>
      <c r="F327" s="8"/>
      <c r="G327" s="8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</row>
    <row r="328" spans="1:22" ht="19" customHeight="1" x14ac:dyDescent="0.35">
      <c r="A328" s="5"/>
      <c r="B328" s="5"/>
      <c r="C328" s="5"/>
      <c r="D328" s="8"/>
      <c r="E328" s="11"/>
      <c r="F328" s="8"/>
      <c r="G328" s="8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</row>
    <row r="329" spans="1:22" ht="19" customHeight="1" x14ac:dyDescent="0.35">
      <c r="A329" s="5"/>
      <c r="B329" s="5"/>
      <c r="C329" s="5"/>
      <c r="D329" s="8"/>
      <c r="E329" s="11"/>
      <c r="F329" s="8"/>
      <c r="G329" s="8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</row>
    <row r="330" spans="1:22" ht="19" customHeight="1" x14ac:dyDescent="0.35">
      <c r="A330" s="5"/>
      <c r="B330" s="5"/>
      <c r="C330" s="5"/>
      <c r="D330" s="8"/>
      <c r="E330" s="11"/>
      <c r="F330" s="8"/>
      <c r="G330" s="8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</row>
    <row r="331" spans="1:22" ht="19" customHeight="1" x14ac:dyDescent="0.35">
      <c r="A331" s="5"/>
      <c r="B331" s="5"/>
      <c r="C331" s="5"/>
      <c r="D331" s="8"/>
      <c r="E331" s="11"/>
      <c r="F331" s="8"/>
      <c r="G331" s="8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</row>
    <row r="332" spans="1:22" ht="19" customHeight="1" x14ac:dyDescent="0.35">
      <c r="A332" s="5"/>
      <c r="B332" s="5"/>
      <c r="C332" s="5"/>
      <c r="D332" s="8"/>
      <c r="E332" s="11"/>
      <c r="F332" s="8"/>
      <c r="G332" s="8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</row>
    <row r="333" spans="1:22" ht="19" customHeight="1" x14ac:dyDescent="0.35">
      <c r="A333" s="5"/>
      <c r="B333" s="5"/>
      <c r="C333" s="5"/>
      <c r="D333" s="8"/>
      <c r="E333" s="11"/>
      <c r="F333" s="8"/>
      <c r="G333" s="8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</row>
    <row r="334" spans="1:22" ht="19" customHeight="1" x14ac:dyDescent="0.35">
      <c r="A334" s="5"/>
      <c r="B334" s="5"/>
      <c r="C334" s="5"/>
      <c r="D334" s="8"/>
      <c r="E334" s="11"/>
      <c r="F334" s="8"/>
      <c r="G334" s="8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</row>
    <row r="335" spans="1:22" ht="19" customHeight="1" x14ac:dyDescent="0.35">
      <c r="A335" s="5"/>
      <c r="B335" s="5"/>
      <c r="C335" s="5"/>
      <c r="D335" s="8"/>
      <c r="E335" s="11"/>
      <c r="F335" s="8"/>
      <c r="G335" s="8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</row>
    <row r="336" spans="1:22" ht="19" customHeight="1" x14ac:dyDescent="0.35">
      <c r="A336" s="5"/>
      <c r="B336" s="5"/>
      <c r="C336" s="5"/>
      <c r="D336" s="8"/>
      <c r="E336" s="11"/>
      <c r="F336" s="8"/>
      <c r="G336" s="8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</row>
    <row r="337" spans="1:22" ht="19" customHeight="1" x14ac:dyDescent="0.35">
      <c r="A337" s="5"/>
      <c r="B337" s="5"/>
      <c r="C337" s="5"/>
      <c r="D337" s="8"/>
      <c r="E337" s="11"/>
      <c r="F337" s="8"/>
      <c r="G337" s="8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</row>
    <row r="338" spans="1:22" ht="19" customHeight="1" x14ac:dyDescent="0.35">
      <c r="A338" s="5"/>
      <c r="B338" s="5"/>
      <c r="C338" s="5"/>
      <c r="D338" s="8"/>
      <c r="E338" s="11"/>
      <c r="F338" s="8"/>
      <c r="G338" s="8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</row>
    <row r="339" spans="1:22" ht="19" customHeight="1" x14ac:dyDescent="0.35">
      <c r="A339" s="5"/>
      <c r="B339" s="5"/>
      <c r="C339" s="5"/>
      <c r="D339" s="8"/>
      <c r="E339" s="11"/>
      <c r="F339" s="8"/>
      <c r="G339" s="8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</row>
    <row r="340" spans="1:22" ht="19" customHeight="1" x14ac:dyDescent="0.35">
      <c r="A340" s="5"/>
      <c r="B340" s="5"/>
      <c r="C340" s="5"/>
      <c r="D340" s="8"/>
      <c r="E340" s="11"/>
      <c r="F340" s="8"/>
      <c r="G340" s="8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</row>
    <row r="341" spans="1:22" ht="19" customHeight="1" x14ac:dyDescent="0.35">
      <c r="A341" s="5"/>
      <c r="B341" s="5"/>
      <c r="C341" s="5"/>
      <c r="D341" s="8"/>
      <c r="E341" s="11"/>
      <c r="F341" s="8"/>
      <c r="G341" s="8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</row>
    <row r="342" spans="1:22" ht="19" customHeight="1" x14ac:dyDescent="0.35">
      <c r="A342" s="5"/>
      <c r="B342" s="5"/>
      <c r="C342" s="5"/>
      <c r="D342" s="8"/>
      <c r="E342" s="11"/>
      <c r="F342" s="8"/>
      <c r="G342" s="8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</row>
    <row r="343" spans="1:22" ht="19" customHeight="1" x14ac:dyDescent="0.35">
      <c r="A343" s="5"/>
      <c r="B343" s="5"/>
      <c r="C343" s="5"/>
      <c r="D343" s="8"/>
      <c r="E343" s="11"/>
      <c r="F343" s="8"/>
      <c r="G343" s="8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</row>
    <row r="344" spans="1:22" ht="19" customHeight="1" x14ac:dyDescent="0.35">
      <c r="A344" s="5"/>
      <c r="B344" s="5"/>
      <c r="C344" s="5"/>
      <c r="D344" s="8"/>
      <c r="E344" s="11"/>
      <c r="F344" s="8"/>
      <c r="G344" s="8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</row>
    <row r="345" spans="1:22" ht="19" customHeight="1" x14ac:dyDescent="0.35">
      <c r="A345" s="5"/>
      <c r="B345" s="5"/>
      <c r="C345" s="5"/>
      <c r="D345" s="8"/>
      <c r="E345" s="11"/>
      <c r="F345" s="8"/>
      <c r="G345" s="8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</row>
    <row r="346" spans="1:22" ht="19" customHeight="1" x14ac:dyDescent="0.35">
      <c r="A346" s="5"/>
      <c r="B346" s="5"/>
      <c r="C346" s="5"/>
      <c r="D346" s="8"/>
      <c r="E346" s="11"/>
      <c r="F346" s="8"/>
      <c r="G346" s="8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</row>
    <row r="347" spans="1:22" ht="19" customHeight="1" x14ac:dyDescent="0.35">
      <c r="A347" s="5"/>
      <c r="B347" s="5"/>
      <c r="C347" s="5"/>
      <c r="D347" s="8"/>
      <c r="E347" s="11"/>
      <c r="F347" s="8"/>
      <c r="G347" s="8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</row>
    <row r="348" spans="1:22" ht="19" customHeight="1" x14ac:dyDescent="0.35">
      <c r="A348" s="5"/>
      <c r="B348" s="5"/>
      <c r="C348" s="5"/>
      <c r="D348" s="8"/>
      <c r="E348" s="11"/>
      <c r="F348" s="8"/>
      <c r="G348" s="8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</row>
    <row r="349" spans="1:22" ht="19" customHeight="1" x14ac:dyDescent="0.35">
      <c r="A349" s="5"/>
      <c r="B349" s="5"/>
      <c r="C349" s="5"/>
      <c r="D349" s="8"/>
      <c r="E349" s="11"/>
      <c r="F349" s="8"/>
      <c r="G349" s="8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</row>
    <row r="350" spans="1:22" ht="19" customHeight="1" x14ac:dyDescent="0.35">
      <c r="A350" s="5"/>
      <c r="B350" s="5"/>
      <c r="C350" s="5"/>
      <c r="D350" s="8"/>
      <c r="E350" s="11"/>
      <c r="F350" s="8"/>
      <c r="G350" s="8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</row>
    <row r="351" spans="1:22" ht="19" customHeight="1" x14ac:dyDescent="0.35">
      <c r="A351" s="5"/>
      <c r="B351" s="5"/>
      <c r="C351" s="5"/>
      <c r="D351" s="8"/>
      <c r="E351" s="11"/>
      <c r="F351" s="8"/>
      <c r="G351" s="8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</row>
    <row r="352" spans="1:22" ht="19" customHeight="1" x14ac:dyDescent="0.35">
      <c r="A352" s="5"/>
      <c r="B352" s="5"/>
      <c r="C352" s="5"/>
      <c r="D352" s="8"/>
      <c r="E352" s="11"/>
      <c r="F352" s="8"/>
      <c r="G352" s="8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</row>
    <row r="353" spans="1:22" ht="19" customHeight="1" x14ac:dyDescent="0.35">
      <c r="A353" s="5"/>
      <c r="B353" s="5"/>
      <c r="C353" s="5"/>
      <c r="D353" s="8"/>
      <c r="E353" s="11"/>
      <c r="F353" s="8"/>
      <c r="G353" s="8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</row>
    <row r="354" spans="1:22" ht="19" customHeight="1" x14ac:dyDescent="0.35">
      <c r="A354" s="5"/>
      <c r="B354" s="5"/>
      <c r="C354" s="5"/>
      <c r="D354" s="8"/>
      <c r="E354" s="11"/>
      <c r="F354" s="8"/>
      <c r="G354" s="8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</row>
    <row r="355" spans="1:22" ht="19" customHeight="1" x14ac:dyDescent="0.35">
      <c r="A355" s="5"/>
      <c r="B355" s="5"/>
      <c r="C355" s="5"/>
      <c r="D355" s="8"/>
      <c r="E355" s="11"/>
      <c r="F355" s="8"/>
      <c r="G355" s="8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</row>
    <row r="356" spans="1:22" ht="19" customHeight="1" x14ac:dyDescent="0.35">
      <c r="A356" s="5"/>
      <c r="B356" s="5"/>
      <c r="C356" s="5"/>
      <c r="D356" s="8"/>
      <c r="E356" s="11"/>
      <c r="F356" s="8"/>
      <c r="G356" s="8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</row>
    <row r="357" spans="1:22" ht="19" customHeight="1" x14ac:dyDescent="0.35">
      <c r="A357" s="5"/>
      <c r="B357" s="5"/>
      <c r="C357" s="5"/>
      <c r="D357" s="8"/>
      <c r="E357" s="11"/>
      <c r="F357" s="8"/>
      <c r="G357" s="8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</row>
    <row r="358" spans="1:22" ht="19" customHeight="1" x14ac:dyDescent="0.35">
      <c r="A358" s="5"/>
      <c r="B358" s="5"/>
      <c r="C358" s="5"/>
      <c r="D358" s="8"/>
      <c r="E358" s="11"/>
      <c r="F358" s="8"/>
      <c r="G358" s="8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</row>
    <row r="359" spans="1:22" ht="19" customHeight="1" x14ac:dyDescent="0.35">
      <c r="A359" s="5"/>
      <c r="B359" s="5"/>
      <c r="C359" s="5"/>
      <c r="D359" s="8"/>
      <c r="E359" s="11"/>
      <c r="F359" s="8"/>
      <c r="G359" s="8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</row>
    <row r="360" spans="1:22" ht="19" customHeight="1" x14ac:dyDescent="0.35">
      <c r="A360" s="5"/>
      <c r="B360" s="5"/>
      <c r="C360" s="5"/>
      <c r="D360" s="8"/>
      <c r="E360" s="11"/>
      <c r="F360" s="8"/>
      <c r="G360" s="8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</row>
    <row r="361" spans="1:22" ht="19" customHeight="1" x14ac:dyDescent="0.35">
      <c r="A361" s="5"/>
      <c r="B361" s="5"/>
      <c r="C361" s="5"/>
      <c r="D361" s="8"/>
      <c r="E361" s="11"/>
      <c r="F361" s="8"/>
      <c r="G361" s="8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</row>
    <row r="362" spans="1:22" ht="19" customHeight="1" x14ac:dyDescent="0.35">
      <c r="A362" s="5"/>
      <c r="B362" s="5"/>
      <c r="C362" s="5"/>
      <c r="D362" s="8"/>
      <c r="E362" s="11"/>
      <c r="F362" s="8"/>
      <c r="G362" s="8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</row>
    <row r="363" spans="1:22" ht="19" customHeight="1" x14ac:dyDescent="0.35">
      <c r="A363" s="5"/>
      <c r="B363" s="5"/>
      <c r="C363" s="5"/>
      <c r="D363" s="8"/>
      <c r="E363" s="11"/>
      <c r="F363" s="8"/>
      <c r="G363" s="8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</row>
    <row r="364" spans="1:22" ht="19" customHeight="1" x14ac:dyDescent="0.35">
      <c r="A364" s="5"/>
      <c r="B364" s="5"/>
      <c r="C364" s="5"/>
      <c r="D364" s="8"/>
      <c r="E364" s="11"/>
      <c r="F364" s="8"/>
      <c r="G364" s="8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</row>
    <row r="365" spans="1:22" ht="19" customHeight="1" x14ac:dyDescent="0.35">
      <c r="A365" s="5"/>
      <c r="B365" s="5"/>
      <c r="C365" s="5"/>
      <c r="D365" s="8"/>
      <c r="E365" s="11"/>
      <c r="F365" s="8"/>
      <c r="G365" s="8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</row>
    <row r="366" spans="1:22" ht="19" customHeight="1" x14ac:dyDescent="0.35">
      <c r="A366" s="5"/>
      <c r="B366" s="5"/>
      <c r="C366" s="5"/>
      <c r="D366" s="8"/>
      <c r="E366" s="11"/>
      <c r="F366" s="8"/>
      <c r="G366" s="8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</row>
    <row r="367" spans="1:22" ht="19" customHeight="1" x14ac:dyDescent="0.35">
      <c r="A367" s="5"/>
      <c r="B367" s="5"/>
      <c r="C367" s="5"/>
      <c r="D367" s="8"/>
      <c r="E367" s="11"/>
      <c r="F367" s="8"/>
      <c r="G367" s="8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</row>
    <row r="368" spans="1:22" ht="19" customHeight="1" x14ac:dyDescent="0.35">
      <c r="A368" s="5"/>
      <c r="B368" s="5"/>
      <c r="C368" s="5"/>
      <c r="D368" s="8"/>
      <c r="E368" s="11"/>
      <c r="F368" s="8"/>
      <c r="G368" s="8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</row>
    <row r="369" spans="1:22" ht="19" customHeight="1" x14ac:dyDescent="0.35">
      <c r="A369" s="5"/>
      <c r="B369" s="5"/>
      <c r="C369" s="5"/>
      <c r="D369" s="8"/>
      <c r="E369" s="11"/>
      <c r="F369" s="8"/>
      <c r="G369" s="8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</row>
    <row r="370" spans="1:22" ht="19" customHeight="1" x14ac:dyDescent="0.35">
      <c r="A370" s="5"/>
      <c r="B370" s="5"/>
      <c r="C370" s="5"/>
      <c r="D370" s="8"/>
      <c r="E370" s="11"/>
      <c r="F370" s="8"/>
      <c r="G370" s="8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</row>
    <row r="371" spans="1:22" ht="19" customHeight="1" x14ac:dyDescent="0.35">
      <c r="A371" s="5"/>
      <c r="B371" s="5"/>
      <c r="C371" s="5"/>
      <c r="D371" s="8"/>
      <c r="E371" s="11"/>
      <c r="F371" s="8"/>
      <c r="G371" s="8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</row>
    <row r="372" spans="1:22" ht="19" customHeight="1" x14ac:dyDescent="0.35">
      <c r="A372" s="5"/>
      <c r="B372" s="5"/>
      <c r="C372" s="5"/>
      <c r="D372" s="8"/>
      <c r="E372" s="11"/>
      <c r="F372" s="8"/>
      <c r="G372" s="8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</row>
    <row r="373" spans="1:22" ht="19" customHeight="1" x14ac:dyDescent="0.35">
      <c r="A373" s="5"/>
      <c r="B373" s="5"/>
      <c r="C373" s="5"/>
      <c r="D373" s="8"/>
      <c r="E373" s="11"/>
      <c r="F373" s="8"/>
      <c r="G373" s="8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</row>
    <row r="374" spans="1:22" ht="19" customHeight="1" x14ac:dyDescent="0.35">
      <c r="A374" s="5"/>
      <c r="B374" s="5"/>
      <c r="C374" s="5"/>
      <c r="D374" s="8"/>
      <c r="E374" s="11"/>
      <c r="F374" s="8"/>
      <c r="G374" s="8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</row>
    <row r="375" spans="1:22" ht="19" customHeight="1" x14ac:dyDescent="0.35">
      <c r="A375" s="5"/>
      <c r="B375" s="5"/>
      <c r="C375" s="5"/>
      <c r="D375" s="8"/>
      <c r="E375" s="11"/>
      <c r="F375" s="8"/>
      <c r="G375" s="8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</row>
    <row r="376" spans="1:22" ht="19" customHeight="1" x14ac:dyDescent="0.35">
      <c r="A376" s="5"/>
      <c r="B376" s="5"/>
      <c r="C376" s="5"/>
      <c r="D376" s="8"/>
      <c r="E376" s="11"/>
      <c r="F376" s="8"/>
      <c r="G376" s="8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</row>
    <row r="377" spans="1:22" ht="19" customHeight="1" x14ac:dyDescent="0.35">
      <c r="A377" s="5"/>
      <c r="B377" s="5"/>
      <c r="C377" s="5"/>
      <c r="D377" s="8"/>
      <c r="E377" s="11"/>
      <c r="F377" s="8"/>
      <c r="G377" s="8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</row>
    <row r="378" spans="1:22" ht="19" customHeight="1" x14ac:dyDescent="0.35">
      <c r="A378" s="5"/>
      <c r="B378" s="5"/>
      <c r="C378" s="5"/>
      <c r="D378" s="8"/>
      <c r="E378" s="11"/>
      <c r="F378" s="8"/>
      <c r="G378" s="8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</row>
    <row r="379" spans="1:22" ht="19" customHeight="1" x14ac:dyDescent="0.35">
      <c r="A379" s="5"/>
      <c r="B379" s="5"/>
      <c r="C379" s="5"/>
      <c r="D379" s="8"/>
      <c r="E379" s="11"/>
      <c r="F379" s="8"/>
      <c r="G379" s="8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</row>
    <row r="380" spans="1:22" ht="19" customHeight="1" x14ac:dyDescent="0.35">
      <c r="A380" s="5"/>
      <c r="B380" s="5"/>
      <c r="C380" s="5"/>
      <c r="D380" s="8"/>
      <c r="E380" s="11"/>
      <c r="F380" s="8"/>
      <c r="G380" s="8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</row>
    <row r="381" spans="1:22" ht="19" customHeight="1" x14ac:dyDescent="0.35">
      <c r="A381" s="5"/>
      <c r="B381" s="5"/>
      <c r="C381" s="5"/>
      <c r="D381" s="8"/>
      <c r="E381" s="11"/>
      <c r="F381" s="8"/>
      <c r="G381" s="8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</row>
    <row r="382" spans="1:22" ht="19" customHeight="1" x14ac:dyDescent="0.35">
      <c r="A382" s="5"/>
      <c r="B382" s="5"/>
      <c r="C382" s="5"/>
      <c r="D382" s="8"/>
      <c r="E382" s="11"/>
      <c r="F382" s="8"/>
      <c r="G382" s="8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</row>
    <row r="383" spans="1:22" ht="19" customHeight="1" x14ac:dyDescent="0.35">
      <c r="A383" s="5"/>
      <c r="B383" s="5"/>
      <c r="C383" s="5"/>
      <c r="D383" s="8"/>
      <c r="E383" s="11"/>
      <c r="F383" s="8"/>
      <c r="G383" s="8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</row>
    <row r="384" spans="1:22" ht="19" customHeight="1" x14ac:dyDescent="0.35">
      <c r="A384" s="5"/>
      <c r="B384" s="5"/>
      <c r="C384" s="5"/>
      <c r="D384" s="8"/>
      <c r="E384" s="11"/>
      <c r="F384" s="8"/>
      <c r="G384" s="8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</row>
    <row r="385" spans="1:22" ht="19" customHeight="1" x14ac:dyDescent="0.35">
      <c r="A385" s="5"/>
      <c r="B385" s="5"/>
      <c r="C385" s="5"/>
      <c r="D385" s="8"/>
      <c r="E385" s="11"/>
      <c r="F385" s="8"/>
      <c r="G385" s="8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</row>
    <row r="386" spans="1:22" ht="19" customHeight="1" x14ac:dyDescent="0.35">
      <c r="A386" s="5"/>
      <c r="B386" s="5"/>
      <c r="C386" s="5"/>
      <c r="D386" s="8"/>
      <c r="E386" s="11"/>
      <c r="F386" s="8"/>
      <c r="G386" s="8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</row>
    <row r="387" spans="1:22" ht="19" customHeight="1" x14ac:dyDescent="0.35">
      <c r="A387" s="5"/>
      <c r="B387" s="5"/>
      <c r="C387" s="5"/>
      <c r="D387" s="8"/>
      <c r="E387" s="11"/>
      <c r="F387" s="8"/>
      <c r="G387" s="8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</row>
    <row r="388" spans="1:22" ht="19" customHeight="1" x14ac:dyDescent="0.35">
      <c r="A388" s="5"/>
      <c r="B388" s="5"/>
      <c r="C388" s="5"/>
      <c r="D388" s="8"/>
      <c r="E388" s="11"/>
      <c r="F388" s="8"/>
      <c r="G388" s="8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</row>
    <row r="389" spans="1:22" ht="19" customHeight="1" x14ac:dyDescent="0.35">
      <c r="A389" s="5"/>
      <c r="B389" s="5"/>
      <c r="C389" s="5"/>
      <c r="D389" s="8"/>
      <c r="E389" s="11"/>
      <c r="F389" s="8"/>
      <c r="G389" s="8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</row>
    <row r="390" spans="1:22" ht="19" customHeight="1" x14ac:dyDescent="0.35">
      <c r="A390" s="5"/>
      <c r="B390" s="5"/>
      <c r="C390" s="5"/>
      <c r="D390" s="8"/>
      <c r="E390" s="11"/>
      <c r="F390" s="8"/>
      <c r="G390" s="8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</row>
    <row r="391" spans="1:22" ht="19" customHeight="1" x14ac:dyDescent="0.35">
      <c r="A391" s="5"/>
      <c r="B391" s="5"/>
      <c r="C391" s="5"/>
      <c r="D391" s="8"/>
      <c r="E391" s="11"/>
      <c r="F391" s="8"/>
      <c r="G391" s="8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</row>
    <row r="392" spans="1:22" ht="19" customHeight="1" x14ac:dyDescent="0.35">
      <c r="A392" s="5"/>
      <c r="B392" s="5"/>
      <c r="C392" s="5"/>
      <c r="D392" s="8"/>
      <c r="E392" s="11"/>
      <c r="F392" s="8"/>
      <c r="G392" s="8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</row>
    <row r="393" spans="1:22" ht="19" customHeight="1" x14ac:dyDescent="0.35">
      <c r="A393" s="5"/>
      <c r="B393" s="5"/>
      <c r="C393" s="5"/>
      <c r="D393" s="8"/>
      <c r="E393" s="11"/>
      <c r="F393" s="8"/>
      <c r="G393" s="8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</row>
    <row r="394" spans="1:22" ht="19" customHeight="1" x14ac:dyDescent="0.35">
      <c r="A394" s="5"/>
      <c r="B394" s="5"/>
      <c r="C394" s="5"/>
      <c r="D394" s="8"/>
      <c r="E394" s="11"/>
      <c r="F394" s="8"/>
      <c r="G394" s="8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</row>
    <row r="395" spans="1:22" ht="19" customHeight="1" x14ac:dyDescent="0.35">
      <c r="A395" s="5"/>
      <c r="B395" s="5"/>
      <c r="C395" s="5"/>
      <c r="D395" s="8"/>
      <c r="E395" s="11"/>
      <c r="F395" s="8"/>
      <c r="G395" s="8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</row>
    <row r="396" spans="1:22" ht="19" customHeight="1" x14ac:dyDescent="0.35">
      <c r="A396" s="5"/>
      <c r="B396" s="5"/>
      <c r="C396" s="5"/>
      <c r="D396" s="8"/>
      <c r="E396" s="11"/>
      <c r="F396" s="8"/>
      <c r="G396" s="8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</row>
    <row r="397" spans="1:22" ht="19" customHeight="1" x14ac:dyDescent="0.35">
      <c r="A397" s="5"/>
      <c r="B397" s="5"/>
      <c r="C397" s="5"/>
      <c r="D397" s="8"/>
      <c r="E397" s="11"/>
      <c r="F397" s="8"/>
      <c r="G397" s="8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</row>
    <row r="398" spans="1:22" ht="19" customHeight="1" x14ac:dyDescent="0.35">
      <c r="A398" s="5"/>
      <c r="B398" s="5"/>
      <c r="C398" s="5"/>
      <c r="D398" s="8"/>
      <c r="E398" s="11"/>
      <c r="F398" s="8"/>
      <c r="G398" s="8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</row>
    <row r="399" spans="1:22" ht="19" customHeight="1" x14ac:dyDescent="0.35">
      <c r="A399" s="5"/>
      <c r="B399" s="5"/>
      <c r="C399" s="5"/>
      <c r="D399" s="8"/>
      <c r="E399" s="11"/>
      <c r="F399" s="8"/>
      <c r="G399" s="8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</row>
    <row r="400" spans="1:22" ht="19" customHeight="1" x14ac:dyDescent="0.35">
      <c r="A400" s="5"/>
      <c r="B400" s="5"/>
      <c r="C400" s="5"/>
      <c r="D400" s="8"/>
      <c r="E400" s="11"/>
      <c r="F400" s="8"/>
      <c r="G400" s="8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</row>
    <row r="401" spans="1:22" ht="19" customHeight="1" x14ac:dyDescent="0.35">
      <c r="A401" s="5"/>
      <c r="B401" s="5"/>
      <c r="C401" s="5"/>
      <c r="D401" s="8"/>
      <c r="E401" s="11"/>
      <c r="F401" s="8"/>
      <c r="G401" s="8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</row>
    <row r="402" spans="1:22" ht="19" customHeight="1" x14ac:dyDescent="0.35">
      <c r="A402" s="5"/>
      <c r="B402" s="5"/>
      <c r="C402" s="5"/>
      <c r="D402" s="8"/>
      <c r="E402" s="11"/>
      <c r="F402" s="8"/>
      <c r="G402" s="8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</row>
    <row r="403" spans="1:22" ht="19" customHeight="1" x14ac:dyDescent="0.35">
      <c r="A403" s="5"/>
      <c r="B403" s="5"/>
      <c r="C403" s="5"/>
      <c r="D403" s="8"/>
      <c r="E403" s="11"/>
      <c r="F403" s="8"/>
      <c r="G403" s="8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</row>
    <row r="404" spans="1:22" ht="19" customHeight="1" x14ac:dyDescent="0.35">
      <c r="A404" s="5"/>
      <c r="B404" s="5"/>
      <c r="C404" s="5"/>
      <c r="D404" s="8"/>
      <c r="E404" s="11"/>
      <c r="F404" s="8"/>
      <c r="G404" s="8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</row>
    <row r="405" spans="1:22" ht="19" customHeight="1" x14ac:dyDescent="0.35">
      <c r="A405" s="5"/>
      <c r="B405" s="5"/>
      <c r="C405" s="5"/>
      <c r="D405" s="8"/>
      <c r="E405" s="11"/>
      <c r="F405" s="8"/>
      <c r="G405" s="8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</row>
    <row r="406" spans="1:22" ht="19" customHeight="1" x14ac:dyDescent="0.35">
      <c r="A406" s="5"/>
      <c r="B406" s="5"/>
      <c r="C406" s="5"/>
      <c r="D406" s="8"/>
      <c r="E406" s="11"/>
      <c r="F406" s="8"/>
      <c r="G406" s="8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</row>
    <row r="407" spans="1:22" ht="19" customHeight="1" x14ac:dyDescent="0.35">
      <c r="A407" s="5"/>
      <c r="B407" s="5"/>
      <c r="C407" s="5"/>
      <c r="D407" s="8"/>
      <c r="E407" s="11"/>
      <c r="F407" s="8"/>
      <c r="G407" s="8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</row>
    <row r="408" spans="1:22" ht="19" customHeight="1" x14ac:dyDescent="0.35">
      <c r="A408" s="5"/>
      <c r="B408" s="5"/>
      <c r="C408" s="5"/>
      <c r="D408" s="8"/>
      <c r="E408" s="11"/>
      <c r="F408" s="8"/>
      <c r="G408" s="8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</row>
    <row r="409" spans="1:22" ht="19" customHeight="1" x14ac:dyDescent="0.35">
      <c r="A409" s="5"/>
      <c r="B409" s="5"/>
      <c r="C409" s="5"/>
      <c r="D409" s="8"/>
      <c r="E409" s="11"/>
      <c r="F409" s="8"/>
      <c r="G409" s="8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</row>
    <row r="410" spans="1:22" ht="19" customHeight="1" x14ac:dyDescent="0.35">
      <c r="A410" s="5"/>
      <c r="B410" s="5"/>
      <c r="C410" s="5"/>
      <c r="D410" s="8"/>
      <c r="E410" s="11"/>
      <c r="F410" s="8"/>
      <c r="G410" s="8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</row>
    <row r="411" spans="1:22" ht="19" customHeight="1" x14ac:dyDescent="0.35">
      <c r="A411" s="5"/>
      <c r="B411" s="5"/>
      <c r="C411" s="5"/>
      <c r="D411" s="8"/>
      <c r="E411" s="11"/>
      <c r="F411" s="8"/>
      <c r="G411" s="8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</row>
    <row r="412" spans="1:22" ht="19" customHeight="1" x14ac:dyDescent="0.35">
      <c r="A412" s="5"/>
      <c r="B412" s="5"/>
      <c r="C412" s="5"/>
      <c r="D412" s="8"/>
      <c r="E412" s="11"/>
      <c r="F412" s="8"/>
      <c r="G412" s="8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</row>
    <row r="413" spans="1:22" ht="19" customHeight="1" x14ac:dyDescent="0.35">
      <c r="A413" s="5"/>
      <c r="B413" s="5"/>
      <c r="C413" s="5"/>
      <c r="D413" s="8"/>
      <c r="E413" s="11"/>
      <c r="F413" s="8"/>
      <c r="G413" s="8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</row>
    <row r="414" spans="1:22" ht="19" customHeight="1" x14ac:dyDescent="0.35">
      <c r="A414" s="5"/>
      <c r="B414" s="5"/>
      <c r="C414" s="5"/>
      <c r="D414" s="8"/>
      <c r="E414" s="11"/>
      <c r="F414" s="8"/>
      <c r="G414" s="8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</row>
    <row r="415" spans="1:22" ht="19" customHeight="1" x14ac:dyDescent="0.35">
      <c r="A415" s="5"/>
      <c r="B415" s="5"/>
      <c r="C415" s="5"/>
      <c r="D415" s="8"/>
      <c r="E415" s="11"/>
      <c r="F415" s="8"/>
      <c r="G415" s="8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</row>
    <row r="416" spans="1:22" ht="19" customHeight="1" x14ac:dyDescent="0.35">
      <c r="A416" s="5"/>
      <c r="B416" s="5"/>
      <c r="C416" s="5"/>
      <c r="D416" s="8"/>
      <c r="E416" s="11"/>
      <c r="F416" s="8"/>
      <c r="G416" s="8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</row>
    <row r="417" spans="1:22" ht="19" customHeight="1" x14ac:dyDescent="0.35">
      <c r="A417" s="5"/>
      <c r="B417" s="5"/>
      <c r="C417" s="5"/>
      <c r="D417" s="8"/>
      <c r="E417" s="11"/>
      <c r="F417" s="8"/>
      <c r="G417" s="8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</row>
    <row r="418" spans="1:22" ht="19" customHeight="1" x14ac:dyDescent="0.35">
      <c r="A418" s="5"/>
      <c r="B418" s="5"/>
      <c r="C418" s="5"/>
      <c r="D418" s="8"/>
      <c r="E418" s="11"/>
      <c r="F418" s="8"/>
      <c r="G418" s="8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</row>
    <row r="419" spans="1:22" ht="19" customHeight="1" x14ac:dyDescent="0.35">
      <c r="A419" s="5"/>
      <c r="B419" s="5"/>
      <c r="C419" s="5"/>
      <c r="D419" s="8"/>
      <c r="E419" s="11"/>
      <c r="F419" s="8"/>
      <c r="G419" s="8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</row>
    <row r="420" spans="1:22" ht="19" customHeight="1" x14ac:dyDescent="0.35">
      <c r="A420" s="5"/>
      <c r="B420" s="5"/>
      <c r="C420" s="5"/>
      <c r="D420" s="8"/>
      <c r="E420" s="11"/>
      <c r="F420" s="8"/>
      <c r="G420" s="8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</row>
    <row r="421" spans="1:22" ht="19" customHeight="1" x14ac:dyDescent="0.35">
      <c r="A421" s="5"/>
      <c r="B421" s="5"/>
      <c r="C421" s="5"/>
      <c r="D421" s="8"/>
      <c r="E421" s="11"/>
      <c r="F421" s="8"/>
      <c r="G421" s="8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</row>
    <row r="422" spans="1:22" ht="19" customHeight="1" x14ac:dyDescent="0.35">
      <c r="A422" s="5"/>
      <c r="B422" s="5"/>
      <c r="C422" s="5"/>
      <c r="D422" s="8"/>
      <c r="E422" s="11"/>
      <c r="F422" s="8"/>
      <c r="G422" s="8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</row>
    <row r="423" spans="1:22" ht="19" customHeight="1" x14ac:dyDescent="0.35">
      <c r="A423" s="5"/>
      <c r="B423" s="5"/>
      <c r="C423" s="5"/>
      <c r="D423" s="8"/>
      <c r="E423" s="11"/>
      <c r="F423" s="8"/>
      <c r="G423" s="8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</row>
    <row r="424" spans="1:22" ht="19" customHeight="1" x14ac:dyDescent="0.35">
      <c r="A424" s="5"/>
      <c r="B424" s="5"/>
      <c r="C424" s="5"/>
      <c r="D424" s="8"/>
      <c r="E424" s="11"/>
      <c r="F424" s="8"/>
      <c r="G424" s="8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</row>
    <row r="425" spans="1:22" ht="19" customHeight="1" x14ac:dyDescent="0.35">
      <c r="A425" s="5"/>
      <c r="B425" s="5"/>
      <c r="C425" s="5"/>
      <c r="D425" s="8"/>
      <c r="E425" s="11"/>
      <c r="F425" s="8"/>
      <c r="G425" s="8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</row>
    <row r="426" spans="1:22" ht="19" customHeight="1" x14ac:dyDescent="0.35">
      <c r="A426" s="5"/>
      <c r="B426" s="5"/>
      <c r="C426" s="5"/>
      <c r="D426" s="8"/>
      <c r="E426" s="11"/>
      <c r="F426" s="8"/>
      <c r="G426" s="8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</row>
    <row r="427" spans="1:22" ht="19" customHeight="1" x14ac:dyDescent="0.35">
      <c r="A427" s="5"/>
      <c r="B427" s="5"/>
      <c r="C427" s="5"/>
      <c r="D427" s="8"/>
      <c r="E427" s="11"/>
      <c r="F427" s="8"/>
      <c r="G427" s="8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</row>
    <row r="428" spans="1:22" ht="19" customHeight="1" x14ac:dyDescent="0.35">
      <c r="A428" s="5"/>
      <c r="B428" s="5"/>
      <c r="C428" s="5"/>
      <c r="D428" s="8"/>
      <c r="E428" s="11"/>
      <c r="F428" s="8"/>
      <c r="G428" s="8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</row>
    <row r="429" spans="1:22" ht="19" customHeight="1" x14ac:dyDescent="0.35">
      <c r="A429" s="5"/>
      <c r="B429" s="5"/>
      <c r="C429" s="5"/>
      <c r="D429" s="8"/>
      <c r="E429" s="11"/>
      <c r="F429" s="8"/>
      <c r="G429" s="8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</row>
    <row r="430" spans="1:22" ht="19" customHeight="1" x14ac:dyDescent="0.35">
      <c r="A430" s="5"/>
      <c r="B430" s="5"/>
      <c r="C430" s="5"/>
      <c r="D430" s="8"/>
      <c r="E430" s="11"/>
      <c r="F430" s="8"/>
      <c r="G430" s="8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</row>
    <row r="431" spans="1:22" ht="19" customHeight="1" x14ac:dyDescent="0.35">
      <c r="A431" s="5"/>
      <c r="B431" s="5"/>
      <c r="C431" s="5"/>
      <c r="D431" s="8"/>
      <c r="E431" s="11"/>
      <c r="F431" s="8"/>
      <c r="G431" s="8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</row>
    <row r="432" spans="1:22" ht="19" customHeight="1" x14ac:dyDescent="0.35">
      <c r="A432" s="5"/>
      <c r="B432" s="5"/>
      <c r="C432" s="5"/>
      <c r="D432" s="8"/>
      <c r="E432" s="11"/>
      <c r="F432" s="8"/>
      <c r="G432" s="8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</row>
    <row r="433" spans="1:22" ht="19" customHeight="1" x14ac:dyDescent="0.35">
      <c r="A433" s="5"/>
      <c r="B433" s="5"/>
      <c r="C433" s="5"/>
      <c r="D433" s="8"/>
      <c r="E433" s="11"/>
      <c r="F433" s="8"/>
      <c r="G433" s="8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</row>
    <row r="434" spans="1:22" ht="19" customHeight="1" x14ac:dyDescent="0.35">
      <c r="A434" s="5"/>
      <c r="B434" s="5"/>
      <c r="C434" s="5"/>
      <c r="D434" s="8"/>
      <c r="E434" s="11"/>
      <c r="F434" s="8"/>
      <c r="G434" s="8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</row>
    <row r="435" spans="1:22" ht="19" customHeight="1" x14ac:dyDescent="0.35">
      <c r="A435" s="5"/>
      <c r="B435" s="5"/>
      <c r="C435" s="5"/>
      <c r="D435" s="8"/>
      <c r="E435" s="11"/>
      <c r="F435" s="8"/>
      <c r="G435" s="8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</row>
    <row r="436" spans="1:22" ht="19" customHeight="1" x14ac:dyDescent="0.35">
      <c r="A436" s="5"/>
      <c r="B436" s="5"/>
      <c r="C436" s="5"/>
      <c r="D436" s="8"/>
      <c r="E436" s="11"/>
      <c r="F436" s="8"/>
      <c r="G436" s="8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</row>
    <row r="437" spans="1:22" ht="19" customHeight="1" x14ac:dyDescent="0.35">
      <c r="A437" s="5"/>
      <c r="B437" s="5"/>
      <c r="C437" s="5"/>
      <c r="D437" s="8"/>
      <c r="E437" s="11"/>
      <c r="F437" s="8"/>
      <c r="G437" s="8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</row>
    <row r="438" spans="1:22" ht="19" customHeight="1" x14ac:dyDescent="0.35">
      <c r="A438" s="5"/>
      <c r="B438" s="5"/>
      <c r="C438" s="5"/>
      <c r="D438" s="8"/>
      <c r="E438" s="11"/>
      <c r="F438" s="8"/>
      <c r="G438" s="8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</row>
    <row r="439" spans="1:22" ht="19" customHeight="1" x14ac:dyDescent="0.35">
      <c r="A439" s="5"/>
      <c r="B439" s="5"/>
      <c r="C439" s="5"/>
      <c r="D439" s="8"/>
      <c r="E439" s="11"/>
      <c r="F439" s="8"/>
      <c r="G439" s="8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</row>
    <row r="440" spans="1:22" ht="19" customHeight="1" x14ac:dyDescent="0.35">
      <c r="A440" s="5"/>
      <c r="B440" s="5"/>
      <c r="C440" s="5"/>
      <c r="D440" s="8"/>
      <c r="E440" s="11"/>
      <c r="F440" s="8"/>
      <c r="G440" s="8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</row>
    <row r="441" spans="1:22" ht="19" customHeight="1" x14ac:dyDescent="0.35">
      <c r="A441" s="5"/>
      <c r="B441" s="5"/>
      <c r="C441" s="5"/>
      <c r="D441" s="8"/>
      <c r="E441" s="11"/>
      <c r="F441" s="8"/>
      <c r="G441" s="8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</row>
    <row r="442" spans="1:22" ht="19" customHeight="1" x14ac:dyDescent="0.35">
      <c r="A442" s="5"/>
      <c r="B442" s="5"/>
      <c r="C442" s="5"/>
      <c r="D442" s="8"/>
      <c r="E442" s="11"/>
      <c r="F442" s="8"/>
      <c r="G442" s="8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</row>
    <row r="443" spans="1:22" ht="19" customHeight="1" x14ac:dyDescent="0.35">
      <c r="A443" s="5"/>
      <c r="B443" s="5"/>
      <c r="C443" s="5"/>
      <c r="D443" s="8"/>
      <c r="E443" s="11"/>
      <c r="F443" s="8"/>
      <c r="G443" s="8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</row>
    <row r="444" spans="1:22" ht="19" customHeight="1" x14ac:dyDescent="0.35">
      <c r="A444" s="5"/>
      <c r="B444" s="5"/>
      <c r="C444" s="5"/>
      <c r="D444" s="8"/>
      <c r="E444" s="11"/>
      <c r="F444" s="8"/>
      <c r="G444" s="8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</row>
    <row r="445" spans="1:22" ht="19" customHeight="1" x14ac:dyDescent="0.35">
      <c r="A445" s="5"/>
      <c r="B445" s="5"/>
      <c r="C445" s="5"/>
      <c r="D445" s="8"/>
      <c r="E445" s="11"/>
      <c r="F445" s="8"/>
      <c r="G445" s="8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</row>
    <row r="446" spans="1:22" ht="19" customHeight="1" x14ac:dyDescent="0.35">
      <c r="A446" s="5"/>
      <c r="B446" s="5"/>
      <c r="C446" s="5"/>
      <c r="D446" s="8"/>
      <c r="E446" s="11"/>
      <c r="F446" s="8"/>
      <c r="G446" s="8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</row>
    <row r="447" spans="1:22" ht="19" customHeight="1" x14ac:dyDescent="0.35">
      <c r="A447" s="5"/>
      <c r="B447" s="5"/>
      <c r="C447" s="5"/>
      <c r="D447" s="8"/>
      <c r="E447" s="11"/>
      <c r="F447" s="8"/>
      <c r="G447" s="8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</row>
    <row r="448" spans="1:22" ht="19" customHeight="1" x14ac:dyDescent="0.35">
      <c r="A448" s="5"/>
      <c r="B448" s="5"/>
      <c r="C448" s="5"/>
      <c r="D448" s="8"/>
      <c r="E448" s="11"/>
      <c r="F448" s="8"/>
      <c r="G448" s="8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</row>
    <row r="449" spans="1:22" ht="19" customHeight="1" x14ac:dyDescent="0.35">
      <c r="A449" s="5"/>
      <c r="B449" s="5"/>
      <c r="C449" s="5"/>
      <c r="D449" s="8"/>
      <c r="E449" s="11"/>
      <c r="F449" s="8"/>
      <c r="G449" s="8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</row>
    <row r="450" spans="1:22" ht="19" customHeight="1" x14ac:dyDescent="0.35">
      <c r="A450" s="5"/>
      <c r="B450" s="5"/>
      <c r="C450" s="5"/>
      <c r="D450" s="8"/>
      <c r="E450" s="11"/>
      <c r="F450" s="8"/>
      <c r="G450" s="8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</row>
    <row r="451" spans="1:22" ht="19" customHeight="1" x14ac:dyDescent="0.35">
      <c r="A451" s="5"/>
      <c r="B451" s="5"/>
      <c r="C451" s="5"/>
      <c r="D451" s="8"/>
      <c r="E451" s="11"/>
      <c r="F451" s="8"/>
      <c r="G451" s="8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</row>
    <row r="452" spans="1:22" ht="19" customHeight="1" x14ac:dyDescent="0.35">
      <c r="A452" s="5"/>
      <c r="B452" s="5"/>
      <c r="C452" s="5"/>
      <c r="D452" s="8"/>
      <c r="E452" s="11"/>
      <c r="F452" s="8"/>
      <c r="G452" s="8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</row>
    <row r="453" spans="1:22" ht="19" customHeight="1" x14ac:dyDescent="0.35">
      <c r="A453" s="5"/>
      <c r="B453" s="5"/>
      <c r="C453" s="5"/>
      <c r="D453" s="8"/>
      <c r="E453" s="11"/>
      <c r="F453" s="8"/>
      <c r="G453" s="8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</row>
    <row r="454" spans="1:22" ht="19" customHeight="1" x14ac:dyDescent="0.35">
      <c r="A454" s="5"/>
      <c r="B454" s="5"/>
      <c r="C454" s="5"/>
      <c r="D454" s="8"/>
      <c r="E454" s="11"/>
      <c r="F454" s="8"/>
      <c r="G454" s="8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</row>
    <row r="455" spans="1:22" ht="19" customHeight="1" x14ac:dyDescent="0.35">
      <c r="A455" s="5"/>
      <c r="B455" s="5"/>
      <c r="C455" s="5"/>
      <c r="D455" s="8"/>
      <c r="E455" s="11"/>
      <c r="F455" s="8"/>
      <c r="G455" s="8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</row>
    <row r="456" spans="1:22" ht="19" customHeight="1" x14ac:dyDescent="0.35">
      <c r="A456" s="5"/>
      <c r="B456" s="5"/>
      <c r="C456" s="5"/>
      <c r="D456" s="8"/>
      <c r="E456" s="11"/>
      <c r="F456" s="8"/>
      <c r="G456" s="8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</row>
    <row r="457" spans="1:22" ht="19" customHeight="1" x14ac:dyDescent="0.35">
      <c r="A457" s="5"/>
      <c r="B457" s="5"/>
      <c r="C457" s="5"/>
      <c r="D457" s="8"/>
      <c r="E457" s="11"/>
      <c r="F457" s="8"/>
      <c r="G457" s="8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</row>
    <row r="458" spans="1:22" ht="19" customHeight="1" x14ac:dyDescent="0.35">
      <c r="A458" s="5"/>
      <c r="B458" s="5"/>
      <c r="C458" s="5"/>
      <c r="D458" s="8"/>
      <c r="E458" s="11"/>
      <c r="F458" s="8"/>
      <c r="G458" s="8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</row>
    <row r="459" spans="1:22" ht="19" customHeight="1" x14ac:dyDescent="0.35">
      <c r="A459" s="5"/>
      <c r="B459" s="5"/>
      <c r="C459" s="5"/>
      <c r="D459" s="8"/>
      <c r="E459" s="11"/>
      <c r="F459" s="8"/>
      <c r="G459" s="8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</row>
    <row r="460" spans="1:22" ht="19" customHeight="1" x14ac:dyDescent="0.35">
      <c r="A460" s="5"/>
      <c r="B460" s="5"/>
      <c r="C460" s="5"/>
      <c r="D460" s="8"/>
      <c r="E460" s="11"/>
      <c r="F460" s="8"/>
      <c r="G460" s="8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</row>
    <row r="461" spans="1:22" ht="19" customHeight="1" x14ac:dyDescent="0.35">
      <c r="A461" s="5"/>
      <c r="B461" s="5"/>
      <c r="C461" s="5"/>
      <c r="D461" s="8"/>
      <c r="E461" s="11"/>
      <c r="F461" s="8"/>
      <c r="G461" s="8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</row>
    <row r="462" spans="1:22" ht="19" customHeight="1" x14ac:dyDescent="0.35">
      <c r="A462" s="5"/>
      <c r="B462" s="5"/>
      <c r="C462" s="5"/>
      <c r="D462" s="8"/>
      <c r="E462" s="11"/>
      <c r="F462" s="8"/>
      <c r="G462" s="8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</row>
    <row r="463" spans="1:22" ht="19" customHeight="1" x14ac:dyDescent="0.35">
      <c r="A463" s="5"/>
      <c r="B463" s="5"/>
      <c r="C463" s="5"/>
      <c r="D463" s="8"/>
      <c r="E463" s="11"/>
      <c r="F463" s="8"/>
      <c r="G463" s="8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</row>
    <row r="464" spans="1:22" ht="19" customHeight="1" x14ac:dyDescent="0.35">
      <c r="A464" s="5"/>
      <c r="B464" s="5"/>
      <c r="C464" s="5"/>
      <c r="D464" s="8"/>
      <c r="E464" s="11"/>
      <c r="F464" s="8"/>
      <c r="G464" s="8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</row>
    <row r="465" spans="1:22" ht="19" customHeight="1" x14ac:dyDescent="0.35">
      <c r="A465" s="5"/>
      <c r="B465" s="5"/>
      <c r="C465" s="5"/>
      <c r="D465" s="8"/>
      <c r="E465" s="11"/>
      <c r="F465" s="8"/>
      <c r="G465" s="8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</row>
    <row r="466" spans="1:22" ht="19" customHeight="1" x14ac:dyDescent="0.35">
      <c r="A466" s="5"/>
      <c r="B466" s="5"/>
      <c r="C466" s="5"/>
      <c r="D466" s="8"/>
      <c r="E466" s="11"/>
      <c r="F466" s="8"/>
      <c r="G466" s="8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</row>
    <row r="467" spans="1:22" ht="19" customHeight="1" x14ac:dyDescent="0.35">
      <c r="A467" s="5"/>
      <c r="B467" s="5"/>
      <c r="C467" s="5"/>
      <c r="D467" s="8"/>
      <c r="E467" s="11"/>
      <c r="F467" s="8"/>
      <c r="G467" s="8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</row>
    <row r="468" spans="1:22" ht="19" customHeight="1" x14ac:dyDescent="0.35">
      <c r="A468" s="5"/>
      <c r="B468" s="5"/>
      <c r="C468" s="5"/>
      <c r="D468" s="8"/>
      <c r="E468" s="11"/>
      <c r="F468" s="8"/>
      <c r="G468" s="8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</row>
    <row r="469" spans="1:22" ht="19" customHeight="1" x14ac:dyDescent="0.35">
      <c r="A469" s="5"/>
      <c r="B469" s="5"/>
      <c r="C469" s="5"/>
      <c r="D469" s="8"/>
      <c r="E469" s="11"/>
      <c r="F469" s="8"/>
      <c r="G469" s="8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</row>
    <row r="470" spans="1:22" ht="19" customHeight="1" x14ac:dyDescent="0.35">
      <c r="A470" s="5"/>
      <c r="B470" s="5"/>
      <c r="C470" s="5"/>
      <c r="D470" s="8"/>
      <c r="E470" s="11"/>
      <c r="F470" s="8"/>
      <c r="G470" s="8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</row>
    <row r="471" spans="1:22" ht="19" customHeight="1" x14ac:dyDescent="0.35">
      <c r="A471" s="5"/>
      <c r="B471" s="5"/>
      <c r="C471" s="5"/>
      <c r="D471" s="8"/>
      <c r="E471" s="11"/>
      <c r="F471" s="8"/>
      <c r="G471" s="8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</row>
    <row r="472" spans="1:22" ht="19" customHeight="1" x14ac:dyDescent="0.35">
      <c r="A472" s="5"/>
      <c r="B472" s="5"/>
      <c r="C472" s="5"/>
      <c r="D472" s="8"/>
      <c r="E472" s="11"/>
      <c r="F472" s="8"/>
      <c r="G472" s="8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</row>
    <row r="473" spans="1:22" ht="19" customHeight="1" x14ac:dyDescent="0.35">
      <c r="A473" s="5"/>
      <c r="B473" s="5"/>
      <c r="C473" s="5"/>
      <c r="D473" s="8"/>
      <c r="E473" s="11"/>
      <c r="F473" s="8"/>
      <c r="G473" s="8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</row>
    <row r="474" spans="1:22" ht="19" customHeight="1" x14ac:dyDescent="0.35">
      <c r="A474" s="5"/>
      <c r="B474" s="5"/>
      <c r="C474" s="5"/>
      <c r="D474" s="8"/>
      <c r="E474" s="11"/>
      <c r="F474" s="8"/>
      <c r="G474" s="8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</row>
    <row r="475" spans="1:22" ht="19" customHeight="1" x14ac:dyDescent="0.35">
      <c r="A475" s="5"/>
      <c r="B475" s="5"/>
      <c r="C475" s="5"/>
      <c r="D475" s="8"/>
      <c r="E475" s="11"/>
      <c r="F475" s="8"/>
      <c r="G475" s="8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</row>
    <row r="476" spans="1:22" ht="19" customHeight="1" x14ac:dyDescent="0.35">
      <c r="A476" s="5"/>
      <c r="B476" s="5"/>
      <c r="C476" s="5"/>
      <c r="D476" s="8"/>
      <c r="E476" s="11"/>
      <c r="F476" s="8"/>
      <c r="G476" s="8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</row>
    <row r="477" spans="1:22" ht="19" customHeight="1" x14ac:dyDescent="0.35">
      <c r="A477" s="5"/>
      <c r="B477" s="5"/>
      <c r="C477" s="5"/>
      <c r="D477" s="8"/>
      <c r="E477" s="11"/>
      <c r="F477" s="8"/>
      <c r="G477" s="8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</row>
    <row r="478" spans="1:22" ht="19" customHeight="1" x14ac:dyDescent="0.35">
      <c r="A478" s="5"/>
      <c r="B478" s="5"/>
      <c r="C478" s="5"/>
      <c r="D478" s="8"/>
      <c r="E478" s="11"/>
      <c r="F478" s="8"/>
      <c r="G478" s="8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</row>
    <row r="479" spans="1:22" ht="19" customHeight="1" x14ac:dyDescent="0.35">
      <c r="A479" s="5"/>
      <c r="B479" s="5"/>
      <c r="C479" s="5"/>
      <c r="D479" s="8"/>
      <c r="E479" s="11"/>
      <c r="F479" s="8"/>
      <c r="G479" s="8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</row>
    <row r="480" spans="1:22" ht="19" customHeight="1" x14ac:dyDescent="0.35">
      <c r="A480" s="5"/>
      <c r="B480" s="5"/>
      <c r="C480" s="5"/>
      <c r="D480" s="8"/>
      <c r="E480" s="11"/>
      <c r="F480" s="8"/>
      <c r="G480" s="8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</row>
    <row r="481" spans="1:22" ht="19" customHeight="1" x14ac:dyDescent="0.35">
      <c r="A481" s="5"/>
      <c r="B481" s="5"/>
      <c r="C481" s="5"/>
      <c r="D481" s="8"/>
      <c r="E481" s="11"/>
      <c r="F481" s="8"/>
      <c r="G481" s="8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</row>
    <row r="482" spans="1:22" ht="19" customHeight="1" x14ac:dyDescent="0.35">
      <c r="A482" s="5"/>
      <c r="B482" s="5"/>
      <c r="C482" s="5"/>
      <c r="D482" s="8"/>
      <c r="E482" s="11"/>
      <c r="F482" s="8"/>
      <c r="G482" s="8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</row>
    <row r="483" spans="1:22" ht="19" customHeight="1" x14ac:dyDescent="0.35">
      <c r="A483" s="5"/>
      <c r="B483" s="5"/>
      <c r="C483" s="5"/>
      <c r="D483" s="8"/>
      <c r="E483" s="11"/>
      <c r="F483" s="8"/>
      <c r="G483" s="8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</row>
    <row r="484" spans="1:22" ht="19" customHeight="1" x14ac:dyDescent="0.35">
      <c r="A484" s="5"/>
      <c r="B484" s="5"/>
      <c r="C484" s="5"/>
      <c r="D484" s="8"/>
      <c r="E484" s="11"/>
      <c r="F484" s="8"/>
      <c r="G484" s="8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</row>
    <row r="485" spans="1:22" ht="19" customHeight="1" x14ac:dyDescent="0.35">
      <c r="A485" s="5"/>
      <c r="B485" s="5"/>
      <c r="C485" s="5"/>
      <c r="D485" s="8"/>
      <c r="E485" s="11"/>
      <c r="F485" s="8"/>
      <c r="G485" s="8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</row>
    <row r="486" spans="1:22" ht="19" customHeight="1" x14ac:dyDescent="0.35">
      <c r="A486" s="5"/>
      <c r="B486" s="5"/>
      <c r="C486" s="5"/>
      <c r="D486" s="8"/>
      <c r="E486" s="11"/>
      <c r="F486" s="8"/>
      <c r="G486" s="8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</row>
    <row r="487" spans="1:22" ht="19" customHeight="1" x14ac:dyDescent="0.35">
      <c r="A487" s="5"/>
      <c r="B487" s="5"/>
      <c r="C487" s="5"/>
      <c r="D487" s="8"/>
      <c r="E487" s="11"/>
      <c r="F487" s="8"/>
      <c r="G487" s="8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</row>
    <row r="488" spans="1:22" ht="19" customHeight="1" x14ac:dyDescent="0.35">
      <c r="A488" s="5"/>
      <c r="B488" s="5"/>
      <c r="C488" s="5"/>
      <c r="D488" s="8"/>
      <c r="E488" s="11"/>
      <c r="F488" s="8"/>
      <c r="G488" s="8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</row>
    <row r="489" spans="1:22" ht="19" customHeight="1" x14ac:dyDescent="0.35">
      <c r="A489" s="5"/>
      <c r="B489" s="5"/>
      <c r="C489" s="5"/>
      <c r="D489" s="8"/>
      <c r="E489" s="11"/>
      <c r="F489" s="8"/>
      <c r="G489" s="8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</row>
    <row r="490" spans="1:22" ht="19" customHeight="1" x14ac:dyDescent="0.35">
      <c r="A490" s="5"/>
      <c r="B490" s="5"/>
      <c r="C490" s="5"/>
      <c r="D490" s="8"/>
      <c r="E490" s="11"/>
      <c r="F490" s="8"/>
      <c r="G490" s="8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</row>
    <row r="491" spans="1:22" ht="19" customHeight="1" x14ac:dyDescent="0.35">
      <c r="A491" s="5"/>
      <c r="B491" s="5"/>
      <c r="C491" s="5"/>
      <c r="D491" s="8"/>
      <c r="E491" s="11"/>
      <c r="F491" s="8"/>
      <c r="G491" s="8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</row>
    <row r="492" spans="1:22" ht="19" customHeight="1" x14ac:dyDescent="0.35">
      <c r="A492" s="5"/>
      <c r="B492" s="5"/>
      <c r="C492" s="5"/>
      <c r="D492" s="8"/>
      <c r="E492" s="11"/>
      <c r="F492" s="8"/>
      <c r="G492" s="8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</row>
    <row r="493" spans="1:22" ht="19" customHeight="1" x14ac:dyDescent="0.35">
      <c r="A493" s="5"/>
      <c r="B493" s="5"/>
      <c r="C493" s="5"/>
      <c r="D493" s="8"/>
      <c r="E493" s="11"/>
      <c r="F493" s="8"/>
      <c r="G493" s="8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</row>
    <row r="494" spans="1:22" ht="19" customHeight="1" x14ac:dyDescent="0.35">
      <c r="A494" s="5"/>
      <c r="B494" s="5"/>
      <c r="C494" s="5"/>
      <c r="D494" s="8"/>
      <c r="E494" s="11"/>
      <c r="F494" s="8"/>
      <c r="G494" s="8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</row>
    <row r="495" spans="1:22" ht="19" customHeight="1" x14ac:dyDescent="0.35">
      <c r="A495" s="5"/>
      <c r="B495" s="5"/>
      <c r="C495" s="5"/>
      <c r="D495" s="8"/>
      <c r="E495" s="11"/>
      <c r="F495" s="8"/>
      <c r="G495" s="8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</row>
    <row r="496" spans="1:22" ht="19" customHeight="1" x14ac:dyDescent="0.35">
      <c r="A496" s="5"/>
      <c r="B496" s="5"/>
      <c r="C496" s="5"/>
      <c r="D496" s="8"/>
      <c r="E496" s="11"/>
      <c r="F496" s="8"/>
      <c r="G496" s="8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</row>
    <row r="497" spans="1:22" ht="19" customHeight="1" x14ac:dyDescent="0.35">
      <c r="A497" s="5"/>
      <c r="B497" s="5"/>
      <c r="C497" s="5"/>
      <c r="D497" s="8"/>
      <c r="E497" s="11"/>
      <c r="F497" s="8"/>
      <c r="G497" s="8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</row>
    <row r="498" spans="1:22" ht="19" customHeight="1" x14ac:dyDescent="0.35">
      <c r="A498" s="5"/>
      <c r="B498" s="5"/>
      <c r="C498" s="5"/>
      <c r="D498" s="8"/>
      <c r="E498" s="11"/>
      <c r="F498" s="8"/>
      <c r="G498" s="8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</row>
    <row r="499" spans="1:22" ht="19" customHeight="1" x14ac:dyDescent="0.35">
      <c r="A499" s="5"/>
      <c r="B499" s="5"/>
      <c r="C499" s="5"/>
      <c r="D499" s="8"/>
      <c r="E499" s="11"/>
      <c r="F499" s="8"/>
      <c r="G499" s="8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</row>
    <row r="500" spans="1:22" ht="19" customHeight="1" x14ac:dyDescent="0.35">
      <c r="A500" s="5"/>
      <c r="B500" s="5"/>
      <c r="C500" s="5"/>
      <c r="D500" s="8"/>
      <c r="E500" s="11"/>
      <c r="F500" s="8"/>
      <c r="G500" s="8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</row>
    <row r="501" spans="1:22" ht="19" customHeight="1" x14ac:dyDescent="0.35">
      <c r="A501" s="5"/>
      <c r="B501" s="5"/>
      <c r="C501" s="5"/>
      <c r="D501" s="8"/>
      <c r="E501" s="11"/>
      <c r="F501" s="8"/>
      <c r="G501" s="8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</row>
    <row r="502" spans="1:22" ht="19" customHeight="1" x14ac:dyDescent="0.35">
      <c r="A502" s="5"/>
      <c r="B502" s="5"/>
      <c r="C502" s="5"/>
      <c r="D502" s="8"/>
      <c r="E502" s="11"/>
      <c r="F502" s="8"/>
      <c r="G502" s="8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</row>
    <row r="503" spans="1:22" ht="19" customHeight="1" x14ac:dyDescent="0.35">
      <c r="A503" s="5"/>
      <c r="B503" s="5"/>
      <c r="C503" s="5"/>
      <c r="D503" s="8"/>
      <c r="E503" s="11"/>
      <c r="F503" s="8"/>
      <c r="G503" s="8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</row>
    <row r="504" spans="1:22" ht="19" customHeight="1" x14ac:dyDescent="0.35">
      <c r="A504" s="5"/>
      <c r="B504" s="5"/>
      <c r="C504" s="5"/>
      <c r="D504" s="8"/>
      <c r="E504" s="11"/>
      <c r="F504" s="8"/>
      <c r="G504" s="8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</row>
    <row r="505" spans="1:22" ht="19" customHeight="1" x14ac:dyDescent="0.35">
      <c r="A505" s="5"/>
      <c r="B505" s="5"/>
      <c r="C505" s="5"/>
      <c r="D505" s="8"/>
      <c r="E505" s="11"/>
      <c r="F505" s="8"/>
      <c r="G505" s="8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</row>
    <row r="506" spans="1:22" ht="19" customHeight="1" x14ac:dyDescent="0.35">
      <c r="A506" s="5"/>
      <c r="B506" s="5"/>
      <c r="C506" s="5"/>
      <c r="D506" s="8"/>
      <c r="E506" s="11"/>
      <c r="F506" s="8"/>
      <c r="G506" s="8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</row>
    <row r="507" spans="1:22" ht="19" customHeight="1" x14ac:dyDescent="0.35">
      <c r="A507" s="5"/>
      <c r="B507" s="5"/>
      <c r="C507" s="5"/>
      <c r="D507" s="8"/>
      <c r="E507" s="11"/>
      <c r="F507" s="8"/>
      <c r="G507" s="8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</row>
    <row r="508" spans="1:22" ht="19" customHeight="1" x14ac:dyDescent="0.35">
      <c r="A508" s="5"/>
      <c r="B508" s="5"/>
      <c r="C508" s="5"/>
      <c r="D508" s="8"/>
      <c r="E508" s="11"/>
      <c r="F508" s="8"/>
      <c r="G508" s="8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</row>
    <row r="509" spans="1:22" ht="19" customHeight="1" x14ac:dyDescent="0.35">
      <c r="A509" s="5"/>
      <c r="B509" s="5"/>
      <c r="C509" s="5"/>
      <c r="D509" s="8"/>
      <c r="E509" s="11"/>
      <c r="F509" s="8"/>
      <c r="G509" s="8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</row>
    <row r="510" spans="1:22" ht="19" customHeight="1" x14ac:dyDescent="0.35">
      <c r="A510" s="5"/>
      <c r="B510" s="5"/>
      <c r="C510" s="5"/>
      <c r="D510" s="8"/>
      <c r="E510" s="11"/>
      <c r="F510" s="8"/>
      <c r="G510" s="8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</row>
    <row r="511" spans="1:22" ht="19" customHeight="1" x14ac:dyDescent="0.35">
      <c r="A511" s="5"/>
      <c r="B511" s="5"/>
      <c r="C511" s="5"/>
      <c r="D511" s="8"/>
      <c r="E511" s="11"/>
      <c r="F511" s="8"/>
      <c r="G511" s="8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</row>
    <row r="512" spans="1:22" ht="19" customHeight="1" x14ac:dyDescent="0.35">
      <c r="A512" s="5"/>
      <c r="B512" s="5"/>
      <c r="C512" s="5"/>
      <c r="D512" s="8"/>
      <c r="E512" s="11"/>
      <c r="F512" s="8"/>
      <c r="G512" s="8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</row>
    <row r="513" spans="1:22" ht="19" customHeight="1" x14ac:dyDescent="0.35">
      <c r="A513" s="5"/>
      <c r="B513" s="5"/>
      <c r="C513" s="5"/>
      <c r="D513" s="8"/>
      <c r="E513" s="11"/>
      <c r="F513" s="8"/>
      <c r="G513" s="8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</row>
    <row r="514" spans="1:22" ht="19" customHeight="1" x14ac:dyDescent="0.35">
      <c r="A514" s="5"/>
      <c r="B514" s="5"/>
      <c r="C514" s="5"/>
      <c r="D514" s="8"/>
      <c r="E514" s="11"/>
      <c r="F514" s="8"/>
      <c r="G514" s="8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</row>
    <row r="515" spans="1:22" ht="19" customHeight="1" x14ac:dyDescent="0.35">
      <c r="A515" s="5"/>
      <c r="B515" s="5"/>
      <c r="C515" s="5"/>
      <c r="D515" s="8"/>
      <c r="E515" s="11"/>
      <c r="F515" s="8"/>
      <c r="G515" s="8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</row>
    <row r="516" spans="1:22" ht="19" customHeight="1" x14ac:dyDescent="0.35">
      <c r="A516" s="5"/>
      <c r="B516" s="5"/>
      <c r="C516" s="5"/>
      <c r="D516" s="8"/>
      <c r="E516" s="11"/>
      <c r="F516" s="8"/>
      <c r="G516" s="8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</row>
    <row r="517" spans="1:22" ht="19" customHeight="1" x14ac:dyDescent="0.35">
      <c r="A517" s="5"/>
      <c r="B517" s="5"/>
      <c r="C517" s="5"/>
      <c r="D517" s="8"/>
      <c r="E517" s="11"/>
      <c r="F517" s="8"/>
      <c r="G517" s="8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</row>
    <row r="518" spans="1:22" ht="19" customHeight="1" x14ac:dyDescent="0.35">
      <c r="A518" s="5"/>
      <c r="B518" s="5"/>
      <c r="C518" s="5"/>
      <c r="D518" s="8"/>
      <c r="E518" s="11"/>
      <c r="F518" s="8"/>
      <c r="G518" s="8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</row>
    <row r="519" spans="1:22" ht="19" customHeight="1" x14ac:dyDescent="0.35">
      <c r="A519" s="5"/>
      <c r="B519" s="5"/>
      <c r="C519" s="5"/>
      <c r="D519" s="8"/>
      <c r="E519" s="11"/>
      <c r="F519" s="8"/>
      <c r="G519" s="8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</row>
    <row r="520" spans="1:22" ht="19" customHeight="1" x14ac:dyDescent="0.35">
      <c r="A520" s="5"/>
      <c r="B520" s="5"/>
      <c r="C520" s="5"/>
      <c r="D520" s="8"/>
      <c r="E520" s="11"/>
      <c r="F520" s="8"/>
      <c r="G520" s="8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</row>
    <row r="521" spans="1:22" ht="19" customHeight="1" x14ac:dyDescent="0.35">
      <c r="A521" s="5"/>
      <c r="B521" s="5"/>
      <c r="C521" s="5"/>
      <c r="D521" s="8"/>
      <c r="E521" s="11"/>
      <c r="F521" s="8"/>
      <c r="G521" s="8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</row>
    <row r="522" spans="1:22" ht="19" customHeight="1" x14ac:dyDescent="0.35">
      <c r="A522" s="5"/>
      <c r="B522" s="5"/>
      <c r="C522" s="5"/>
      <c r="D522" s="8"/>
      <c r="E522" s="11"/>
      <c r="F522" s="8"/>
      <c r="G522" s="8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</row>
    <row r="523" spans="1:22" ht="19" customHeight="1" x14ac:dyDescent="0.35">
      <c r="A523" s="5"/>
      <c r="B523" s="5"/>
      <c r="C523" s="5"/>
      <c r="D523" s="8"/>
      <c r="E523" s="11"/>
      <c r="F523" s="8"/>
      <c r="G523" s="8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</row>
    <row r="524" spans="1:22" ht="19" customHeight="1" x14ac:dyDescent="0.35">
      <c r="A524" s="5"/>
      <c r="B524" s="5"/>
      <c r="C524" s="5"/>
      <c r="D524" s="8"/>
      <c r="E524" s="11"/>
      <c r="F524" s="8"/>
      <c r="G524" s="8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</row>
    <row r="525" spans="1:22" ht="19" customHeight="1" x14ac:dyDescent="0.35">
      <c r="A525" s="5"/>
      <c r="B525" s="5"/>
      <c r="C525" s="5"/>
      <c r="D525" s="8"/>
      <c r="E525" s="11"/>
      <c r="F525" s="8"/>
      <c r="G525" s="8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</row>
    <row r="526" spans="1:22" ht="19" customHeight="1" x14ac:dyDescent="0.35">
      <c r="A526" s="5"/>
      <c r="B526" s="5"/>
      <c r="C526" s="5"/>
      <c r="D526" s="8"/>
      <c r="E526" s="11"/>
      <c r="F526" s="8"/>
      <c r="G526" s="8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</row>
    <row r="527" spans="1:22" ht="19" customHeight="1" x14ac:dyDescent="0.35">
      <c r="A527" s="5"/>
      <c r="B527" s="5"/>
      <c r="C527" s="5"/>
      <c r="D527" s="8"/>
      <c r="E527" s="11"/>
      <c r="F527" s="8"/>
      <c r="G527" s="8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</row>
    <row r="528" spans="1:22" ht="19" customHeight="1" x14ac:dyDescent="0.35">
      <c r="A528" s="5"/>
      <c r="B528" s="5"/>
      <c r="C528" s="5"/>
      <c r="D528" s="8"/>
      <c r="E528" s="11"/>
      <c r="F528" s="8"/>
      <c r="G528" s="8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</row>
    <row r="529" spans="1:22" ht="19" customHeight="1" x14ac:dyDescent="0.35">
      <c r="A529" s="5"/>
      <c r="B529" s="5"/>
      <c r="C529" s="5"/>
      <c r="D529" s="8"/>
      <c r="E529" s="11"/>
      <c r="F529" s="8"/>
      <c r="G529" s="8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</row>
    <row r="530" spans="1:22" ht="19" customHeight="1" x14ac:dyDescent="0.35">
      <c r="A530" s="5"/>
      <c r="B530" s="5"/>
      <c r="C530" s="5"/>
      <c r="D530" s="8"/>
      <c r="E530" s="11"/>
      <c r="F530" s="8"/>
      <c r="G530" s="8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</row>
    <row r="531" spans="1:22" ht="19" customHeight="1" x14ac:dyDescent="0.35">
      <c r="A531" s="5"/>
      <c r="B531" s="5"/>
      <c r="C531" s="5"/>
      <c r="D531" s="8"/>
      <c r="E531" s="11"/>
      <c r="F531" s="8"/>
      <c r="G531" s="8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</row>
    <row r="532" spans="1:22" ht="19" customHeight="1" x14ac:dyDescent="0.35">
      <c r="A532" s="5"/>
      <c r="B532" s="5"/>
      <c r="C532" s="5"/>
      <c r="D532" s="8"/>
      <c r="E532" s="11"/>
      <c r="F532" s="8"/>
      <c r="G532" s="8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</row>
    <row r="533" spans="1:22" ht="19" customHeight="1" x14ac:dyDescent="0.35">
      <c r="A533" s="5"/>
      <c r="B533" s="5"/>
      <c r="C533" s="5"/>
      <c r="D533" s="8"/>
      <c r="E533" s="11"/>
      <c r="F533" s="8"/>
      <c r="G533" s="8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</row>
    <row r="534" spans="1:22" ht="19" customHeight="1" x14ac:dyDescent="0.35">
      <c r="A534" s="5"/>
      <c r="B534" s="5"/>
      <c r="C534" s="5"/>
      <c r="D534" s="8"/>
      <c r="E534" s="11"/>
      <c r="F534" s="8"/>
      <c r="G534" s="8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</row>
    <row r="535" spans="1:22" ht="19" customHeight="1" x14ac:dyDescent="0.35">
      <c r="A535" s="5"/>
      <c r="B535" s="5"/>
      <c r="C535" s="5"/>
      <c r="D535" s="8"/>
      <c r="E535" s="11"/>
      <c r="F535" s="8"/>
      <c r="G535" s="8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</row>
    <row r="536" spans="1:22" ht="19" customHeight="1" x14ac:dyDescent="0.35">
      <c r="A536" s="5"/>
      <c r="B536" s="5"/>
      <c r="C536" s="5"/>
      <c r="D536" s="8"/>
      <c r="E536" s="11"/>
      <c r="F536" s="8"/>
      <c r="G536" s="8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</row>
    <row r="537" spans="1:22" ht="19" customHeight="1" x14ac:dyDescent="0.35">
      <c r="A537" s="5"/>
      <c r="B537" s="5"/>
      <c r="C537" s="5"/>
      <c r="D537" s="8"/>
      <c r="E537" s="11"/>
      <c r="F537" s="8"/>
      <c r="G537" s="8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</row>
    <row r="538" spans="1:22" ht="19" customHeight="1" x14ac:dyDescent="0.35">
      <c r="A538" s="5"/>
      <c r="B538" s="5"/>
      <c r="C538" s="5"/>
      <c r="D538" s="8"/>
      <c r="E538" s="11"/>
      <c r="F538" s="8"/>
      <c r="G538" s="8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</row>
    <row r="539" spans="1:22" ht="19" customHeight="1" x14ac:dyDescent="0.35">
      <c r="A539" s="5"/>
      <c r="B539" s="5"/>
      <c r="C539" s="5"/>
      <c r="D539" s="8"/>
      <c r="E539" s="11"/>
      <c r="F539" s="8"/>
      <c r="G539" s="8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</row>
    <row r="540" spans="1:22" ht="19" customHeight="1" x14ac:dyDescent="0.35">
      <c r="A540" s="5"/>
      <c r="B540" s="5"/>
      <c r="C540" s="5"/>
      <c r="D540" s="8"/>
      <c r="E540" s="11"/>
      <c r="F540" s="8"/>
      <c r="G540" s="8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</row>
    <row r="541" spans="1:22" ht="19" customHeight="1" x14ac:dyDescent="0.35">
      <c r="A541" s="5"/>
      <c r="B541" s="5"/>
      <c r="C541" s="5"/>
      <c r="D541" s="8"/>
      <c r="E541" s="11"/>
      <c r="F541" s="8"/>
      <c r="G541" s="8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</row>
    <row r="542" spans="1:22" ht="19" customHeight="1" x14ac:dyDescent="0.35">
      <c r="A542" s="5"/>
      <c r="B542" s="5"/>
      <c r="C542" s="5"/>
      <c r="D542" s="8"/>
      <c r="E542" s="11"/>
      <c r="F542" s="8"/>
      <c r="G542" s="8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</row>
    <row r="543" spans="1:22" ht="19" customHeight="1" x14ac:dyDescent="0.35">
      <c r="A543" s="5"/>
      <c r="B543" s="5"/>
      <c r="C543" s="5"/>
      <c r="D543" s="8"/>
      <c r="E543" s="11"/>
      <c r="F543" s="8"/>
      <c r="G543" s="8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</row>
    <row r="544" spans="1:22" ht="19" customHeight="1" x14ac:dyDescent="0.35">
      <c r="A544" s="5"/>
      <c r="B544" s="5"/>
      <c r="C544" s="5"/>
      <c r="D544" s="8"/>
      <c r="E544" s="11"/>
      <c r="F544" s="8"/>
      <c r="G544" s="8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</row>
    <row r="545" spans="1:22" ht="19" customHeight="1" x14ac:dyDescent="0.35">
      <c r="A545" s="5"/>
      <c r="B545" s="5"/>
      <c r="C545" s="5"/>
      <c r="D545" s="8"/>
      <c r="E545" s="11"/>
      <c r="F545" s="8"/>
      <c r="G545" s="8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</row>
    <row r="546" spans="1:22" ht="19" customHeight="1" x14ac:dyDescent="0.35">
      <c r="A546" s="5"/>
      <c r="B546" s="5"/>
      <c r="C546" s="5"/>
      <c r="D546" s="8"/>
      <c r="E546" s="11"/>
      <c r="F546" s="8"/>
      <c r="G546" s="8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</row>
    <row r="547" spans="1:22" ht="19" customHeight="1" x14ac:dyDescent="0.35">
      <c r="A547" s="5"/>
      <c r="B547" s="5"/>
      <c r="C547" s="5"/>
      <c r="D547" s="8"/>
      <c r="E547" s="11"/>
      <c r="F547" s="8"/>
      <c r="G547" s="8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</row>
    <row r="548" spans="1:22" ht="19" customHeight="1" x14ac:dyDescent="0.35">
      <c r="A548" s="5"/>
      <c r="B548" s="5"/>
      <c r="C548" s="5"/>
      <c r="D548" s="8"/>
      <c r="E548" s="11"/>
      <c r="F548" s="8"/>
      <c r="G548" s="8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</row>
    <row r="549" spans="1:22" ht="19" customHeight="1" x14ac:dyDescent="0.35">
      <c r="A549" s="5"/>
      <c r="B549" s="5"/>
      <c r="C549" s="5"/>
      <c r="D549" s="8"/>
      <c r="E549" s="11"/>
      <c r="F549" s="8"/>
      <c r="G549" s="8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</row>
    <row r="550" spans="1:22" ht="19" customHeight="1" x14ac:dyDescent="0.35">
      <c r="A550" s="5"/>
      <c r="B550" s="5"/>
      <c r="C550" s="5"/>
      <c r="D550" s="8"/>
      <c r="E550" s="11"/>
      <c r="F550" s="8"/>
      <c r="G550" s="8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</row>
    <row r="551" spans="1:22" ht="19" customHeight="1" x14ac:dyDescent="0.35">
      <c r="A551" s="5"/>
      <c r="B551" s="5"/>
      <c r="C551" s="5"/>
      <c r="D551" s="8"/>
      <c r="E551" s="11"/>
      <c r="F551" s="8"/>
      <c r="G551" s="8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</row>
    <row r="552" spans="1:22" ht="19" customHeight="1" x14ac:dyDescent="0.35">
      <c r="A552" s="5"/>
      <c r="B552" s="5"/>
      <c r="C552" s="5"/>
      <c r="D552" s="8"/>
      <c r="E552" s="11"/>
      <c r="F552" s="8"/>
      <c r="G552" s="8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</row>
    <row r="553" spans="1:22" ht="19" customHeight="1" x14ac:dyDescent="0.35">
      <c r="A553" s="5"/>
      <c r="B553" s="5"/>
      <c r="C553" s="5"/>
      <c r="D553" s="8"/>
      <c r="E553" s="11"/>
      <c r="F553" s="8"/>
      <c r="G553" s="8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</row>
    <row r="554" spans="1:22" ht="19" customHeight="1" x14ac:dyDescent="0.35">
      <c r="A554" s="5"/>
      <c r="B554" s="5"/>
      <c r="C554" s="5"/>
      <c r="D554" s="8"/>
      <c r="E554" s="11"/>
      <c r="F554" s="8"/>
      <c r="G554" s="8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</row>
    <row r="555" spans="1:22" ht="19" customHeight="1" x14ac:dyDescent="0.35">
      <c r="A555" s="5"/>
      <c r="B555" s="5"/>
      <c r="C555" s="5"/>
      <c r="D555" s="8"/>
      <c r="E555" s="11"/>
      <c r="F555" s="8"/>
      <c r="G555" s="8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</row>
    <row r="556" spans="1:22" ht="19" customHeight="1" x14ac:dyDescent="0.35">
      <c r="A556" s="5"/>
      <c r="B556" s="5"/>
      <c r="C556" s="5"/>
      <c r="D556" s="8"/>
      <c r="E556" s="11"/>
      <c r="F556" s="8"/>
      <c r="G556" s="8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</row>
    <row r="557" spans="1:22" ht="19" customHeight="1" x14ac:dyDescent="0.35">
      <c r="A557" s="5"/>
      <c r="B557" s="5"/>
      <c r="C557" s="5"/>
      <c r="D557" s="8"/>
      <c r="E557" s="11"/>
      <c r="F557" s="8"/>
      <c r="G557" s="8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</row>
    <row r="558" spans="1:22" ht="19" customHeight="1" x14ac:dyDescent="0.35">
      <c r="A558" s="5"/>
      <c r="B558" s="5"/>
      <c r="C558" s="5"/>
      <c r="D558" s="8"/>
      <c r="E558" s="11"/>
      <c r="F558" s="8"/>
      <c r="G558" s="8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</row>
    <row r="559" spans="1:22" ht="19" customHeight="1" x14ac:dyDescent="0.35">
      <c r="A559" s="5"/>
      <c r="B559" s="5"/>
      <c r="C559" s="5"/>
      <c r="D559" s="8"/>
      <c r="E559" s="11"/>
      <c r="F559" s="8"/>
      <c r="G559" s="8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</row>
    <row r="560" spans="1:22" ht="19" customHeight="1" x14ac:dyDescent="0.35">
      <c r="A560" s="5"/>
      <c r="B560" s="5"/>
      <c r="C560" s="5"/>
      <c r="D560" s="8"/>
      <c r="E560" s="11"/>
      <c r="F560" s="8"/>
      <c r="G560" s="8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</row>
    <row r="561" spans="1:22" ht="19" customHeight="1" x14ac:dyDescent="0.35">
      <c r="A561" s="5"/>
      <c r="B561" s="5"/>
      <c r="C561" s="5"/>
      <c r="D561" s="8"/>
      <c r="E561" s="11"/>
      <c r="F561" s="8"/>
      <c r="G561" s="8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</row>
    <row r="562" spans="1:22" ht="19" customHeight="1" x14ac:dyDescent="0.35">
      <c r="A562" s="5"/>
      <c r="B562" s="5"/>
      <c r="C562" s="5"/>
      <c r="D562" s="8"/>
      <c r="E562" s="11"/>
      <c r="F562" s="8"/>
      <c r="G562" s="8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</row>
    <row r="563" spans="1:22" ht="19" customHeight="1" x14ac:dyDescent="0.35">
      <c r="A563" s="5"/>
      <c r="B563" s="5"/>
      <c r="C563" s="5"/>
      <c r="D563" s="8"/>
      <c r="E563" s="11"/>
      <c r="F563" s="8"/>
      <c r="G563" s="8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</row>
    <row r="564" spans="1:22" ht="19" customHeight="1" x14ac:dyDescent="0.35">
      <c r="A564" s="5"/>
      <c r="B564" s="5"/>
      <c r="C564" s="5"/>
      <c r="D564" s="8"/>
      <c r="E564" s="11"/>
      <c r="F564" s="8"/>
      <c r="G564" s="8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</row>
    <row r="565" spans="1:22" ht="19" customHeight="1" x14ac:dyDescent="0.35">
      <c r="A565" s="5"/>
      <c r="B565" s="5"/>
      <c r="C565" s="5"/>
      <c r="D565" s="8"/>
      <c r="E565" s="11"/>
      <c r="F565" s="8"/>
      <c r="G565" s="8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</row>
    <row r="566" spans="1:22" ht="19" customHeight="1" x14ac:dyDescent="0.35">
      <c r="A566" s="5"/>
      <c r="B566" s="5"/>
      <c r="C566" s="5"/>
      <c r="D566" s="8"/>
      <c r="E566" s="11"/>
      <c r="F566" s="8"/>
      <c r="G566" s="8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</row>
    <row r="567" spans="1:22" ht="19" customHeight="1" x14ac:dyDescent="0.35">
      <c r="A567" s="5"/>
      <c r="B567" s="5"/>
      <c r="C567" s="5"/>
      <c r="D567" s="8"/>
      <c r="E567" s="11"/>
      <c r="F567" s="8"/>
      <c r="G567" s="8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</row>
    <row r="568" spans="1:22" ht="19" customHeight="1" x14ac:dyDescent="0.35">
      <c r="A568" s="5"/>
      <c r="B568" s="5"/>
      <c r="C568" s="5"/>
      <c r="D568" s="8"/>
      <c r="E568" s="11"/>
      <c r="F568" s="8"/>
      <c r="G568" s="8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</row>
    <row r="569" spans="1:22" ht="19" customHeight="1" x14ac:dyDescent="0.35">
      <c r="A569" s="5"/>
      <c r="B569" s="5"/>
      <c r="C569" s="5"/>
      <c r="D569" s="8"/>
      <c r="E569" s="11"/>
      <c r="F569" s="8"/>
      <c r="G569" s="8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</row>
    <row r="570" spans="1:22" ht="19" customHeight="1" x14ac:dyDescent="0.35">
      <c r="A570" s="5"/>
      <c r="B570" s="5"/>
      <c r="C570" s="5"/>
      <c r="D570" s="8"/>
      <c r="E570" s="11"/>
      <c r="F570" s="8"/>
      <c r="G570" s="8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</row>
    <row r="571" spans="1:22" ht="19" customHeight="1" x14ac:dyDescent="0.35">
      <c r="A571" s="5"/>
      <c r="B571" s="5"/>
      <c r="C571" s="5"/>
      <c r="D571" s="8"/>
      <c r="E571" s="11"/>
      <c r="F571" s="8"/>
      <c r="G571" s="8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</row>
    <row r="572" spans="1:22" ht="19" customHeight="1" x14ac:dyDescent="0.35">
      <c r="A572" s="5"/>
      <c r="B572" s="5"/>
      <c r="C572" s="5"/>
      <c r="D572" s="8"/>
      <c r="E572" s="11"/>
      <c r="F572" s="8"/>
      <c r="G572" s="8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</row>
    <row r="573" spans="1:22" ht="19" customHeight="1" x14ac:dyDescent="0.35">
      <c r="A573" s="5"/>
      <c r="B573" s="5"/>
      <c r="C573" s="5"/>
      <c r="D573" s="8"/>
      <c r="E573" s="11"/>
      <c r="F573" s="8"/>
      <c r="G573" s="8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</row>
    <row r="574" spans="1:22" ht="19" customHeight="1" x14ac:dyDescent="0.35">
      <c r="A574" s="5"/>
      <c r="B574" s="5"/>
      <c r="C574" s="5"/>
      <c r="D574" s="8"/>
      <c r="E574" s="11"/>
      <c r="F574" s="8"/>
      <c r="G574" s="8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</row>
    <row r="575" spans="1:22" ht="19" customHeight="1" x14ac:dyDescent="0.35">
      <c r="A575" s="5"/>
      <c r="B575" s="5"/>
      <c r="C575" s="5"/>
      <c r="D575" s="8"/>
      <c r="E575" s="11"/>
      <c r="F575" s="8"/>
      <c r="G575" s="8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</row>
    <row r="576" spans="1:22" ht="19" customHeight="1" x14ac:dyDescent="0.35">
      <c r="A576" s="5"/>
      <c r="B576" s="5"/>
      <c r="C576" s="5"/>
      <c r="D576" s="8"/>
      <c r="E576" s="11"/>
      <c r="F576" s="8"/>
      <c r="G576" s="8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</row>
    <row r="577" spans="1:22" ht="19" customHeight="1" x14ac:dyDescent="0.35">
      <c r="A577" s="5"/>
      <c r="B577" s="5"/>
      <c r="C577" s="5"/>
      <c r="D577" s="8"/>
      <c r="E577" s="11"/>
      <c r="F577" s="8"/>
      <c r="G577" s="8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</row>
    <row r="578" spans="1:22" ht="19" customHeight="1" x14ac:dyDescent="0.35">
      <c r="A578" s="5"/>
      <c r="B578" s="5"/>
      <c r="C578" s="5"/>
      <c r="D578" s="8"/>
      <c r="E578" s="11"/>
      <c r="F578" s="8"/>
      <c r="G578" s="8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</row>
    <row r="579" spans="1:22" ht="19" customHeight="1" x14ac:dyDescent="0.35">
      <c r="A579" s="5"/>
      <c r="B579" s="5"/>
      <c r="C579" s="5"/>
      <c r="D579" s="8"/>
      <c r="E579" s="11"/>
      <c r="F579" s="8"/>
      <c r="G579" s="8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</row>
    <row r="580" spans="1:22" ht="19" customHeight="1" x14ac:dyDescent="0.35">
      <c r="A580" s="5"/>
      <c r="B580" s="5"/>
      <c r="C580" s="5"/>
      <c r="D580" s="8"/>
      <c r="E580" s="11"/>
      <c r="F580" s="8"/>
      <c r="G580" s="8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</row>
    <row r="581" spans="1:22" ht="19" customHeight="1" x14ac:dyDescent="0.35">
      <c r="A581" s="5"/>
      <c r="B581" s="5"/>
      <c r="C581" s="5"/>
      <c r="D581" s="8"/>
      <c r="E581" s="11"/>
      <c r="F581" s="8"/>
      <c r="G581" s="8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</row>
    <row r="582" spans="1:22" ht="19" customHeight="1" x14ac:dyDescent="0.35">
      <c r="A582" s="5"/>
      <c r="B582" s="5"/>
      <c r="C582" s="5"/>
      <c r="D582" s="8"/>
      <c r="E582" s="11"/>
      <c r="F582" s="8"/>
      <c r="G582" s="8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</row>
    <row r="583" spans="1:22" ht="19" customHeight="1" x14ac:dyDescent="0.35">
      <c r="A583" s="5"/>
      <c r="B583" s="5"/>
      <c r="C583" s="5"/>
      <c r="D583" s="8"/>
      <c r="E583" s="11"/>
      <c r="F583" s="8"/>
      <c r="G583" s="8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</row>
    <row r="584" spans="1:22" ht="19" customHeight="1" x14ac:dyDescent="0.35">
      <c r="A584" s="5"/>
      <c r="B584" s="5"/>
      <c r="C584" s="5"/>
      <c r="D584" s="8"/>
      <c r="E584" s="11"/>
      <c r="F584" s="8"/>
      <c r="G584" s="8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</row>
    <row r="585" spans="1:22" ht="19" customHeight="1" x14ac:dyDescent="0.35">
      <c r="A585" s="5"/>
      <c r="B585" s="5"/>
      <c r="C585" s="5"/>
      <c r="D585" s="8"/>
      <c r="E585" s="11"/>
      <c r="F585" s="8"/>
      <c r="G585" s="8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</row>
    <row r="586" spans="1:22" ht="19" customHeight="1" x14ac:dyDescent="0.35">
      <c r="A586" s="5"/>
      <c r="B586" s="5"/>
      <c r="C586" s="5"/>
      <c r="D586" s="8"/>
      <c r="E586" s="11"/>
      <c r="F586" s="8"/>
      <c r="G586" s="8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</row>
    <row r="587" spans="1:22" ht="19" customHeight="1" x14ac:dyDescent="0.35">
      <c r="A587" s="5"/>
      <c r="B587" s="5"/>
      <c r="C587" s="5"/>
      <c r="D587" s="8"/>
      <c r="E587" s="11"/>
      <c r="F587" s="8"/>
      <c r="G587" s="8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</row>
    <row r="588" spans="1:22" ht="19" customHeight="1" x14ac:dyDescent="0.35">
      <c r="A588" s="5"/>
      <c r="B588" s="5"/>
      <c r="C588" s="5"/>
      <c r="D588" s="8"/>
      <c r="E588" s="11"/>
      <c r="F588" s="8"/>
      <c r="G588" s="8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</row>
    <row r="589" spans="1:22" ht="19" customHeight="1" x14ac:dyDescent="0.35">
      <c r="A589" s="5"/>
      <c r="B589" s="5"/>
      <c r="C589" s="5"/>
      <c r="D589" s="8"/>
      <c r="E589" s="11"/>
      <c r="F589" s="8"/>
      <c r="G589" s="8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</row>
    <row r="590" spans="1:22" ht="19" customHeight="1" x14ac:dyDescent="0.35">
      <c r="A590" s="5"/>
      <c r="B590" s="5"/>
      <c r="C590" s="5"/>
      <c r="D590" s="8"/>
      <c r="E590" s="11"/>
      <c r="F590" s="8"/>
      <c r="G590" s="8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</row>
    <row r="591" spans="1:22" ht="19" customHeight="1" x14ac:dyDescent="0.35">
      <c r="A591" s="5"/>
      <c r="B591" s="5"/>
      <c r="C591" s="5"/>
      <c r="D591" s="8"/>
      <c r="E591" s="11"/>
      <c r="F591" s="8"/>
      <c r="G591" s="8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</row>
    <row r="592" spans="1:22" ht="19" customHeight="1" x14ac:dyDescent="0.35">
      <c r="A592" s="5"/>
      <c r="B592" s="5"/>
      <c r="C592" s="5"/>
      <c r="D592" s="8"/>
      <c r="E592" s="11"/>
      <c r="F592" s="8"/>
      <c r="G592" s="8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</row>
    <row r="593" spans="1:22" ht="19" customHeight="1" x14ac:dyDescent="0.35">
      <c r="A593" s="5"/>
      <c r="B593" s="5"/>
      <c r="C593" s="5"/>
      <c r="D593" s="8"/>
      <c r="E593" s="11"/>
      <c r="F593" s="8"/>
      <c r="G593" s="8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</row>
    <row r="594" spans="1:22" ht="19" customHeight="1" x14ac:dyDescent="0.35">
      <c r="A594" s="5"/>
      <c r="B594" s="5"/>
      <c r="C594" s="5"/>
      <c r="D594" s="8"/>
      <c r="E594" s="11"/>
      <c r="F594" s="8"/>
      <c r="G594" s="8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</row>
    <row r="595" spans="1:22" ht="19" customHeight="1" x14ac:dyDescent="0.35">
      <c r="A595" s="5"/>
      <c r="B595" s="5"/>
      <c r="C595" s="5"/>
      <c r="D595" s="8"/>
      <c r="E595" s="11"/>
      <c r="F595" s="8"/>
      <c r="G595" s="8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</row>
    <row r="596" spans="1:22" ht="19" customHeight="1" x14ac:dyDescent="0.35">
      <c r="A596" s="5"/>
      <c r="B596" s="5"/>
      <c r="C596" s="5"/>
      <c r="D596" s="8"/>
      <c r="E596" s="11"/>
      <c r="F596" s="8"/>
      <c r="G596" s="8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</row>
    <row r="597" spans="1:22" ht="19" customHeight="1" x14ac:dyDescent="0.35">
      <c r="A597" s="5"/>
      <c r="B597" s="5"/>
      <c r="C597" s="5"/>
      <c r="D597" s="8"/>
      <c r="E597" s="11"/>
      <c r="F597" s="8"/>
      <c r="G597" s="8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</row>
    <row r="598" spans="1:22" ht="19" customHeight="1" x14ac:dyDescent="0.35">
      <c r="A598" s="5"/>
      <c r="B598" s="5"/>
      <c r="C598" s="5"/>
      <c r="D598" s="8"/>
      <c r="E598" s="11"/>
      <c r="F598" s="8"/>
      <c r="G598" s="8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</row>
    <row r="599" spans="1:22" ht="19" customHeight="1" x14ac:dyDescent="0.35">
      <c r="A599" s="5"/>
      <c r="B599" s="5"/>
      <c r="C599" s="5"/>
      <c r="D599" s="8"/>
      <c r="E599" s="11"/>
      <c r="F599" s="8"/>
      <c r="G599" s="8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</row>
    <row r="600" spans="1:22" ht="19" customHeight="1" x14ac:dyDescent="0.35">
      <c r="A600" s="5"/>
      <c r="B600" s="5"/>
      <c r="C600" s="5"/>
      <c r="D600" s="8"/>
      <c r="E600" s="11"/>
      <c r="F600" s="8"/>
      <c r="G600" s="8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</row>
    <row r="601" spans="1:22" ht="19" customHeight="1" x14ac:dyDescent="0.35">
      <c r="A601" s="5"/>
      <c r="B601" s="5"/>
      <c r="C601" s="5"/>
      <c r="D601" s="8"/>
      <c r="E601" s="11"/>
      <c r="F601" s="8"/>
      <c r="G601" s="8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</row>
    <row r="602" spans="1:22" ht="19" customHeight="1" x14ac:dyDescent="0.35">
      <c r="A602" s="5"/>
      <c r="B602" s="5"/>
      <c r="C602" s="5"/>
      <c r="D602" s="8"/>
      <c r="E602" s="11"/>
      <c r="F602" s="8"/>
      <c r="G602" s="8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</row>
    <row r="603" spans="1:22" ht="19" customHeight="1" x14ac:dyDescent="0.35">
      <c r="A603" s="5"/>
      <c r="B603" s="5"/>
      <c r="C603" s="5"/>
      <c r="D603" s="8"/>
      <c r="E603" s="11"/>
      <c r="F603" s="8"/>
      <c r="G603" s="8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</row>
    <row r="604" spans="1:22" ht="19" customHeight="1" x14ac:dyDescent="0.35">
      <c r="A604" s="5"/>
      <c r="B604" s="5"/>
      <c r="C604" s="5"/>
      <c r="D604" s="8"/>
      <c r="E604" s="11"/>
      <c r="F604" s="8"/>
      <c r="G604" s="8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</row>
    <row r="605" spans="1:22" ht="19" customHeight="1" x14ac:dyDescent="0.35">
      <c r="A605" s="5"/>
      <c r="B605" s="5"/>
      <c r="C605" s="5"/>
      <c r="D605" s="8"/>
      <c r="E605" s="11"/>
      <c r="F605" s="8"/>
      <c r="G605" s="8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</row>
    <row r="606" spans="1:22" ht="19" customHeight="1" x14ac:dyDescent="0.35">
      <c r="A606" s="5"/>
      <c r="B606" s="5"/>
      <c r="C606" s="5"/>
      <c r="D606" s="8"/>
      <c r="E606" s="11"/>
      <c r="F606" s="8"/>
      <c r="G606" s="8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</row>
    <row r="607" spans="1:22" ht="19" customHeight="1" x14ac:dyDescent="0.35">
      <c r="A607" s="5"/>
      <c r="B607" s="5"/>
      <c r="C607" s="5"/>
      <c r="D607" s="8"/>
      <c r="E607" s="11"/>
      <c r="F607" s="8"/>
      <c r="G607" s="8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</row>
    <row r="608" spans="1:22" ht="19" customHeight="1" x14ac:dyDescent="0.35">
      <c r="A608" s="5"/>
      <c r="B608" s="5"/>
      <c r="C608" s="5"/>
      <c r="D608" s="8"/>
      <c r="E608" s="11"/>
      <c r="F608" s="8"/>
      <c r="G608" s="8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</row>
    <row r="609" spans="1:22" ht="19" customHeight="1" x14ac:dyDescent="0.35">
      <c r="A609" s="5"/>
      <c r="B609" s="5"/>
      <c r="C609" s="5"/>
      <c r="D609" s="8"/>
      <c r="E609" s="11"/>
      <c r="F609" s="8"/>
      <c r="G609" s="8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</row>
    <row r="610" spans="1:22" ht="19" customHeight="1" x14ac:dyDescent="0.35">
      <c r="A610" s="5"/>
      <c r="B610" s="5"/>
      <c r="C610" s="5"/>
      <c r="D610" s="8"/>
      <c r="E610" s="11"/>
      <c r="F610" s="8"/>
      <c r="G610" s="8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</row>
    <row r="611" spans="1:22" ht="19" customHeight="1" x14ac:dyDescent="0.35">
      <c r="A611" s="5"/>
      <c r="B611" s="5"/>
      <c r="C611" s="5"/>
      <c r="D611" s="8"/>
      <c r="E611" s="11"/>
      <c r="F611" s="8"/>
      <c r="G611" s="8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</row>
    <row r="612" spans="1:22" ht="19" customHeight="1" x14ac:dyDescent="0.35">
      <c r="A612" s="5"/>
      <c r="B612" s="5"/>
      <c r="C612" s="5"/>
      <c r="D612" s="8"/>
      <c r="E612" s="11"/>
      <c r="F612" s="8"/>
      <c r="G612" s="8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</row>
    <row r="613" spans="1:22" ht="19" customHeight="1" x14ac:dyDescent="0.35">
      <c r="A613" s="5"/>
      <c r="B613" s="5"/>
      <c r="C613" s="5"/>
      <c r="D613" s="8"/>
      <c r="E613" s="11"/>
      <c r="F613" s="8"/>
      <c r="G613" s="8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</row>
    <row r="614" spans="1:22" ht="19" customHeight="1" x14ac:dyDescent="0.35">
      <c r="A614" s="5"/>
      <c r="B614" s="5"/>
      <c r="C614" s="5"/>
      <c r="D614" s="8"/>
      <c r="E614" s="11"/>
      <c r="F614" s="8"/>
      <c r="G614" s="8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</row>
    <row r="615" spans="1:22" ht="19" customHeight="1" x14ac:dyDescent="0.35">
      <c r="A615" s="5"/>
      <c r="B615" s="5"/>
      <c r="C615" s="5"/>
      <c r="D615" s="8"/>
      <c r="E615" s="11"/>
      <c r="F615" s="8"/>
      <c r="G615" s="8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</row>
    <row r="616" spans="1:22" ht="19" customHeight="1" x14ac:dyDescent="0.35">
      <c r="A616" s="5"/>
      <c r="B616" s="5"/>
      <c r="C616" s="5"/>
      <c r="D616" s="8"/>
      <c r="E616" s="11"/>
      <c r="F616" s="8"/>
      <c r="G616" s="8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</row>
    <row r="617" spans="1:22" ht="19" customHeight="1" x14ac:dyDescent="0.35">
      <c r="A617" s="5"/>
      <c r="B617" s="5"/>
      <c r="C617" s="5"/>
      <c r="D617" s="8"/>
      <c r="E617" s="11"/>
      <c r="F617" s="8"/>
      <c r="G617" s="8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</row>
    <row r="618" spans="1:22" ht="19" customHeight="1" x14ac:dyDescent="0.35">
      <c r="A618" s="5"/>
      <c r="B618" s="5"/>
      <c r="C618" s="5"/>
      <c r="D618" s="8"/>
      <c r="E618" s="11"/>
      <c r="F618" s="8"/>
      <c r="G618" s="8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</row>
    <row r="619" spans="1:22" ht="19" customHeight="1" x14ac:dyDescent="0.35">
      <c r="A619" s="5"/>
      <c r="B619" s="5"/>
      <c r="C619" s="5"/>
      <c r="D619" s="8"/>
      <c r="E619" s="11"/>
      <c r="F619" s="8"/>
      <c r="G619" s="8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</row>
    <row r="620" spans="1:22" ht="19" customHeight="1" x14ac:dyDescent="0.35">
      <c r="A620" s="5"/>
      <c r="B620" s="5"/>
      <c r="C620" s="5"/>
      <c r="D620" s="8"/>
      <c r="E620" s="11"/>
      <c r="F620" s="8"/>
      <c r="G620" s="8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</row>
    <row r="621" spans="1:22" ht="19" customHeight="1" x14ac:dyDescent="0.35">
      <c r="A621" s="5"/>
      <c r="B621" s="5"/>
      <c r="C621" s="5"/>
      <c r="D621" s="8"/>
      <c r="E621" s="11"/>
      <c r="F621" s="8"/>
      <c r="G621" s="8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</row>
    <row r="622" spans="1:22" ht="19" customHeight="1" x14ac:dyDescent="0.35">
      <c r="A622" s="5"/>
      <c r="B622" s="5"/>
      <c r="C622" s="5"/>
      <c r="D622" s="8"/>
      <c r="E622" s="11"/>
      <c r="F622" s="8"/>
      <c r="G622" s="8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</row>
    <row r="623" spans="1:22" ht="19" customHeight="1" x14ac:dyDescent="0.35">
      <c r="A623" s="5"/>
      <c r="B623" s="5"/>
      <c r="C623" s="5"/>
      <c r="D623" s="8"/>
      <c r="E623" s="11"/>
      <c r="F623" s="8"/>
      <c r="G623" s="8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</row>
    <row r="624" spans="1:22" ht="19" customHeight="1" x14ac:dyDescent="0.35">
      <c r="A624" s="5"/>
      <c r="B624" s="5"/>
      <c r="C624" s="5"/>
      <c r="D624" s="8"/>
      <c r="E624" s="11"/>
      <c r="F624" s="8"/>
      <c r="G624" s="8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</row>
    <row r="625" spans="1:22" ht="19" customHeight="1" x14ac:dyDescent="0.35">
      <c r="A625" s="5"/>
      <c r="B625" s="5"/>
      <c r="C625" s="5"/>
      <c r="D625" s="8"/>
      <c r="E625" s="11"/>
      <c r="F625" s="8"/>
      <c r="G625" s="8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</row>
    <row r="626" spans="1:22" ht="19" customHeight="1" x14ac:dyDescent="0.35">
      <c r="A626" s="5"/>
      <c r="B626" s="5"/>
      <c r="C626" s="5"/>
      <c r="D626" s="8"/>
      <c r="E626" s="11"/>
      <c r="F626" s="8"/>
      <c r="G626" s="8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</row>
    <row r="627" spans="1:22" ht="19" customHeight="1" x14ac:dyDescent="0.35">
      <c r="A627" s="5"/>
      <c r="B627" s="5"/>
      <c r="C627" s="5"/>
      <c r="D627" s="8"/>
      <c r="E627" s="11"/>
      <c r="F627" s="8"/>
      <c r="G627" s="8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</row>
    <row r="628" spans="1:22" ht="19" customHeight="1" x14ac:dyDescent="0.35">
      <c r="A628" s="5"/>
      <c r="B628" s="5"/>
      <c r="C628" s="5"/>
      <c r="D628" s="8"/>
      <c r="E628" s="11"/>
      <c r="F628" s="8"/>
      <c r="G628" s="8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</row>
    <row r="629" spans="1:22" ht="19" customHeight="1" x14ac:dyDescent="0.35">
      <c r="A629" s="5"/>
      <c r="B629" s="5"/>
      <c r="C629" s="5"/>
      <c r="D629" s="8"/>
      <c r="E629" s="11"/>
      <c r="F629" s="8"/>
      <c r="G629" s="8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</row>
    <row r="630" spans="1:22" ht="19" customHeight="1" x14ac:dyDescent="0.35">
      <c r="A630" s="5"/>
      <c r="B630" s="5"/>
      <c r="C630" s="5"/>
      <c r="D630" s="8"/>
      <c r="E630" s="11"/>
      <c r="F630" s="8"/>
      <c r="G630" s="8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</row>
    <row r="631" spans="1:22" ht="19" customHeight="1" x14ac:dyDescent="0.35">
      <c r="A631" s="5"/>
      <c r="B631" s="5"/>
      <c r="C631" s="5"/>
      <c r="D631" s="8"/>
      <c r="E631" s="11"/>
      <c r="F631" s="8"/>
      <c r="G631" s="8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</row>
    <row r="632" spans="1:22" ht="19" customHeight="1" x14ac:dyDescent="0.35">
      <c r="A632" s="5"/>
      <c r="B632" s="5"/>
      <c r="C632" s="5"/>
      <c r="D632" s="8"/>
      <c r="E632" s="11"/>
      <c r="F632" s="8"/>
      <c r="G632" s="8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</row>
    <row r="633" spans="1:22" ht="19" customHeight="1" x14ac:dyDescent="0.35">
      <c r="A633" s="5"/>
      <c r="B633" s="5"/>
      <c r="C633" s="5"/>
      <c r="D633" s="8"/>
      <c r="E633" s="11"/>
      <c r="F633" s="8"/>
      <c r="G633" s="8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</row>
    <row r="634" spans="1:22" ht="19" customHeight="1" x14ac:dyDescent="0.35">
      <c r="A634" s="5"/>
      <c r="B634" s="5"/>
      <c r="C634" s="5"/>
      <c r="D634" s="8"/>
      <c r="E634" s="11"/>
      <c r="F634" s="8"/>
      <c r="G634" s="8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</row>
    <row r="635" spans="1:22" ht="19" customHeight="1" x14ac:dyDescent="0.35">
      <c r="A635" s="5"/>
      <c r="B635" s="5"/>
      <c r="C635" s="5"/>
      <c r="D635" s="8"/>
      <c r="E635" s="11"/>
      <c r="F635" s="8"/>
      <c r="G635" s="8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</row>
    <row r="636" spans="1:22" ht="19" customHeight="1" x14ac:dyDescent="0.35">
      <c r="A636" s="5"/>
      <c r="B636" s="5"/>
      <c r="C636" s="5"/>
      <c r="D636" s="8"/>
      <c r="E636" s="11"/>
      <c r="F636" s="8"/>
      <c r="G636" s="8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</row>
    <row r="637" spans="1:22" ht="19" customHeight="1" x14ac:dyDescent="0.35">
      <c r="A637" s="5"/>
      <c r="B637" s="5"/>
      <c r="C637" s="5"/>
      <c r="D637" s="8"/>
      <c r="E637" s="11"/>
      <c r="F637" s="8"/>
      <c r="G637" s="8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</row>
    <row r="638" spans="1:22" ht="19" customHeight="1" x14ac:dyDescent="0.35">
      <c r="A638" s="5"/>
      <c r="B638" s="5"/>
      <c r="C638" s="5"/>
      <c r="D638" s="8"/>
      <c r="E638" s="11"/>
      <c r="F638" s="8"/>
      <c r="G638" s="8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</row>
    <row r="639" spans="1:22" ht="19" customHeight="1" x14ac:dyDescent="0.35">
      <c r="A639" s="5"/>
      <c r="B639" s="5"/>
      <c r="C639" s="5"/>
      <c r="D639" s="8"/>
      <c r="E639" s="11"/>
      <c r="F639" s="8"/>
      <c r="G639" s="8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</row>
    <row r="640" spans="1:22" ht="19" customHeight="1" x14ac:dyDescent="0.35">
      <c r="A640" s="5"/>
      <c r="B640" s="5"/>
      <c r="C640" s="5"/>
      <c r="D640" s="8"/>
      <c r="E640" s="11"/>
      <c r="F640" s="8"/>
      <c r="G640" s="8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</row>
    <row r="641" spans="1:22" ht="19" customHeight="1" x14ac:dyDescent="0.35">
      <c r="A641" s="5"/>
      <c r="B641" s="5"/>
      <c r="C641" s="5"/>
      <c r="D641" s="8"/>
      <c r="E641" s="11"/>
      <c r="F641" s="8"/>
      <c r="G641" s="8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</row>
    <row r="642" spans="1:22" ht="19" customHeight="1" x14ac:dyDescent="0.35">
      <c r="A642" s="5"/>
      <c r="B642" s="5"/>
      <c r="C642" s="5"/>
      <c r="D642" s="8"/>
      <c r="E642" s="11"/>
      <c r="F642" s="8"/>
      <c r="G642" s="8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</row>
    <row r="643" spans="1:22" ht="19" customHeight="1" x14ac:dyDescent="0.35">
      <c r="A643" s="5"/>
      <c r="B643" s="5"/>
      <c r="C643" s="5"/>
      <c r="D643" s="8"/>
      <c r="E643" s="11"/>
      <c r="F643" s="8"/>
      <c r="G643" s="8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</row>
    <row r="644" spans="1:22" ht="19" customHeight="1" x14ac:dyDescent="0.35">
      <c r="A644" s="5"/>
      <c r="B644" s="5"/>
      <c r="C644" s="5"/>
      <c r="D644" s="8"/>
      <c r="E644" s="11"/>
      <c r="F644" s="8"/>
      <c r="G644" s="8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</row>
    <row r="645" spans="1:22" ht="19" customHeight="1" x14ac:dyDescent="0.35">
      <c r="A645" s="5"/>
      <c r="B645" s="5"/>
      <c r="C645" s="5"/>
      <c r="D645" s="8"/>
      <c r="E645" s="11"/>
      <c r="F645" s="8"/>
      <c r="G645" s="8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</row>
    <row r="646" spans="1:22" ht="19" customHeight="1" x14ac:dyDescent="0.35">
      <c r="A646" s="5"/>
      <c r="B646" s="5"/>
      <c r="C646" s="5"/>
      <c r="D646" s="8"/>
      <c r="E646" s="11"/>
      <c r="F646" s="8"/>
      <c r="G646" s="8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</row>
    <row r="647" spans="1:22" ht="19" customHeight="1" x14ac:dyDescent="0.35">
      <c r="A647" s="5"/>
      <c r="B647" s="5"/>
      <c r="C647" s="5"/>
      <c r="D647" s="8"/>
      <c r="E647" s="11"/>
      <c r="F647" s="8"/>
      <c r="G647" s="8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</row>
    <row r="648" spans="1:22" ht="19" customHeight="1" x14ac:dyDescent="0.35">
      <c r="A648" s="5"/>
      <c r="B648" s="5"/>
      <c r="C648" s="5"/>
      <c r="D648" s="8"/>
      <c r="E648" s="11"/>
      <c r="F648" s="8"/>
      <c r="G648" s="8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</row>
    <row r="649" spans="1:22" ht="19" customHeight="1" x14ac:dyDescent="0.35">
      <c r="A649" s="5"/>
      <c r="B649" s="5"/>
      <c r="C649" s="5"/>
      <c r="D649" s="8"/>
      <c r="E649" s="11"/>
      <c r="F649" s="8"/>
      <c r="G649" s="8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</row>
    <row r="650" spans="1:22" ht="19" customHeight="1" x14ac:dyDescent="0.35">
      <c r="A650" s="5"/>
      <c r="B650" s="5"/>
      <c r="C650" s="5"/>
      <c r="D650" s="8"/>
      <c r="E650" s="11"/>
      <c r="F650" s="8"/>
      <c r="G650" s="8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</row>
    <row r="651" spans="1:22" ht="19" customHeight="1" x14ac:dyDescent="0.35">
      <c r="A651" s="5"/>
      <c r="B651" s="5"/>
      <c r="C651" s="5"/>
      <c r="D651" s="8"/>
      <c r="E651" s="11"/>
      <c r="F651" s="8"/>
      <c r="G651" s="8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</row>
    <row r="652" spans="1:22" ht="19" customHeight="1" x14ac:dyDescent="0.35">
      <c r="A652" s="5"/>
      <c r="B652" s="5"/>
      <c r="C652" s="5"/>
      <c r="D652" s="8"/>
      <c r="E652" s="11"/>
      <c r="F652" s="8"/>
      <c r="G652" s="8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</row>
    <row r="653" spans="1:22" ht="19" customHeight="1" x14ac:dyDescent="0.35">
      <c r="A653" s="5"/>
      <c r="B653" s="5"/>
      <c r="C653" s="5"/>
      <c r="D653" s="8"/>
      <c r="E653" s="11"/>
      <c r="F653" s="8"/>
      <c r="G653" s="8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</row>
    <row r="654" spans="1:22" ht="19" customHeight="1" x14ac:dyDescent="0.35">
      <c r="A654" s="5"/>
      <c r="B654" s="5"/>
      <c r="C654" s="5"/>
      <c r="D654" s="8"/>
      <c r="E654" s="11"/>
      <c r="F654" s="8"/>
      <c r="G654" s="8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</row>
    <row r="655" spans="1:22" ht="19" customHeight="1" x14ac:dyDescent="0.35">
      <c r="A655" s="5"/>
      <c r="B655" s="5"/>
      <c r="C655" s="5"/>
      <c r="D655" s="8"/>
      <c r="E655" s="11"/>
      <c r="F655" s="8"/>
      <c r="G655" s="8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</row>
    <row r="656" spans="1:22" ht="19" customHeight="1" x14ac:dyDescent="0.35">
      <c r="A656" s="5"/>
      <c r="B656" s="5"/>
      <c r="C656" s="5"/>
      <c r="D656" s="8"/>
      <c r="E656" s="11"/>
      <c r="F656" s="8"/>
      <c r="G656" s="8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</row>
    <row r="657" spans="1:22" ht="19" customHeight="1" x14ac:dyDescent="0.35">
      <c r="A657" s="5"/>
      <c r="B657" s="5"/>
      <c r="C657" s="5"/>
      <c r="D657" s="8"/>
      <c r="E657" s="11"/>
      <c r="F657" s="8"/>
      <c r="G657" s="8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</row>
    <row r="658" spans="1:22" ht="19" customHeight="1" x14ac:dyDescent="0.35">
      <c r="A658" s="5"/>
      <c r="B658" s="5"/>
      <c r="C658" s="5"/>
      <c r="D658" s="8"/>
      <c r="E658" s="11"/>
      <c r="F658" s="8"/>
      <c r="G658" s="8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</row>
    <row r="659" spans="1:22" ht="19" customHeight="1" x14ac:dyDescent="0.35">
      <c r="A659" s="5"/>
      <c r="B659" s="5"/>
      <c r="C659" s="5"/>
      <c r="D659" s="8"/>
      <c r="E659" s="11"/>
      <c r="F659" s="8"/>
      <c r="G659" s="8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</row>
    <row r="660" spans="1:22" ht="19" customHeight="1" x14ac:dyDescent="0.35">
      <c r="A660" s="5"/>
      <c r="B660" s="5"/>
      <c r="C660" s="5"/>
      <c r="D660" s="8"/>
      <c r="E660" s="11"/>
      <c r="F660" s="8"/>
      <c r="G660" s="8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</row>
    <row r="661" spans="1:22" ht="19" customHeight="1" x14ac:dyDescent="0.35">
      <c r="A661" s="5"/>
      <c r="B661" s="5"/>
      <c r="C661" s="5"/>
      <c r="D661" s="8"/>
      <c r="E661" s="11"/>
      <c r="F661" s="8"/>
      <c r="G661" s="8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</row>
    <row r="662" spans="1:22" ht="19" customHeight="1" x14ac:dyDescent="0.35">
      <c r="A662" s="5"/>
      <c r="B662" s="5"/>
      <c r="C662" s="5"/>
      <c r="D662" s="8"/>
      <c r="E662" s="11"/>
      <c r="F662" s="8"/>
      <c r="G662" s="8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</row>
    <row r="663" spans="1:22" ht="19" customHeight="1" x14ac:dyDescent="0.35">
      <c r="A663" s="5"/>
      <c r="B663" s="5"/>
      <c r="C663" s="5"/>
      <c r="D663" s="8"/>
      <c r="E663" s="11"/>
      <c r="F663" s="8"/>
      <c r="G663" s="8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</row>
    <row r="664" spans="1:22" ht="19" customHeight="1" x14ac:dyDescent="0.35">
      <c r="A664" s="5"/>
      <c r="B664" s="5"/>
      <c r="C664" s="5"/>
      <c r="D664" s="8"/>
      <c r="E664" s="11"/>
      <c r="F664" s="8"/>
      <c r="G664" s="8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</row>
    <row r="665" spans="1:22" ht="19" customHeight="1" x14ac:dyDescent="0.35">
      <c r="A665" s="5"/>
      <c r="B665" s="5"/>
      <c r="C665" s="5"/>
      <c r="D665" s="8"/>
      <c r="E665" s="11"/>
      <c r="F665" s="8"/>
      <c r="G665" s="8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</row>
    <row r="666" spans="1:22" ht="19" customHeight="1" x14ac:dyDescent="0.35">
      <c r="A666" s="5"/>
      <c r="B666" s="5"/>
      <c r="C666" s="5"/>
      <c r="D666" s="8"/>
      <c r="E666" s="11"/>
      <c r="F666" s="8"/>
      <c r="G666" s="8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</row>
    <row r="667" spans="1:22" ht="19" customHeight="1" x14ac:dyDescent="0.35">
      <c r="A667" s="5"/>
      <c r="B667" s="5"/>
      <c r="C667" s="5"/>
      <c r="D667" s="8"/>
      <c r="E667" s="11"/>
      <c r="F667" s="8"/>
      <c r="G667" s="8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</row>
    <row r="668" spans="1:22" ht="19" customHeight="1" x14ac:dyDescent="0.35">
      <c r="A668" s="5"/>
      <c r="B668" s="5"/>
      <c r="C668" s="5"/>
      <c r="D668" s="8"/>
      <c r="E668" s="11"/>
      <c r="F668" s="8"/>
      <c r="G668" s="8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</row>
    <row r="669" spans="1:22" ht="19" customHeight="1" x14ac:dyDescent="0.35">
      <c r="A669" s="5"/>
      <c r="B669" s="5"/>
      <c r="C669" s="5"/>
      <c r="D669" s="8"/>
      <c r="E669" s="11"/>
      <c r="F669" s="8"/>
      <c r="G669" s="8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</row>
    <row r="670" spans="1:22" ht="19" customHeight="1" x14ac:dyDescent="0.35">
      <c r="A670" s="5"/>
      <c r="B670" s="5"/>
      <c r="C670" s="5"/>
      <c r="D670" s="8"/>
      <c r="E670" s="11"/>
      <c r="F670" s="8"/>
      <c r="G670" s="8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</row>
    <row r="671" spans="1:22" ht="19" customHeight="1" x14ac:dyDescent="0.35">
      <c r="A671" s="5"/>
      <c r="B671" s="5"/>
      <c r="C671" s="5"/>
      <c r="D671" s="8"/>
      <c r="E671" s="11"/>
      <c r="F671" s="8"/>
      <c r="G671" s="8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</row>
    <row r="672" spans="1:22" ht="19" customHeight="1" x14ac:dyDescent="0.35">
      <c r="A672" s="5"/>
      <c r="B672" s="5"/>
      <c r="C672" s="5"/>
      <c r="D672" s="8"/>
      <c r="E672" s="11"/>
      <c r="F672" s="8"/>
      <c r="G672" s="8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</row>
    <row r="673" spans="1:22" ht="19" customHeight="1" x14ac:dyDescent="0.35">
      <c r="A673" s="5"/>
      <c r="B673" s="5"/>
      <c r="C673" s="5"/>
      <c r="D673" s="8"/>
      <c r="E673" s="11"/>
      <c r="F673" s="8"/>
      <c r="G673" s="8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</row>
    <row r="674" spans="1:22" ht="19" customHeight="1" x14ac:dyDescent="0.35">
      <c r="A674" s="5"/>
      <c r="B674" s="5"/>
      <c r="C674" s="5"/>
      <c r="D674" s="8"/>
      <c r="E674" s="11"/>
      <c r="F674" s="8"/>
      <c r="G674" s="8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</row>
    <row r="675" spans="1:22" ht="19" customHeight="1" x14ac:dyDescent="0.35">
      <c r="A675" s="5"/>
      <c r="B675" s="5"/>
      <c r="C675" s="5"/>
      <c r="D675" s="8"/>
      <c r="E675" s="11"/>
      <c r="F675" s="8"/>
      <c r="G675" s="8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</row>
    <row r="676" spans="1:22" ht="19" customHeight="1" x14ac:dyDescent="0.35">
      <c r="A676" s="5"/>
      <c r="B676" s="5"/>
      <c r="C676" s="5"/>
      <c r="D676" s="8"/>
      <c r="E676" s="11"/>
      <c r="F676" s="8"/>
      <c r="G676" s="8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</row>
    <row r="677" spans="1:22" ht="19" customHeight="1" x14ac:dyDescent="0.35">
      <c r="A677" s="5"/>
      <c r="B677" s="5"/>
      <c r="C677" s="5"/>
      <c r="D677" s="8"/>
      <c r="E677" s="11"/>
      <c r="F677" s="8"/>
      <c r="G677" s="8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</row>
    <row r="678" spans="1:22" ht="19" customHeight="1" x14ac:dyDescent="0.35">
      <c r="A678" s="5"/>
      <c r="B678" s="5"/>
      <c r="C678" s="5"/>
      <c r="D678" s="8"/>
      <c r="E678" s="11"/>
      <c r="F678" s="8"/>
      <c r="G678" s="8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</row>
    <row r="679" spans="1:22" ht="19" customHeight="1" x14ac:dyDescent="0.35">
      <c r="A679" s="5"/>
      <c r="B679" s="5"/>
      <c r="C679" s="5"/>
      <c r="D679" s="8"/>
      <c r="E679" s="11"/>
      <c r="F679" s="8"/>
      <c r="G679" s="8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</row>
    <row r="680" spans="1:22" ht="19" customHeight="1" x14ac:dyDescent="0.35">
      <c r="A680" s="5"/>
      <c r="B680" s="5"/>
      <c r="C680" s="5"/>
      <c r="D680" s="8"/>
      <c r="E680" s="11"/>
      <c r="F680" s="8"/>
      <c r="G680" s="8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</row>
    <row r="681" spans="1:22" ht="19" customHeight="1" x14ac:dyDescent="0.35">
      <c r="A681" s="5"/>
      <c r="B681" s="5"/>
      <c r="C681" s="5"/>
      <c r="D681" s="8"/>
      <c r="E681" s="11"/>
      <c r="F681" s="8"/>
      <c r="G681" s="8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</row>
    <row r="682" spans="1:22" ht="19" customHeight="1" x14ac:dyDescent="0.35">
      <c r="A682" s="5"/>
      <c r="B682" s="5"/>
      <c r="C682" s="5"/>
      <c r="D682" s="8"/>
      <c r="E682" s="11"/>
      <c r="F682" s="8"/>
      <c r="G682" s="8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</row>
    <row r="683" spans="1:22" ht="19" customHeight="1" x14ac:dyDescent="0.35">
      <c r="A683" s="5"/>
      <c r="B683" s="5"/>
      <c r="C683" s="5"/>
      <c r="D683" s="8"/>
      <c r="E683" s="11"/>
      <c r="F683" s="8"/>
      <c r="G683" s="8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</row>
    <row r="684" spans="1:22" ht="19" customHeight="1" x14ac:dyDescent="0.35">
      <c r="A684" s="5"/>
      <c r="B684" s="5"/>
      <c r="C684" s="5"/>
      <c r="D684" s="8"/>
      <c r="E684" s="11"/>
      <c r="F684" s="8"/>
      <c r="G684" s="8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</row>
    <row r="685" spans="1:22" ht="19" customHeight="1" x14ac:dyDescent="0.35">
      <c r="A685" s="5"/>
      <c r="B685" s="5"/>
      <c r="C685" s="5"/>
      <c r="D685" s="8"/>
      <c r="E685" s="11"/>
      <c r="F685" s="8"/>
      <c r="G685" s="8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</row>
    <row r="686" spans="1:22" ht="19" customHeight="1" x14ac:dyDescent="0.35">
      <c r="A686" s="5"/>
      <c r="B686" s="5"/>
      <c r="C686" s="5"/>
      <c r="D686" s="8"/>
      <c r="E686" s="11"/>
      <c r="F686" s="8"/>
      <c r="G686" s="8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</row>
    <row r="687" spans="1:22" ht="19" customHeight="1" x14ac:dyDescent="0.35">
      <c r="A687" s="5"/>
      <c r="B687" s="5"/>
      <c r="C687" s="5"/>
      <c r="D687" s="8"/>
      <c r="E687" s="11"/>
      <c r="F687" s="8"/>
      <c r="G687" s="8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</row>
    <row r="688" spans="1:22" ht="19" customHeight="1" x14ac:dyDescent="0.35">
      <c r="A688" s="5"/>
      <c r="B688" s="5"/>
      <c r="C688" s="5"/>
      <c r="D688" s="8"/>
      <c r="E688" s="11"/>
      <c r="F688" s="8"/>
      <c r="G688" s="8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</row>
    <row r="689" spans="1:22" ht="19" customHeight="1" x14ac:dyDescent="0.35">
      <c r="A689" s="5"/>
      <c r="B689" s="5"/>
      <c r="C689" s="5"/>
      <c r="D689" s="8"/>
      <c r="E689" s="11"/>
      <c r="F689" s="8"/>
      <c r="G689" s="8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</row>
    <row r="690" spans="1:22" ht="19" customHeight="1" x14ac:dyDescent="0.35">
      <c r="A690" s="5"/>
      <c r="B690" s="5"/>
      <c r="C690" s="5"/>
      <c r="D690" s="8"/>
      <c r="E690" s="11"/>
      <c r="F690" s="8"/>
      <c r="G690" s="8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</row>
    <row r="691" spans="1:22" ht="19" customHeight="1" x14ac:dyDescent="0.35">
      <c r="A691" s="5"/>
      <c r="B691" s="5"/>
      <c r="C691" s="5"/>
      <c r="D691" s="8"/>
      <c r="E691" s="11"/>
      <c r="F691" s="8"/>
      <c r="G691" s="8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</row>
    <row r="692" spans="1:22" ht="19" customHeight="1" x14ac:dyDescent="0.35">
      <c r="A692" s="5"/>
      <c r="B692" s="5"/>
      <c r="C692" s="5"/>
      <c r="D692" s="8"/>
      <c r="E692" s="11"/>
      <c r="F692" s="8"/>
      <c r="G692" s="8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</row>
    <row r="693" spans="1:22" ht="19" customHeight="1" x14ac:dyDescent="0.35">
      <c r="A693" s="5"/>
      <c r="B693" s="5"/>
      <c r="C693" s="5"/>
      <c r="D693" s="8"/>
      <c r="E693" s="11"/>
      <c r="F693" s="8"/>
      <c r="G693" s="8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</row>
    <row r="694" spans="1:22" ht="19" customHeight="1" x14ac:dyDescent="0.35">
      <c r="A694" s="5"/>
      <c r="B694" s="5"/>
      <c r="C694" s="5"/>
      <c r="D694" s="8"/>
      <c r="E694" s="11"/>
      <c r="F694" s="8"/>
      <c r="G694" s="8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</row>
    <row r="695" spans="1:22" ht="19" customHeight="1" x14ac:dyDescent="0.35">
      <c r="A695" s="5"/>
      <c r="B695" s="5"/>
      <c r="C695" s="5"/>
      <c r="D695" s="8"/>
      <c r="E695" s="11"/>
      <c r="F695" s="8"/>
      <c r="G695" s="8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</row>
    <row r="696" spans="1:22" ht="19" customHeight="1" x14ac:dyDescent="0.35">
      <c r="A696" s="5"/>
      <c r="B696" s="5"/>
      <c r="C696" s="5"/>
      <c r="D696" s="8"/>
      <c r="E696" s="11"/>
      <c r="F696" s="8"/>
      <c r="G696" s="8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</row>
    <row r="697" spans="1:22" ht="19" customHeight="1" x14ac:dyDescent="0.35">
      <c r="A697" s="5"/>
      <c r="B697" s="5"/>
      <c r="C697" s="5"/>
      <c r="D697" s="8"/>
      <c r="E697" s="11"/>
      <c r="F697" s="8"/>
      <c r="G697" s="8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</row>
    <row r="698" spans="1:22" ht="19" customHeight="1" x14ac:dyDescent="0.35">
      <c r="A698" s="5"/>
      <c r="B698" s="5"/>
      <c r="C698" s="5"/>
      <c r="D698" s="8"/>
      <c r="E698" s="11"/>
      <c r="F698" s="8"/>
      <c r="G698" s="8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</row>
    <row r="699" spans="1:22" ht="19" customHeight="1" x14ac:dyDescent="0.35">
      <c r="A699" s="5"/>
      <c r="B699" s="5"/>
      <c r="C699" s="5"/>
      <c r="D699" s="8"/>
      <c r="E699" s="11"/>
      <c r="F699" s="8"/>
      <c r="G699" s="8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</row>
    <row r="700" spans="1:22" ht="19" customHeight="1" x14ac:dyDescent="0.35">
      <c r="A700" s="5"/>
      <c r="B700" s="5"/>
      <c r="C700" s="5"/>
      <c r="D700" s="8"/>
      <c r="E700" s="11"/>
      <c r="F700" s="8"/>
      <c r="G700" s="8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</row>
    <row r="701" spans="1:22" ht="19" customHeight="1" x14ac:dyDescent="0.35">
      <c r="A701" s="5"/>
      <c r="B701" s="5"/>
      <c r="C701" s="5"/>
      <c r="D701" s="8"/>
      <c r="E701" s="11"/>
      <c r="F701" s="8"/>
      <c r="G701" s="8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</row>
    <row r="702" spans="1:22" ht="19" customHeight="1" x14ac:dyDescent="0.35">
      <c r="A702" s="5"/>
      <c r="B702" s="5"/>
      <c r="C702" s="5"/>
      <c r="D702" s="8"/>
      <c r="E702" s="11"/>
      <c r="F702" s="8"/>
      <c r="G702" s="8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</row>
    <row r="703" spans="1:22" ht="19" customHeight="1" x14ac:dyDescent="0.35">
      <c r="A703" s="5"/>
      <c r="B703" s="5"/>
      <c r="C703" s="5"/>
      <c r="D703" s="8"/>
      <c r="E703" s="11"/>
      <c r="F703" s="8"/>
      <c r="G703" s="8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</row>
    <row r="704" spans="1:22" ht="19" customHeight="1" x14ac:dyDescent="0.35">
      <c r="A704" s="5"/>
      <c r="B704" s="5"/>
      <c r="C704" s="5"/>
      <c r="D704" s="8"/>
      <c r="E704" s="11"/>
      <c r="F704" s="8"/>
      <c r="G704" s="8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</row>
    <row r="705" spans="1:22" ht="19" customHeight="1" x14ac:dyDescent="0.35">
      <c r="A705" s="5"/>
      <c r="B705" s="5"/>
      <c r="C705" s="5"/>
      <c r="D705" s="8"/>
      <c r="E705" s="11"/>
      <c r="F705" s="8"/>
      <c r="G705" s="8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</row>
    <row r="706" spans="1:22" ht="19" customHeight="1" x14ac:dyDescent="0.35">
      <c r="A706" s="5"/>
      <c r="B706" s="5"/>
      <c r="C706" s="5"/>
      <c r="D706" s="8"/>
      <c r="E706" s="11"/>
      <c r="F706" s="8"/>
      <c r="G706" s="8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</row>
    <row r="707" spans="1:22" ht="19" customHeight="1" x14ac:dyDescent="0.35">
      <c r="A707" s="5"/>
      <c r="B707" s="5"/>
      <c r="C707" s="5"/>
      <c r="D707" s="8"/>
      <c r="E707" s="11"/>
      <c r="F707" s="8"/>
      <c r="G707" s="8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</row>
    <row r="708" spans="1:22" ht="19" customHeight="1" x14ac:dyDescent="0.35">
      <c r="A708" s="5"/>
      <c r="B708" s="5"/>
      <c r="C708" s="5"/>
      <c r="D708" s="8"/>
      <c r="E708" s="11"/>
      <c r="F708" s="8"/>
      <c r="G708" s="8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</row>
    <row r="709" spans="1:22" ht="19" customHeight="1" x14ac:dyDescent="0.35">
      <c r="A709" s="5"/>
      <c r="B709" s="5"/>
      <c r="C709" s="5"/>
      <c r="D709" s="8"/>
      <c r="E709" s="11"/>
      <c r="F709" s="8"/>
      <c r="G709" s="8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</row>
    <row r="710" spans="1:22" ht="19" customHeight="1" x14ac:dyDescent="0.35">
      <c r="A710" s="5"/>
      <c r="B710" s="5"/>
      <c r="C710" s="5"/>
      <c r="D710" s="8"/>
      <c r="E710" s="11"/>
      <c r="F710" s="8"/>
      <c r="G710" s="8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</row>
    <row r="711" spans="1:22" ht="19" customHeight="1" x14ac:dyDescent="0.35">
      <c r="A711" s="5"/>
      <c r="B711" s="5"/>
      <c r="C711" s="5"/>
      <c r="D711" s="8"/>
      <c r="E711" s="11"/>
      <c r="F711" s="8"/>
      <c r="G711" s="8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</row>
    <row r="712" spans="1:22" ht="19" customHeight="1" x14ac:dyDescent="0.35">
      <c r="A712" s="5"/>
      <c r="B712" s="5"/>
      <c r="C712" s="5"/>
      <c r="D712" s="8"/>
      <c r="E712" s="11"/>
      <c r="F712" s="8"/>
      <c r="G712" s="8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</row>
    <row r="713" spans="1:22" ht="19" customHeight="1" x14ac:dyDescent="0.35">
      <c r="A713" s="5"/>
      <c r="B713" s="5"/>
      <c r="C713" s="5"/>
      <c r="D713" s="8"/>
      <c r="E713" s="11"/>
      <c r="F713" s="8"/>
      <c r="G713" s="8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</row>
    <row r="714" spans="1:22" ht="19" customHeight="1" x14ac:dyDescent="0.35">
      <c r="A714" s="5"/>
      <c r="B714" s="5"/>
      <c r="C714" s="5"/>
      <c r="D714" s="8"/>
      <c r="E714" s="11"/>
      <c r="F714" s="8"/>
      <c r="G714" s="8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</row>
    <row r="715" spans="1:22" ht="19" customHeight="1" x14ac:dyDescent="0.35">
      <c r="A715" s="5"/>
      <c r="B715" s="5"/>
      <c r="C715" s="5"/>
      <c r="D715" s="8"/>
      <c r="E715" s="11"/>
      <c r="F715" s="8"/>
      <c r="G715" s="8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</row>
    <row r="716" spans="1:22" ht="19" customHeight="1" x14ac:dyDescent="0.35">
      <c r="A716" s="5"/>
      <c r="B716" s="5"/>
      <c r="C716" s="5"/>
      <c r="D716" s="8"/>
      <c r="E716" s="11"/>
      <c r="F716" s="8"/>
      <c r="G716" s="8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</row>
    <row r="717" spans="1:22" ht="19" customHeight="1" x14ac:dyDescent="0.35">
      <c r="A717" s="5"/>
      <c r="B717" s="5"/>
      <c r="C717" s="5"/>
      <c r="D717" s="8"/>
      <c r="E717" s="11"/>
      <c r="F717" s="8"/>
      <c r="G717" s="8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</row>
    <row r="718" spans="1:22" ht="19" customHeight="1" x14ac:dyDescent="0.35">
      <c r="A718" s="5"/>
      <c r="B718" s="5"/>
      <c r="C718" s="5"/>
      <c r="D718" s="8"/>
      <c r="E718" s="11"/>
      <c r="F718" s="8"/>
      <c r="G718" s="8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</row>
    <row r="719" spans="1:22" ht="19" customHeight="1" x14ac:dyDescent="0.35">
      <c r="A719" s="5"/>
      <c r="B719" s="5"/>
      <c r="C719" s="5"/>
      <c r="D719" s="8"/>
      <c r="E719" s="11"/>
      <c r="F719" s="8"/>
      <c r="G719" s="8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</row>
    <row r="720" spans="1:22" ht="19" customHeight="1" x14ac:dyDescent="0.35">
      <c r="A720" s="5"/>
      <c r="B720" s="5"/>
      <c r="C720" s="5"/>
      <c r="D720" s="8"/>
      <c r="E720" s="11"/>
      <c r="F720" s="8"/>
      <c r="G720" s="8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</row>
    <row r="721" spans="1:22" ht="19" customHeight="1" x14ac:dyDescent="0.35">
      <c r="A721" s="5"/>
      <c r="B721" s="5"/>
      <c r="C721" s="5"/>
      <c r="D721" s="8"/>
      <c r="E721" s="11"/>
      <c r="F721" s="8"/>
      <c r="G721" s="8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</row>
    <row r="722" spans="1:22" ht="19" customHeight="1" x14ac:dyDescent="0.35">
      <c r="A722" s="5"/>
      <c r="B722" s="5"/>
      <c r="C722" s="5"/>
      <c r="D722" s="8"/>
      <c r="E722" s="11"/>
      <c r="F722" s="8"/>
      <c r="G722" s="8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</row>
    <row r="723" spans="1:22" ht="19" customHeight="1" x14ac:dyDescent="0.35">
      <c r="A723" s="5"/>
      <c r="B723" s="5"/>
      <c r="C723" s="5"/>
      <c r="D723" s="8"/>
      <c r="E723" s="11"/>
      <c r="F723" s="8"/>
      <c r="G723" s="8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</row>
    <row r="724" spans="1:22" ht="19" customHeight="1" x14ac:dyDescent="0.35">
      <c r="A724" s="5"/>
      <c r="B724" s="5"/>
      <c r="C724" s="5"/>
      <c r="D724" s="8"/>
      <c r="E724" s="11"/>
      <c r="F724" s="8"/>
      <c r="G724" s="8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</row>
    <row r="725" spans="1:22" ht="19" customHeight="1" x14ac:dyDescent="0.35">
      <c r="A725" s="5"/>
      <c r="B725" s="5"/>
      <c r="C725" s="5"/>
      <c r="D725" s="8"/>
      <c r="E725" s="11"/>
      <c r="F725" s="8"/>
      <c r="G725" s="8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</row>
    <row r="726" spans="1:22" ht="19" customHeight="1" x14ac:dyDescent="0.35">
      <c r="A726" s="5"/>
      <c r="B726" s="5"/>
      <c r="C726" s="5"/>
      <c r="D726" s="8"/>
      <c r="E726" s="11"/>
      <c r="F726" s="8"/>
      <c r="G726" s="8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</row>
    <row r="727" spans="1:22" ht="19" customHeight="1" x14ac:dyDescent="0.35">
      <c r="A727" s="5"/>
      <c r="B727" s="5"/>
      <c r="C727" s="5"/>
      <c r="D727" s="8"/>
      <c r="E727" s="11"/>
      <c r="F727" s="8"/>
      <c r="G727" s="8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</row>
    <row r="728" spans="1:22" ht="19" customHeight="1" x14ac:dyDescent="0.35">
      <c r="A728" s="5"/>
      <c r="B728" s="5"/>
      <c r="C728" s="5"/>
      <c r="D728" s="8"/>
      <c r="E728" s="11"/>
      <c r="F728" s="8"/>
      <c r="G728" s="8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</row>
    <row r="729" spans="1:22" ht="19" customHeight="1" x14ac:dyDescent="0.35">
      <c r="A729" s="5"/>
      <c r="B729" s="5"/>
      <c r="C729" s="5"/>
      <c r="D729" s="8"/>
      <c r="E729" s="11"/>
      <c r="F729" s="8"/>
      <c r="G729" s="8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</row>
    <row r="730" spans="1:22" ht="19" customHeight="1" x14ac:dyDescent="0.35">
      <c r="A730" s="5"/>
      <c r="B730" s="5"/>
      <c r="C730" s="5"/>
      <c r="D730" s="8"/>
      <c r="E730" s="11"/>
      <c r="F730" s="8"/>
      <c r="G730" s="8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</row>
    <row r="731" spans="1:22" ht="19" customHeight="1" x14ac:dyDescent="0.35">
      <c r="A731" s="5"/>
      <c r="B731" s="5"/>
      <c r="C731" s="5"/>
      <c r="D731" s="8"/>
      <c r="E731" s="11"/>
      <c r="F731" s="8"/>
      <c r="G731" s="8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</row>
    <row r="732" spans="1:22" ht="19" customHeight="1" x14ac:dyDescent="0.35">
      <c r="A732" s="5"/>
      <c r="B732" s="5"/>
      <c r="C732" s="5"/>
      <c r="D732" s="8"/>
      <c r="E732" s="11"/>
      <c r="F732" s="8"/>
      <c r="G732" s="8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</row>
    <row r="733" spans="1:22" ht="19" customHeight="1" x14ac:dyDescent="0.35">
      <c r="A733" s="5"/>
      <c r="B733" s="5"/>
      <c r="C733" s="5"/>
      <c r="D733" s="8"/>
      <c r="E733" s="11"/>
      <c r="F733" s="8"/>
      <c r="G733" s="8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</row>
    <row r="734" spans="1:22" ht="19" customHeight="1" x14ac:dyDescent="0.35">
      <c r="A734" s="5"/>
      <c r="B734" s="5"/>
      <c r="C734" s="5"/>
      <c r="D734" s="8"/>
      <c r="E734" s="11"/>
      <c r="F734" s="8"/>
      <c r="G734" s="8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</row>
    <row r="735" spans="1:22" ht="19" customHeight="1" x14ac:dyDescent="0.35">
      <c r="A735" s="5"/>
      <c r="B735" s="5"/>
      <c r="C735" s="5"/>
      <c r="D735" s="8"/>
      <c r="E735" s="11"/>
      <c r="F735" s="8"/>
      <c r="G735" s="8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</row>
    <row r="736" spans="1:22" ht="19" customHeight="1" x14ac:dyDescent="0.35">
      <c r="A736" s="5"/>
      <c r="B736" s="5"/>
      <c r="C736" s="5"/>
      <c r="D736" s="8"/>
      <c r="E736" s="11"/>
      <c r="F736" s="8"/>
      <c r="G736" s="8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</row>
    <row r="737" spans="1:22" ht="19" customHeight="1" x14ac:dyDescent="0.35">
      <c r="A737" s="5"/>
      <c r="B737" s="5"/>
      <c r="C737" s="5"/>
      <c r="D737" s="8"/>
      <c r="E737" s="11"/>
      <c r="F737" s="8"/>
      <c r="G737" s="8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</row>
    <row r="738" spans="1:22" ht="19" customHeight="1" x14ac:dyDescent="0.35">
      <c r="A738" s="5"/>
      <c r="B738" s="5"/>
      <c r="C738" s="5"/>
      <c r="D738" s="8"/>
      <c r="E738" s="11"/>
      <c r="F738" s="8"/>
      <c r="G738" s="8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</row>
    <row r="739" spans="1:22" ht="19" customHeight="1" x14ac:dyDescent="0.35">
      <c r="A739" s="5"/>
      <c r="B739" s="5"/>
      <c r="C739" s="5"/>
      <c r="D739" s="8"/>
      <c r="E739" s="11"/>
      <c r="F739" s="8"/>
      <c r="G739" s="8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</row>
    <row r="740" spans="1:22" ht="19" customHeight="1" x14ac:dyDescent="0.35">
      <c r="A740" s="5"/>
      <c r="B740" s="5"/>
      <c r="C740" s="5"/>
      <c r="D740" s="8"/>
      <c r="E740" s="11"/>
      <c r="F740" s="8"/>
      <c r="G740" s="8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</row>
    <row r="741" spans="1:22" ht="19" customHeight="1" x14ac:dyDescent="0.35">
      <c r="A741" s="5"/>
      <c r="B741" s="5"/>
      <c r="C741" s="5"/>
      <c r="D741" s="8"/>
      <c r="E741" s="11"/>
      <c r="F741" s="8"/>
      <c r="G741" s="8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</row>
    <row r="742" spans="1:22" ht="19" customHeight="1" x14ac:dyDescent="0.35">
      <c r="A742" s="5"/>
      <c r="B742" s="5"/>
      <c r="C742" s="5"/>
      <c r="D742" s="8"/>
      <c r="E742" s="11"/>
      <c r="F742" s="8"/>
      <c r="G742" s="8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</row>
    <row r="743" spans="1:22" ht="19" customHeight="1" x14ac:dyDescent="0.35">
      <c r="A743" s="5"/>
      <c r="B743" s="5"/>
      <c r="C743" s="5"/>
      <c r="D743" s="8"/>
      <c r="E743" s="11"/>
      <c r="F743" s="8"/>
      <c r="G743" s="8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</row>
    <row r="744" spans="1:22" ht="19" customHeight="1" x14ac:dyDescent="0.35">
      <c r="A744" s="5"/>
      <c r="B744" s="5"/>
      <c r="C744" s="5"/>
      <c r="D744" s="8"/>
      <c r="E744" s="11"/>
      <c r="F744" s="8"/>
      <c r="G744" s="8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</row>
    <row r="745" spans="1:22" ht="19" customHeight="1" x14ac:dyDescent="0.35">
      <c r="A745" s="5"/>
      <c r="B745" s="5"/>
      <c r="C745" s="5"/>
      <c r="D745" s="8"/>
      <c r="E745" s="11"/>
      <c r="F745" s="8"/>
      <c r="G745" s="8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</row>
    <row r="746" spans="1:22" ht="19" customHeight="1" x14ac:dyDescent="0.35">
      <c r="A746" s="5"/>
      <c r="B746" s="5"/>
      <c r="C746" s="5"/>
      <c r="D746" s="8"/>
      <c r="E746" s="11"/>
      <c r="F746" s="8"/>
      <c r="G746" s="8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</row>
    <row r="747" spans="1:22" ht="19" customHeight="1" x14ac:dyDescent="0.35">
      <c r="A747" s="5"/>
      <c r="B747" s="5"/>
      <c r="C747" s="5"/>
      <c r="D747" s="8"/>
      <c r="E747" s="11"/>
      <c r="F747" s="8"/>
      <c r="G747" s="8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</row>
    <row r="748" spans="1:22" ht="19" customHeight="1" x14ac:dyDescent="0.35">
      <c r="A748" s="5"/>
      <c r="B748" s="5"/>
      <c r="C748" s="5"/>
      <c r="D748" s="8"/>
      <c r="E748" s="11"/>
      <c r="F748" s="8"/>
      <c r="G748" s="8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</row>
    <row r="749" spans="1:22" ht="19" customHeight="1" x14ac:dyDescent="0.35">
      <c r="A749" s="5"/>
      <c r="B749" s="5"/>
      <c r="C749" s="5"/>
      <c r="D749" s="8"/>
      <c r="E749" s="11"/>
      <c r="F749" s="8"/>
      <c r="G749" s="8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</row>
    <row r="750" spans="1:22" ht="19" customHeight="1" x14ac:dyDescent="0.35">
      <c r="A750" s="5"/>
      <c r="B750" s="5"/>
      <c r="C750" s="5"/>
      <c r="D750" s="8"/>
      <c r="E750" s="11"/>
      <c r="F750" s="8"/>
      <c r="G750" s="8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</row>
    <row r="751" spans="1:22" ht="19" customHeight="1" x14ac:dyDescent="0.35">
      <c r="A751" s="5"/>
      <c r="B751" s="5"/>
      <c r="C751" s="5"/>
      <c r="D751" s="8"/>
      <c r="E751" s="11"/>
      <c r="F751" s="8"/>
      <c r="G751" s="8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</row>
    <row r="752" spans="1:22" ht="19" customHeight="1" x14ac:dyDescent="0.35">
      <c r="A752" s="5"/>
      <c r="B752" s="5"/>
      <c r="C752" s="5"/>
      <c r="D752" s="8"/>
      <c r="E752" s="11"/>
      <c r="F752" s="8"/>
      <c r="G752" s="8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</row>
    <row r="753" spans="1:22" ht="19" customHeight="1" x14ac:dyDescent="0.35">
      <c r="A753" s="5"/>
      <c r="B753" s="5"/>
      <c r="C753" s="5"/>
      <c r="D753" s="8"/>
      <c r="E753" s="11"/>
      <c r="F753" s="8"/>
      <c r="G753" s="8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</row>
    <row r="754" spans="1:22" ht="19" customHeight="1" x14ac:dyDescent="0.35">
      <c r="A754" s="5"/>
      <c r="B754" s="5"/>
      <c r="C754" s="5"/>
      <c r="D754" s="8"/>
      <c r="E754" s="11"/>
      <c r="F754" s="8"/>
      <c r="G754" s="8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</row>
    <row r="755" spans="1:22" ht="19" customHeight="1" x14ac:dyDescent="0.35">
      <c r="A755" s="5"/>
      <c r="B755" s="5"/>
      <c r="C755" s="5"/>
      <c r="D755" s="8"/>
      <c r="E755" s="11"/>
      <c r="F755" s="8"/>
      <c r="G755" s="8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</row>
    <row r="756" spans="1:22" ht="19" customHeight="1" x14ac:dyDescent="0.35">
      <c r="A756" s="5"/>
      <c r="B756" s="5"/>
      <c r="C756" s="5"/>
      <c r="D756" s="8"/>
      <c r="E756" s="11"/>
      <c r="F756" s="8"/>
      <c r="G756" s="8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</row>
    <row r="757" spans="1:22" ht="19" customHeight="1" x14ac:dyDescent="0.35">
      <c r="A757" s="5"/>
      <c r="B757" s="5"/>
      <c r="C757" s="5"/>
      <c r="D757" s="8"/>
      <c r="E757" s="11"/>
      <c r="F757" s="8"/>
      <c r="G757" s="8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</row>
    <row r="758" spans="1:22" ht="19" customHeight="1" x14ac:dyDescent="0.35">
      <c r="A758" s="5"/>
      <c r="B758" s="5"/>
      <c r="C758" s="5"/>
      <c r="D758" s="8"/>
      <c r="E758" s="11"/>
      <c r="F758" s="8"/>
      <c r="G758" s="8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</row>
    <row r="759" spans="1:22" ht="19" customHeight="1" x14ac:dyDescent="0.35">
      <c r="A759" s="5"/>
      <c r="B759" s="5"/>
      <c r="C759" s="5"/>
      <c r="D759" s="8"/>
      <c r="E759" s="11"/>
      <c r="F759" s="8"/>
      <c r="G759" s="8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</row>
    <row r="760" spans="1:22" ht="19" customHeight="1" x14ac:dyDescent="0.35">
      <c r="A760" s="5"/>
      <c r="B760" s="5"/>
      <c r="C760" s="5"/>
      <c r="D760" s="8"/>
      <c r="E760" s="11"/>
      <c r="F760" s="8"/>
      <c r="G760" s="8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</row>
    <row r="761" spans="1:22" ht="19" customHeight="1" x14ac:dyDescent="0.35">
      <c r="A761" s="5"/>
      <c r="B761" s="5"/>
      <c r="C761" s="5"/>
      <c r="D761" s="8"/>
      <c r="E761" s="11"/>
      <c r="F761" s="8"/>
      <c r="G761" s="8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</row>
    <row r="762" spans="1:22" ht="19" customHeight="1" x14ac:dyDescent="0.35">
      <c r="A762" s="5"/>
      <c r="B762" s="5"/>
      <c r="C762" s="5"/>
      <c r="D762" s="8"/>
      <c r="E762" s="11"/>
      <c r="F762" s="8"/>
      <c r="G762" s="8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</row>
    <row r="763" spans="1:22" ht="19" customHeight="1" x14ac:dyDescent="0.35">
      <c r="A763" s="5"/>
      <c r="B763" s="5"/>
      <c r="C763" s="5"/>
      <c r="D763" s="8"/>
      <c r="E763" s="11"/>
      <c r="F763" s="8"/>
      <c r="G763" s="8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</row>
    <row r="764" spans="1:22" ht="19" customHeight="1" x14ac:dyDescent="0.35">
      <c r="A764" s="5"/>
      <c r="B764" s="5"/>
      <c r="C764" s="5"/>
      <c r="D764" s="8"/>
      <c r="E764" s="11"/>
      <c r="F764" s="8"/>
      <c r="G764" s="8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</row>
    <row r="765" spans="1:22" ht="19" customHeight="1" x14ac:dyDescent="0.35">
      <c r="A765" s="5"/>
      <c r="B765" s="5"/>
      <c r="C765" s="5"/>
      <c r="D765" s="8"/>
      <c r="E765" s="11"/>
      <c r="F765" s="8"/>
      <c r="G765" s="8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</row>
    <row r="766" spans="1:22" ht="19" customHeight="1" x14ac:dyDescent="0.35">
      <c r="A766" s="5"/>
      <c r="B766" s="5"/>
      <c r="C766" s="5"/>
      <c r="D766" s="8"/>
      <c r="E766" s="11"/>
      <c r="F766" s="8"/>
      <c r="G766" s="8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</row>
    <row r="767" spans="1:22" ht="19" customHeight="1" x14ac:dyDescent="0.35">
      <c r="A767" s="5"/>
      <c r="B767" s="5"/>
      <c r="C767" s="5"/>
      <c r="D767" s="8"/>
      <c r="E767" s="11"/>
      <c r="F767" s="8"/>
      <c r="G767" s="8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</row>
    <row r="768" spans="1:22" ht="19" customHeight="1" x14ac:dyDescent="0.35">
      <c r="A768" s="5"/>
      <c r="B768" s="5"/>
      <c r="C768" s="5"/>
      <c r="D768" s="8"/>
      <c r="E768" s="11"/>
      <c r="F768" s="8"/>
      <c r="G768" s="8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</row>
    <row r="769" spans="1:22" ht="19" customHeight="1" x14ac:dyDescent="0.35">
      <c r="A769" s="5"/>
      <c r="B769" s="5"/>
      <c r="C769" s="5"/>
      <c r="D769" s="8"/>
      <c r="E769" s="11"/>
      <c r="F769" s="8"/>
      <c r="G769" s="8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</row>
    <row r="770" spans="1:22" ht="19" customHeight="1" x14ac:dyDescent="0.35">
      <c r="A770" s="5"/>
      <c r="B770" s="5"/>
      <c r="C770" s="5"/>
      <c r="D770" s="8"/>
      <c r="E770" s="11"/>
      <c r="F770" s="8"/>
      <c r="G770" s="8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</row>
    <row r="771" spans="1:22" ht="19" customHeight="1" x14ac:dyDescent="0.35">
      <c r="A771" s="5"/>
      <c r="B771" s="5"/>
      <c r="C771" s="5"/>
      <c r="D771" s="8"/>
      <c r="E771" s="11"/>
      <c r="F771" s="8"/>
      <c r="G771" s="8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</row>
    <row r="772" spans="1:22" ht="19" customHeight="1" x14ac:dyDescent="0.35">
      <c r="A772" s="5"/>
      <c r="B772" s="5"/>
      <c r="C772" s="5"/>
      <c r="D772" s="8"/>
      <c r="E772" s="11"/>
      <c r="F772" s="8"/>
      <c r="G772" s="8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</row>
    <row r="773" spans="1:22" ht="19" customHeight="1" x14ac:dyDescent="0.35">
      <c r="A773" s="5"/>
      <c r="B773" s="5"/>
      <c r="C773" s="5"/>
      <c r="D773" s="8"/>
      <c r="E773" s="11"/>
      <c r="F773" s="8"/>
      <c r="G773" s="8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</row>
    <row r="774" spans="1:22" ht="19" customHeight="1" x14ac:dyDescent="0.35">
      <c r="A774" s="5"/>
      <c r="B774" s="5"/>
      <c r="C774" s="5"/>
      <c r="D774" s="8"/>
      <c r="E774" s="11"/>
      <c r="F774" s="8"/>
      <c r="G774" s="8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</row>
    <row r="775" spans="1:22" ht="19" customHeight="1" x14ac:dyDescent="0.35">
      <c r="A775" s="5"/>
      <c r="B775" s="5"/>
      <c r="C775" s="5"/>
      <c r="D775" s="8"/>
      <c r="E775" s="11"/>
      <c r="F775" s="8"/>
      <c r="G775" s="8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</row>
    <row r="776" spans="1:22" ht="19" customHeight="1" x14ac:dyDescent="0.35">
      <c r="A776" s="5"/>
      <c r="B776" s="5"/>
      <c r="C776" s="5"/>
      <c r="D776" s="8"/>
      <c r="E776" s="11"/>
      <c r="F776" s="8"/>
      <c r="G776" s="8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</row>
    <row r="777" spans="1:22" ht="19" customHeight="1" x14ac:dyDescent="0.35">
      <c r="A777" s="5"/>
      <c r="B777" s="5"/>
      <c r="C777" s="5"/>
      <c r="D777" s="8"/>
      <c r="E777" s="11"/>
      <c r="F777" s="8"/>
      <c r="G777" s="8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</row>
    <row r="778" spans="1:22" ht="19" customHeight="1" x14ac:dyDescent="0.35">
      <c r="A778" s="5"/>
      <c r="B778" s="5"/>
      <c r="C778" s="5"/>
      <c r="D778" s="8"/>
      <c r="E778" s="11"/>
      <c r="F778" s="8"/>
      <c r="G778" s="8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</row>
    <row r="779" spans="1:22" ht="19" customHeight="1" x14ac:dyDescent="0.35">
      <c r="A779" s="5"/>
      <c r="B779" s="5"/>
      <c r="C779" s="5"/>
      <c r="D779" s="8"/>
      <c r="E779" s="11"/>
      <c r="F779" s="8"/>
      <c r="G779" s="8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</row>
    <row r="780" spans="1:22" ht="19" customHeight="1" x14ac:dyDescent="0.35">
      <c r="A780" s="5"/>
      <c r="B780" s="5"/>
      <c r="C780" s="5"/>
      <c r="D780" s="8"/>
      <c r="E780" s="11"/>
      <c r="F780" s="8"/>
      <c r="G780" s="8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</row>
    <row r="781" spans="1:22" ht="19" customHeight="1" x14ac:dyDescent="0.35">
      <c r="A781" s="5"/>
      <c r="B781" s="5"/>
      <c r="C781" s="5"/>
      <c r="D781" s="8"/>
      <c r="E781" s="11"/>
      <c r="F781" s="8"/>
      <c r="G781" s="8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</row>
    <row r="782" spans="1:22" ht="19" customHeight="1" x14ac:dyDescent="0.35">
      <c r="A782" s="5"/>
      <c r="B782" s="5"/>
      <c r="C782" s="5"/>
      <c r="D782" s="8"/>
      <c r="E782" s="11"/>
      <c r="F782" s="8"/>
      <c r="G782" s="8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</row>
    <row r="783" spans="1:22" ht="19" customHeight="1" x14ac:dyDescent="0.35">
      <c r="A783" s="5"/>
      <c r="B783" s="5"/>
      <c r="C783" s="5"/>
      <c r="D783" s="8"/>
      <c r="E783" s="11"/>
      <c r="F783" s="8"/>
      <c r="G783" s="8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</row>
    <row r="784" spans="1:22" ht="19" customHeight="1" x14ac:dyDescent="0.35">
      <c r="A784" s="5"/>
      <c r="B784" s="5"/>
      <c r="C784" s="5"/>
      <c r="D784" s="8"/>
      <c r="E784" s="11"/>
      <c r="F784" s="8"/>
      <c r="G784" s="8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</row>
    <row r="785" spans="1:22" ht="19" customHeight="1" x14ac:dyDescent="0.35">
      <c r="A785" s="5"/>
      <c r="B785" s="5"/>
      <c r="C785" s="5"/>
      <c r="D785" s="8"/>
      <c r="E785" s="11"/>
      <c r="F785" s="8"/>
      <c r="G785" s="8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</row>
    <row r="786" spans="1:22" ht="19" customHeight="1" x14ac:dyDescent="0.35">
      <c r="A786" s="5"/>
      <c r="B786" s="5"/>
      <c r="C786" s="5"/>
      <c r="D786" s="8"/>
      <c r="E786" s="11"/>
      <c r="F786" s="8"/>
      <c r="G786" s="8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</row>
    <row r="787" spans="1:22" ht="19" customHeight="1" x14ac:dyDescent="0.35">
      <c r="A787" s="5"/>
      <c r="B787" s="5"/>
      <c r="C787" s="5"/>
      <c r="D787" s="8"/>
      <c r="E787" s="11"/>
      <c r="F787" s="8"/>
      <c r="G787" s="8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</row>
    <row r="788" spans="1:22" ht="19" customHeight="1" x14ac:dyDescent="0.35">
      <c r="A788" s="5"/>
      <c r="B788" s="5"/>
      <c r="C788" s="5"/>
      <c r="D788" s="8"/>
      <c r="E788" s="11"/>
      <c r="F788" s="8"/>
      <c r="G788" s="8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</row>
    <row r="789" spans="1:22" ht="19" customHeight="1" x14ac:dyDescent="0.35">
      <c r="A789" s="5"/>
      <c r="B789" s="5"/>
      <c r="C789" s="5"/>
      <c r="D789" s="8"/>
      <c r="E789" s="11"/>
      <c r="F789" s="8"/>
      <c r="G789" s="8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</row>
    <row r="790" spans="1:22" ht="19" customHeight="1" x14ac:dyDescent="0.35">
      <c r="A790" s="5"/>
      <c r="B790" s="5"/>
      <c r="C790" s="5"/>
      <c r="D790" s="8"/>
      <c r="E790" s="11"/>
      <c r="F790" s="8"/>
      <c r="G790" s="8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</row>
    <row r="791" spans="1:22" ht="19" customHeight="1" x14ac:dyDescent="0.35">
      <c r="A791" s="5"/>
      <c r="B791" s="5"/>
      <c r="C791" s="5"/>
      <c r="D791" s="8"/>
      <c r="E791" s="11"/>
      <c r="F791" s="8"/>
      <c r="G791" s="8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</row>
    <row r="792" spans="1:22" ht="19" customHeight="1" x14ac:dyDescent="0.35">
      <c r="A792" s="5"/>
      <c r="B792" s="5"/>
      <c r="C792" s="5"/>
      <c r="D792" s="8"/>
      <c r="E792" s="11"/>
      <c r="F792" s="8"/>
      <c r="G792" s="8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</row>
    <row r="793" spans="1:22" ht="19" customHeight="1" x14ac:dyDescent="0.35">
      <c r="A793" s="5"/>
      <c r="B793" s="5"/>
      <c r="C793" s="5"/>
      <c r="D793" s="8"/>
      <c r="E793" s="11"/>
      <c r="F793" s="8"/>
      <c r="G793" s="8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</row>
    <row r="794" spans="1:22" ht="19" customHeight="1" x14ac:dyDescent="0.35">
      <c r="A794" s="5"/>
      <c r="B794" s="5"/>
      <c r="C794" s="5"/>
      <c r="D794" s="8"/>
      <c r="E794" s="11"/>
      <c r="F794" s="8"/>
      <c r="G794" s="8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</row>
    <row r="795" spans="1:22" ht="19" customHeight="1" x14ac:dyDescent="0.35">
      <c r="A795" s="5"/>
      <c r="B795" s="5"/>
      <c r="C795" s="5"/>
      <c r="D795" s="8"/>
      <c r="E795" s="11"/>
      <c r="F795" s="8"/>
      <c r="G795" s="8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</row>
    <row r="796" spans="1:22" ht="19" customHeight="1" x14ac:dyDescent="0.35">
      <c r="A796" s="5"/>
      <c r="B796" s="5"/>
      <c r="C796" s="5"/>
      <c r="D796" s="8"/>
      <c r="E796" s="11"/>
      <c r="F796" s="8"/>
      <c r="G796" s="8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</row>
    <row r="797" spans="1:22" ht="19" customHeight="1" x14ac:dyDescent="0.35">
      <c r="A797" s="5"/>
      <c r="B797" s="5"/>
      <c r="C797" s="5"/>
      <c r="D797" s="8"/>
      <c r="E797" s="11"/>
      <c r="F797" s="8"/>
      <c r="G797" s="8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</row>
    <row r="798" spans="1:22" ht="19" customHeight="1" x14ac:dyDescent="0.35">
      <c r="A798" s="5"/>
      <c r="B798" s="5"/>
      <c r="C798" s="5"/>
      <c r="D798" s="8"/>
      <c r="E798" s="11"/>
      <c r="F798" s="8"/>
      <c r="G798" s="8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</row>
    <row r="799" spans="1:22" ht="19" customHeight="1" x14ac:dyDescent="0.35">
      <c r="A799" s="5"/>
      <c r="B799" s="5"/>
      <c r="C799" s="5"/>
      <c r="D799" s="8"/>
      <c r="E799" s="11"/>
      <c r="F799" s="8"/>
      <c r="G799" s="8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</row>
    <row r="800" spans="1:22" ht="19" customHeight="1" x14ac:dyDescent="0.35">
      <c r="A800" s="5"/>
      <c r="B800" s="5"/>
      <c r="C800" s="5"/>
      <c r="D800" s="8"/>
      <c r="E800" s="11"/>
      <c r="F800" s="8"/>
      <c r="G800" s="8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</row>
    <row r="801" spans="1:22" ht="19" customHeight="1" x14ac:dyDescent="0.35">
      <c r="A801" s="5"/>
      <c r="B801" s="5"/>
      <c r="C801" s="5"/>
      <c r="D801" s="8"/>
      <c r="E801" s="11"/>
      <c r="F801" s="8"/>
      <c r="G801" s="8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</row>
    <row r="802" spans="1:22" ht="19" customHeight="1" x14ac:dyDescent="0.35">
      <c r="A802" s="5"/>
      <c r="B802" s="5"/>
      <c r="C802" s="5"/>
      <c r="D802" s="8"/>
      <c r="E802" s="11"/>
      <c r="F802" s="8"/>
      <c r="G802" s="8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</row>
    <row r="803" spans="1:22" ht="19" customHeight="1" x14ac:dyDescent="0.35">
      <c r="A803" s="5"/>
      <c r="B803" s="5"/>
      <c r="C803" s="5"/>
      <c r="D803" s="8"/>
      <c r="E803" s="11"/>
      <c r="F803" s="8"/>
      <c r="G803" s="8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</row>
    <row r="804" spans="1:22" ht="19" customHeight="1" x14ac:dyDescent="0.35">
      <c r="A804" s="5"/>
      <c r="B804" s="5"/>
      <c r="C804" s="5"/>
      <c r="D804" s="8"/>
      <c r="E804" s="11"/>
      <c r="F804" s="8"/>
      <c r="G804" s="8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</row>
    <row r="805" spans="1:22" ht="19" customHeight="1" x14ac:dyDescent="0.35">
      <c r="A805" s="5"/>
      <c r="B805" s="5"/>
      <c r="C805" s="5"/>
      <c r="D805" s="8"/>
      <c r="E805" s="11"/>
      <c r="F805" s="8"/>
      <c r="G805" s="8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</row>
    <row r="806" spans="1:22" ht="19" customHeight="1" x14ac:dyDescent="0.35">
      <c r="A806" s="5"/>
      <c r="B806" s="5"/>
      <c r="C806" s="5"/>
      <c r="D806" s="8"/>
      <c r="E806" s="11"/>
      <c r="F806" s="8"/>
      <c r="G806" s="8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</row>
    <row r="807" spans="1:22" ht="19" customHeight="1" x14ac:dyDescent="0.35">
      <c r="A807" s="5"/>
      <c r="B807" s="5"/>
      <c r="C807" s="5"/>
      <c r="D807" s="8"/>
      <c r="E807" s="11"/>
      <c r="F807" s="8"/>
      <c r="G807" s="8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</row>
    <row r="808" spans="1:22" ht="19" customHeight="1" x14ac:dyDescent="0.35">
      <c r="A808" s="5"/>
      <c r="B808" s="5"/>
      <c r="C808" s="5"/>
      <c r="D808" s="8"/>
      <c r="E808" s="11"/>
      <c r="F808" s="8"/>
      <c r="G808" s="8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</row>
    <row r="809" spans="1:22" ht="19" customHeight="1" x14ac:dyDescent="0.35">
      <c r="A809" s="5"/>
      <c r="B809" s="5"/>
      <c r="C809" s="5"/>
      <c r="D809" s="8"/>
      <c r="E809" s="11"/>
      <c r="F809" s="8"/>
      <c r="G809" s="8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</row>
    <row r="810" spans="1:22" ht="19" customHeight="1" x14ac:dyDescent="0.35">
      <c r="A810" s="5"/>
      <c r="B810" s="5"/>
      <c r="C810" s="5"/>
      <c r="D810" s="8"/>
      <c r="E810" s="11"/>
      <c r="F810" s="8"/>
      <c r="G810" s="8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</row>
    <row r="811" spans="1:22" ht="19" customHeight="1" x14ac:dyDescent="0.35">
      <c r="A811" s="5"/>
      <c r="B811" s="5"/>
      <c r="C811" s="5"/>
      <c r="D811" s="8"/>
      <c r="E811" s="11"/>
      <c r="F811" s="8"/>
      <c r="G811" s="8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</row>
    <row r="812" spans="1:22" ht="19" customHeight="1" x14ac:dyDescent="0.35">
      <c r="A812" s="5"/>
      <c r="B812" s="5"/>
      <c r="C812" s="5"/>
      <c r="D812" s="8"/>
      <c r="E812" s="11"/>
      <c r="F812" s="8"/>
      <c r="G812" s="8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</row>
    <row r="813" spans="1:22" ht="19" customHeight="1" x14ac:dyDescent="0.35">
      <c r="A813" s="5"/>
      <c r="B813" s="5"/>
      <c r="C813" s="5"/>
      <c r="D813" s="8"/>
      <c r="E813" s="11"/>
      <c r="F813" s="8"/>
      <c r="G813" s="8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</row>
    <row r="814" spans="1:22" ht="19" customHeight="1" x14ac:dyDescent="0.35">
      <c r="A814" s="5"/>
      <c r="B814" s="5"/>
      <c r="C814" s="5"/>
      <c r="D814" s="8"/>
      <c r="E814" s="11"/>
      <c r="F814" s="8"/>
      <c r="G814" s="8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</row>
    <row r="815" spans="1:22" ht="19" customHeight="1" x14ac:dyDescent="0.35">
      <c r="A815" s="5"/>
      <c r="B815" s="5"/>
      <c r="C815" s="5"/>
      <c r="D815" s="8"/>
      <c r="E815" s="11"/>
      <c r="F815" s="8"/>
      <c r="G815" s="8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</row>
    <row r="816" spans="1:22" ht="19" customHeight="1" x14ac:dyDescent="0.35">
      <c r="A816" s="5"/>
      <c r="B816" s="5"/>
      <c r="C816" s="5"/>
      <c r="D816" s="8"/>
      <c r="E816" s="11"/>
      <c r="F816" s="8"/>
      <c r="G816" s="8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</row>
    <row r="817" spans="1:22" ht="19" customHeight="1" x14ac:dyDescent="0.35">
      <c r="A817" s="5"/>
      <c r="B817" s="5"/>
      <c r="C817" s="5"/>
      <c r="D817" s="8"/>
      <c r="E817" s="11"/>
      <c r="F817" s="8"/>
      <c r="G817" s="8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</row>
    <row r="818" spans="1:22" ht="19" customHeight="1" x14ac:dyDescent="0.35">
      <c r="A818" s="5"/>
      <c r="B818" s="5"/>
      <c r="C818" s="5"/>
      <c r="D818" s="8"/>
      <c r="E818" s="11"/>
      <c r="F818" s="8"/>
      <c r="G818" s="8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</row>
    <row r="819" spans="1:22" ht="19" customHeight="1" x14ac:dyDescent="0.35">
      <c r="A819" s="5"/>
      <c r="B819" s="5"/>
      <c r="C819" s="5"/>
      <c r="D819" s="8"/>
      <c r="E819" s="11"/>
      <c r="F819" s="8"/>
      <c r="G819" s="8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</row>
    <row r="820" spans="1:22" ht="19" customHeight="1" x14ac:dyDescent="0.35">
      <c r="A820" s="5"/>
      <c r="B820" s="5"/>
      <c r="C820" s="5"/>
      <c r="D820" s="8"/>
      <c r="E820" s="11"/>
      <c r="F820" s="8"/>
      <c r="G820" s="8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</row>
    <row r="821" spans="1:22" ht="19" customHeight="1" x14ac:dyDescent="0.35">
      <c r="A821" s="5"/>
      <c r="B821" s="5"/>
      <c r="C821" s="5"/>
      <c r="D821" s="8"/>
      <c r="E821" s="11"/>
      <c r="F821" s="8"/>
      <c r="G821" s="8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</row>
    <row r="822" spans="1:22" ht="19" customHeight="1" x14ac:dyDescent="0.35">
      <c r="A822" s="5"/>
      <c r="B822" s="5"/>
      <c r="C822" s="5"/>
      <c r="D822" s="8"/>
      <c r="E822" s="11"/>
      <c r="F822" s="8"/>
      <c r="G822" s="8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</row>
    <row r="823" spans="1:22" ht="19" customHeight="1" x14ac:dyDescent="0.35">
      <c r="A823" s="5"/>
      <c r="B823" s="5"/>
      <c r="C823" s="5"/>
      <c r="D823" s="8"/>
      <c r="E823" s="11"/>
      <c r="F823" s="8"/>
      <c r="G823" s="8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</row>
    <row r="824" spans="1:22" ht="19" customHeight="1" x14ac:dyDescent="0.35">
      <c r="A824" s="5"/>
      <c r="B824" s="5"/>
      <c r="C824" s="5"/>
      <c r="D824" s="8"/>
      <c r="E824" s="11"/>
      <c r="F824" s="8"/>
      <c r="G824" s="8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</row>
    <row r="825" spans="1:22" ht="19" customHeight="1" x14ac:dyDescent="0.35">
      <c r="A825" s="5"/>
      <c r="B825" s="5"/>
      <c r="C825" s="5"/>
      <c r="D825" s="8"/>
      <c r="E825" s="11"/>
      <c r="F825" s="8"/>
      <c r="G825" s="8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</row>
    <row r="826" spans="1:22" ht="19" customHeight="1" x14ac:dyDescent="0.35">
      <c r="A826" s="5"/>
      <c r="B826" s="5"/>
      <c r="C826" s="5"/>
      <c r="D826" s="8"/>
      <c r="E826" s="11"/>
      <c r="F826" s="8"/>
      <c r="G826" s="8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</row>
    <row r="827" spans="1:22" ht="19" customHeight="1" x14ac:dyDescent="0.35">
      <c r="A827" s="5"/>
      <c r="B827" s="5"/>
      <c r="C827" s="5"/>
      <c r="D827" s="8"/>
      <c r="E827" s="11"/>
      <c r="F827" s="8"/>
      <c r="G827" s="8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</row>
    <row r="828" spans="1:22" ht="19" customHeight="1" x14ac:dyDescent="0.35">
      <c r="A828" s="5"/>
      <c r="B828" s="5"/>
      <c r="C828" s="5"/>
      <c r="D828" s="8"/>
      <c r="E828" s="11"/>
      <c r="F828" s="8"/>
      <c r="G828" s="8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</row>
    <row r="829" spans="1:22" ht="19" customHeight="1" x14ac:dyDescent="0.35">
      <c r="A829" s="5"/>
      <c r="B829" s="5"/>
      <c r="C829" s="5"/>
      <c r="D829" s="8"/>
      <c r="E829" s="11"/>
      <c r="F829" s="8"/>
      <c r="G829" s="8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</row>
    <row r="830" spans="1:22" ht="19" customHeight="1" x14ac:dyDescent="0.35">
      <c r="A830" s="5"/>
      <c r="B830" s="5"/>
      <c r="C830" s="5"/>
      <c r="D830" s="8"/>
      <c r="E830" s="11"/>
      <c r="F830" s="8"/>
      <c r="G830" s="8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</row>
    <row r="831" spans="1:22" ht="19" customHeight="1" x14ac:dyDescent="0.35">
      <c r="A831" s="5"/>
      <c r="B831" s="5"/>
      <c r="C831" s="5"/>
      <c r="D831" s="8"/>
      <c r="E831" s="11"/>
      <c r="F831" s="8"/>
      <c r="G831" s="8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</row>
    <row r="832" spans="1:22" ht="19" customHeight="1" x14ac:dyDescent="0.35">
      <c r="A832" s="5"/>
      <c r="B832" s="5"/>
      <c r="C832" s="5"/>
      <c r="D832" s="8"/>
      <c r="E832" s="11"/>
      <c r="F832" s="8"/>
      <c r="G832" s="8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</row>
    <row r="833" spans="1:22" ht="19" customHeight="1" x14ac:dyDescent="0.35">
      <c r="A833" s="5"/>
      <c r="B833" s="5"/>
      <c r="C833" s="5"/>
      <c r="D833" s="8"/>
      <c r="E833" s="11"/>
      <c r="F833" s="8"/>
      <c r="G833" s="8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</row>
    <row r="834" spans="1:22" ht="19" customHeight="1" x14ac:dyDescent="0.35">
      <c r="A834" s="5"/>
      <c r="B834" s="5"/>
      <c r="C834" s="5"/>
      <c r="D834" s="8"/>
      <c r="E834" s="11"/>
      <c r="F834" s="8"/>
      <c r="G834" s="8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</row>
    <row r="835" spans="1:22" ht="19" customHeight="1" x14ac:dyDescent="0.35">
      <c r="A835" s="5"/>
      <c r="B835" s="5"/>
      <c r="C835" s="5"/>
      <c r="D835" s="8"/>
      <c r="E835" s="11"/>
      <c r="F835" s="8"/>
      <c r="G835" s="8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</row>
    <row r="836" spans="1:22" ht="19" customHeight="1" x14ac:dyDescent="0.35">
      <c r="A836" s="5"/>
      <c r="B836" s="5"/>
      <c r="C836" s="5"/>
      <c r="D836" s="8"/>
      <c r="E836" s="11"/>
      <c r="F836" s="8"/>
      <c r="G836" s="8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</row>
    <row r="837" spans="1:22" ht="19" customHeight="1" x14ac:dyDescent="0.35">
      <c r="A837" s="5"/>
      <c r="B837" s="5"/>
      <c r="C837" s="5"/>
      <c r="D837" s="8"/>
      <c r="E837" s="11"/>
      <c r="F837" s="8"/>
      <c r="G837" s="8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</row>
    <row r="838" spans="1:22" ht="19" customHeight="1" x14ac:dyDescent="0.35">
      <c r="A838" s="5"/>
      <c r="B838" s="5"/>
      <c r="C838" s="5"/>
      <c r="D838" s="8"/>
      <c r="E838" s="11"/>
      <c r="F838" s="8"/>
      <c r="G838" s="8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</row>
    <row r="839" spans="1:22" ht="19" customHeight="1" x14ac:dyDescent="0.35">
      <c r="A839" s="5"/>
      <c r="B839" s="5"/>
      <c r="C839" s="5"/>
      <c r="D839" s="8"/>
      <c r="E839" s="11"/>
      <c r="F839" s="8"/>
      <c r="G839" s="8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</row>
    <row r="840" spans="1:22" ht="19" customHeight="1" x14ac:dyDescent="0.35">
      <c r="A840" s="5"/>
      <c r="B840" s="5"/>
      <c r="C840" s="5"/>
      <c r="D840" s="8"/>
      <c r="E840" s="11"/>
      <c r="F840" s="8"/>
      <c r="G840" s="8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</row>
    <row r="841" spans="1:22" ht="19" customHeight="1" x14ac:dyDescent="0.35">
      <c r="A841" s="5"/>
      <c r="B841" s="5"/>
      <c r="C841" s="5"/>
      <c r="D841" s="8"/>
      <c r="E841" s="11"/>
      <c r="F841" s="8"/>
      <c r="G841" s="8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</row>
    <row r="842" spans="1:22" ht="19" customHeight="1" x14ac:dyDescent="0.35">
      <c r="A842" s="5"/>
      <c r="B842" s="5"/>
      <c r="C842" s="5"/>
      <c r="D842" s="8"/>
      <c r="E842" s="11"/>
      <c r="F842" s="8"/>
      <c r="G842" s="8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</row>
    <row r="843" spans="1:22" ht="19" customHeight="1" x14ac:dyDescent="0.35">
      <c r="A843" s="5"/>
      <c r="B843" s="5"/>
      <c r="C843" s="5"/>
      <c r="D843" s="8"/>
      <c r="E843" s="11"/>
      <c r="F843" s="8"/>
      <c r="G843" s="8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</row>
    <row r="844" spans="1:22" ht="19" customHeight="1" x14ac:dyDescent="0.35">
      <c r="A844" s="5"/>
      <c r="B844" s="5"/>
      <c r="C844" s="5"/>
      <c r="D844" s="8"/>
      <c r="E844" s="11"/>
      <c r="F844" s="8"/>
      <c r="G844" s="8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</row>
    <row r="845" spans="1:22" ht="19" customHeight="1" x14ac:dyDescent="0.35">
      <c r="A845" s="5"/>
      <c r="B845" s="5"/>
      <c r="C845" s="5"/>
      <c r="D845" s="8"/>
      <c r="E845" s="11"/>
      <c r="F845" s="8"/>
      <c r="G845" s="8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</row>
    <row r="846" spans="1:22" ht="19" customHeight="1" x14ac:dyDescent="0.35">
      <c r="A846" s="5"/>
      <c r="B846" s="5"/>
      <c r="C846" s="5"/>
      <c r="D846" s="8"/>
      <c r="E846" s="11"/>
      <c r="F846" s="8"/>
      <c r="G846" s="8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</row>
    <row r="847" spans="1:22" ht="19" customHeight="1" x14ac:dyDescent="0.35">
      <c r="A847" s="5"/>
      <c r="B847" s="5"/>
      <c r="C847" s="5"/>
      <c r="D847" s="8"/>
      <c r="E847" s="11"/>
      <c r="F847" s="8"/>
      <c r="G847" s="8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</row>
    <row r="848" spans="1:22" ht="19" customHeight="1" x14ac:dyDescent="0.35">
      <c r="A848" s="5"/>
      <c r="B848" s="5"/>
      <c r="C848" s="5"/>
      <c r="D848" s="8"/>
      <c r="E848" s="11"/>
      <c r="F848" s="8"/>
      <c r="G848" s="8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</row>
    <row r="849" spans="1:22" ht="19" customHeight="1" x14ac:dyDescent="0.35">
      <c r="A849" s="5"/>
      <c r="B849" s="5"/>
      <c r="C849" s="5"/>
      <c r="D849" s="8"/>
      <c r="E849" s="11"/>
      <c r="F849" s="8"/>
      <c r="G849" s="8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</row>
    <row r="850" spans="1:22" ht="19" customHeight="1" x14ac:dyDescent="0.35">
      <c r="A850" s="5"/>
      <c r="B850" s="5"/>
      <c r="C850" s="5"/>
      <c r="D850" s="8"/>
      <c r="E850" s="11"/>
      <c r="F850" s="8"/>
      <c r="G850" s="8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</row>
    <row r="851" spans="1:22" ht="19" customHeight="1" x14ac:dyDescent="0.35">
      <c r="A851" s="5"/>
      <c r="B851" s="5"/>
      <c r="C851" s="5"/>
      <c r="D851" s="8"/>
      <c r="E851" s="11"/>
      <c r="F851" s="8"/>
      <c r="G851" s="8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</row>
    <row r="852" spans="1:22" ht="19" customHeight="1" x14ac:dyDescent="0.35">
      <c r="A852" s="5"/>
      <c r="B852" s="5"/>
      <c r="C852" s="5"/>
      <c r="D852" s="8"/>
      <c r="E852" s="11"/>
      <c r="F852" s="8"/>
      <c r="G852" s="8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</row>
    <row r="853" spans="1:22" ht="19" customHeight="1" x14ac:dyDescent="0.35">
      <c r="A853" s="5"/>
      <c r="B853" s="5"/>
      <c r="C853" s="5"/>
      <c r="D853" s="8"/>
      <c r="E853" s="11"/>
      <c r="F853" s="8"/>
      <c r="G853" s="8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</row>
    <row r="854" spans="1:22" ht="19" customHeight="1" x14ac:dyDescent="0.35">
      <c r="A854" s="5"/>
      <c r="B854" s="5"/>
      <c r="C854" s="5"/>
      <c r="D854" s="8"/>
      <c r="E854" s="11"/>
      <c r="F854" s="8"/>
      <c r="G854" s="8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</row>
    <row r="855" spans="1:22" ht="19" customHeight="1" x14ac:dyDescent="0.35">
      <c r="A855" s="5"/>
      <c r="B855" s="5"/>
      <c r="C855" s="5"/>
      <c r="D855" s="8"/>
      <c r="E855" s="11"/>
      <c r="F855" s="8"/>
      <c r="G855" s="8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</row>
    <row r="856" spans="1:22" ht="19" customHeight="1" x14ac:dyDescent="0.35">
      <c r="A856" s="5"/>
      <c r="B856" s="5"/>
      <c r="C856" s="5"/>
      <c r="D856" s="8"/>
      <c r="E856" s="11"/>
      <c r="F856" s="8"/>
      <c r="G856" s="8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</row>
    <row r="857" spans="1:22" ht="19" customHeight="1" x14ac:dyDescent="0.35">
      <c r="A857" s="5"/>
      <c r="B857" s="5"/>
      <c r="C857" s="5"/>
      <c r="D857" s="8"/>
      <c r="E857" s="11"/>
      <c r="F857" s="8"/>
      <c r="G857" s="8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</row>
  </sheetData>
  <mergeCells count="7">
    <mergeCell ref="A7:H38"/>
    <mergeCell ref="A1:B1"/>
    <mergeCell ref="E1:G2"/>
    <mergeCell ref="A2:B2"/>
    <mergeCell ref="A3:B3"/>
    <mergeCell ref="A4:B4"/>
    <mergeCell ref="B6:C6"/>
  </mergeCells>
  <printOptions horizontalCentered="1"/>
  <pageMargins left="0.2" right="0.2" top="0.5" bottom="0.25" header="0.3" footer="0.3"/>
  <pageSetup scale="59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2363B1-61C8-4FC4-8E4B-0B431906364A}">
  <sheetPr>
    <pageSetUpPr fitToPage="1"/>
  </sheetPr>
  <dimension ref="A1:V857"/>
  <sheetViews>
    <sheetView view="pageBreakPreview" zoomScale="44" zoomScaleNormal="50" zoomScaleSheetLayoutView="44" workbookViewId="0">
      <pane xSplit="8" ySplit="4" topLeftCell="I6" activePane="bottomRight" state="frozen"/>
      <selection activeCell="E4" sqref="E4"/>
      <selection pane="topRight" activeCell="E4" sqref="E4"/>
      <selection pane="bottomLeft" activeCell="E4" sqref="E4"/>
      <selection pane="bottomRight" activeCell="K13" sqref="K13"/>
    </sheetView>
  </sheetViews>
  <sheetFormatPr defaultColWidth="15.1796875" defaultRowHeight="14.5" x14ac:dyDescent="0.35"/>
  <cols>
    <col min="1" max="1" width="8.81640625" customWidth="1"/>
    <col min="2" max="2" width="22.36328125" customWidth="1"/>
    <col min="3" max="3" width="51.36328125" customWidth="1"/>
    <col min="4" max="4" width="17.453125" style="7" customWidth="1"/>
    <col min="5" max="5" width="17.453125" style="12" customWidth="1"/>
    <col min="6" max="6" width="22.81640625" style="10" customWidth="1"/>
    <col min="7" max="7" width="17" style="10" customWidth="1"/>
    <col min="8" max="8" width="69.1796875" customWidth="1"/>
    <col min="9" max="9" width="12.6328125" customWidth="1"/>
    <col min="10" max="10" width="13.453125" customWidth="1"/>
    <col min="11" max="11" width="17" customWidth="1"/>
    <col min="12" max="12" width="11.81640625" customWidth="1"/>
    <col min="13" max="22" width="22.36328125" customWidth="1"/>
  </cols>
  <sheetData>
    <row r="1" spans="1:22" ht="32.25" customHeight="1" thickBot="1" x14ac:dyDescent="0.55000000000000004">
      <c r="A1" s="142" t="s">
        <v>0</v>
      </c>
      <c r="B1" s="142"/>
      <c r="C1" s="79">
        <f>COMMENTS!C1</f>
        <v>118583</v>
      </c>
      <c r="E1" s="161"/>
      <c r="F1" s="143"/>
      <c r="G1" s="143"/>
      <c r="H1" s="16"/>
    </row>
    <row r="2" spans="1:22" ht="24.75" customHeight="1" thickBot="1" x14ac:dyDescent="0.55000000000000004">
      <c r="A2" s="142" t="s">
        <v>1</v>
      </c>
      <c r="B2" s="142"/>
      <c r="C2" s="1" t="str">
        <f>COMMENTS!C2</f>
        <v>THERMAL LINED  FLEECE ZIP</v>
      </c>
      <c r="E2" s="162"/>
      <c r="F2" s="144"/>
      <c r="G2" s="144"/>
      <c r="H2" s="17"/>
    </row>
    <row r="3" spans="1:22" ht="22.75" customHeight="1" thickBot="1" x14ac:dyDescent="0.55000000000000004">
      <c r="A3" s="142" t="s">
        <v>2</v>
      </c>
      <c r="B3" s="142"/>
      <c r="C3" s="1" t="str">
        <f>COMMENTS!C4</f>
        <v>FA25</v>
      </c>
      <c r="G3" s="13"/>
      <c r="H3" s="17"/>
    </row>
    <row r="4" spans="1:22" ht="22.75" customHeight="1" thickBot="1" x14ac:dyDescent="0.55000000000000004">
      <c r="A4" s="147" t="s">
        <v>3</v>
      </c>
      <c r="B4" s="147"/>
      <c r="C4" s="15" t="s">
        <v>13</v>
      </c>
      <c r="E4" s="80" t="str">
        <f>COMMENTS!F4</f>
        <v>DATE: 4/22/2025</v>
      </c>
      <c r="G4" s="13"/>
      <c r="H4" s="17"/>
    </row>
    <row r="5" spans="1:22" ht="22.75" customHeight="1" thickBot="1" x14ac:dyDescent="0.55000000000000004">
      <c r="A5" s="2"/>
      <c r="B5" s="3"/>
      <c r="C5" s="3"/>
      <c r="G5" s="13"/>
      <c r="H5" s="17"/>
    </row>
    <row r="6" spans="1:22" ht="39.75" customHeight="1" thickBot="1" x14ac:dyDescent="0.4">
      <c r="A6" s="9"/>
      <c r="B6" s="150" t="s">
        <v>7</v>
      </c>
      <c r="C6" s="151"/>
      <c r="D6" s="18"/>
      <c r="E6" s="19"/>
      <c r="F6" s="20"/>
      <c r="G6" s="21"/>
      <c r="H6" s="22"/>
      <c r="I6" s="4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</row>
    <row r="7" spans="1:22" ht="36" customHeight="1" x14ac:dyDescent="0.35">
      <c r="A7" s="152"/>
      <c r="B7" s="153"/>
      <c r="C7" s="153"/>
      <c r="D7" s="153"/>
      <c r="E7" s="153"/>
      <c r="F7" s="153"/>
      <c r="G7" s="153"/>
      <c r="H7" s="154"/>
      <c r="I7" s="4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</row>
    <row r="8" spans="1:22" ht="22" customHeight="1" x14ac:dyDescent="0.35">
      <c r="A8" s="155"/>
      <c r="B8" s="156"/>
      <c r="C8" s="156"/>
      <c r="D8" s="156"/>
      <c r="E8" s="156"/>
      <c r="F8" s="156"/>
      <c r="G8" s="156"/>
      <c r="H8" s="157"/>
      <c r="I8" s="4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</row>
    <row r="9" spans="1:22" ht="22" customHeight="1" x14ac:dyDescent="0.35">
      <c r="A9" s="155"/>
      <c r="B9" s="156"/>
      <c r="C9" s="156"/>
      <c r="D9" s="156"/>
      <c r="E9" s="156"/>
      <c r="F9" s="156"/>
      <c r="G9" s="156"/>
      <c r="H9" s="157"/>
      <c r="I9" s="4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</row>
    <row r="10" spans="1:22" ht="22" customHeight="1" x14ac:dyDescent="0.35">
      <c r="A10" s="155"/>
      <c r="B10" s="156"/>
      <c r="C10" s="156"/>
      <c r="D10" s="156"/>
      <c r="E10" s="156"/>
      <c r="F10" s="156"/>
      <c r="G10" s="156"/>
      <c r="H10" s="157"/>
      <c r="I10" s="4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</row>
    <row r="11" spans="1:22" ht="22" customHeight="1" x14ac:dyDescent="0.35">
      <c r="A11" s="155"/>
      <c r="B11" s="156"/>
      <c r="C11" s="156"/>
      <c r="D11" s="156"/>
      <c r="E11" s="156"/>
      <c r="F11" s="156"/>
      <c r="G11" s="156"/>
      <c r="H11" s="157"/>
      <c r="I11" s="4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</row>
    <row r="12" spans="1:22" ht="22" customHeight="1" x14ac:dyDescent="0.35">
      <c r="A12" s="155"/>
      <c r="B12" s="156"/>
      <c r="C12" s="156"/>
      <c r="D12" s="156"/>
      <c r="E12" s="156"/>
      <c r="F12" s="156"/>
      <c r="G12" s="156"/>
      <c r="H12" s="157"/>
      <c r="I12" s="4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</row>
    <row r="13" spans="1:22" ht="22" customHeight="1" x14ac:dyDescent="0.35">
      <c r="A13" s="155"/>
      <c r="B13" s="156"/>
      <c r="C13" s="156"/>
      <c r="D13" s="156"/>
      <c r="E13" s="156"/>
      <c r="F13" s="156"/>
      <c r="G13" s="156"/>
      <c r="H13" s="157"/>
      <c r="I13" s="4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</row>
    <row r="14" spans="1:22" ht="22" customHeight="1" x14ac:dyDescent="0.35">
      <c r="A14" s="155"/>
      <c r="B14" s="156"/>
      <c r="C14" s="156"/>
      <c r="D14" s="156"/>
      <c r="E14" s="156"/>
      <c r="F14" s="156"/>
      <c r="G14" s="156"/>
      <c r="H14" s="157"/>
      <c r="I14" s="4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</row>
    <row r="15" spans="1:22" ht="22" customHeight="1" x14ac:dyDescent="0.35">
      <c r="A15" s="155"/>
      <c r="B15" s="156"/>
      <c r="C15" s="156"/>
      <c r="D15" s="156"/>
      <c r="E15" s="156"/>
      <c r="F15" s="156"/>
      <c r="G15" s="156"/>
      <c r="H15" s="157"/>
      <c r="I15" s="4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</row>
    <row r="16" spans="1:22" ht="22" customHeight="1" x14ac:dyDescent="0.35">
      <c r="A16" s="155"/>
      <c r="B16" s="156"/>
      <c r="C16" s="156"/>
      <c r="D16" s="156"/>
      <c r="E16" s="156"/>
      <c r="F16" s="156"/>
      <c r="G16" s="156"/>
      <c r="H16" s="157"/>
      <c r="I16" s="4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</row>
    <row r="17" spans="1:22" ht="22" customHeight="1" x14ac:dyDescent="0.35">
      <c r="A17" s="155"/>
      <c r="B17" s="156"/>
      <c r="C17" s="156"/>
      <c r="D17" s="156"/>
      <c r="E17" s="156"/>
      <c r="F17" s="156"/>
      <c r="G17" s="156"/>
      <c r="H17" s="157"/>
      <c r="I17" s="4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</row>
    <row r="18" spans="1:22" ht="22" customHeight="1" x14ac:dyDescent="0.35">
      <c r="A18" s="155"/>
      <c r="B18" s="156"/>
      <c r="C18" s="156"/>
      <c r="D18" s="156"/>
      <c r="E18" s="156"/>
      <c r="F18" s="156"/>
      <c r="G18" s="156"/>
      <c r="H18" s="157"/>
      <c r="I18" s="4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</row>
    <row r="19" spans="1:22" ht="22" customHeight="1" x14ac:dyDescent="0.35">
      <c r="A19" s="155"/>
      <c r="B19" s="156"/>
      <c r="C19" s="156"/>
      <c r="D19" s="156"/>
      <c r="E19" s="156"/>
      <c r="F19" s="156"/>
      <c r="G19" s="156"/>
      <c r="H19" s="157"/>
      <c r="I19" s="4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</row>
    <row r="20" spans="1:22" ht="22" customHeight="1" x14ac:dyDescent="0.35">
      <c r="A20" s="155"/>
      <c r="B20" s="156"/>
      <c r="C20" s="156"/>
      <c r="D20" s="156"/>
      <c r="E20" s="156"/>
      <c r="F20" s="156"/>
      <c r="G20" s="156"/>
      <c r="H20" s="157"/>
      <c r="I20" s="4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</row>
    <row r="21" spans="1:22" ht="22" customHeight="1" x14ac:dyDescent="0.35">
      <c r="A21" s="155"/>
      <c r="B21" s="156"/>
      <c r="C21" s="156"/>
      <c r="D21" s="156"/>
      <c r="E21" s="156"/>
      <c r="F21" s="156"/>
      <c r="G21" s="156"/>
      <c r="H21" s="157"/>
      <c r="I21" s="4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</row>
    <row r="22" spans="1:22" ht="22" customHeight="1" x14ac:dyDescent="0.35">
      <c r="A22" s="155"/>
      <c r="B22" s="156"/>
      <c r="C22" s="156"/>
      <c r="D22" s="156"/>
      <c r="E22" s="156"/>
      <c r="F22" s="156"/>
      <c r="G22" s="156"/>
      <c r="H22" s="157"/>
      <c r="I22" s="4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</row>
    <row r="23" spans="1:22" ht="22" customHeight="1" x14ac:dyDescent="0.35">
      <c r="A23" s="155"/>
      <c r="B23" s="156"/>
      <c r="C23" s="156"/>
      <c r="D23" s="156"/>
      <c r="E23" s="156"/>
      <c r="F23" s="156"/>
      <c r="G23" s="156"/>
      <c r="H23" s="157"/>
      <c r="I23" s="4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</row>
    <row r="24" spans="1:22" ht="22" customHeight="1" x14ac:dyDescent="0.35">
      <c r="A24" s="155"/>
      <c r="B24" s="156"/>
      <c r="C24" s="156"/>
      <c r="D24" s="156"/>
      <c r="E24" s="156"/>
      <c r="F24" s="156"/>
      <c r="G24" s="156"/>
      <c r="H24" s="157"/>
      <c r="I24" s="4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</row>
    <row r="25" spans="1:22" ht="22" customHeight="1" x14ac:dyDescent="0.35">
      <c r="A25" s="155"/>
      <c r="B25" s="156"/>
      <c r="C25" s="156"/>
      <c r="D25" s="156"/>
      <c r="E25" s="156"/>
      <c r="F25" s="156"/>
      <c r="G25" s="156"/>
      <c r="H25" s="157"/>
      <c r="I25" s="4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</row>
    <row r="26" spans="1:22" ht="22" customHeight="1" x14ac:dyDescent="0.35">
      <c r="A26" s="155"/>
      <c r="B26" s="156"/>
      <c r="C26" s="156"/>
      <c r="D26" s="156"/>
      <c r="E26" s="156"/>
      <c r="F26" s="156"/>
      <c r="G26" s="156"/>
      <c r="H26" s="157"/>
      <c r="I26" s="4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</row>
    <row r="27" spans="1:22" ht="22" customHeight="1" x14ac:dyDescent="0.35">
      <c r="A27" s="155"/>
      <c r="B27" s="156"/>
      <c r="C27" s="156"/>
      <c r="D27" s="156"/>
      <c r="E27" s="156"/>
      <c r="F27" s="156"/>
      <c r="G27" s="156"/>
      <c r="H27" s="157"/>
      <c r="I27" s="4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</row>
    <row r="28" spans="1:22" ht="22" customHeight="1" x14ac:dyDescent="0.35">
      <c r="A28" s="155"/>
      <c r="B28" s="156"/>
      <c r="C28" s="156"/>
      <c r="D28" s="156"/>
      <c r="E28" s="156"/>
      <c r="F28" s="156"/>
      <c r="G28" s="156"/>
      <c r="H28" s="157"/>
      <c r="I28" s="4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</row>
    <row r="29" spans="1:22" ht="22" customHeight="1" x14ac:dyDescent="0.35">
      <c r="A29" s="155"/>
      <c r="B29" s="156"/>
      <c r="C29" s="156"/>
      <c r="D29" s="156"/>
      <c r="E29" s="156"/>
      <c r="F29" s="156"/>
      <c r="G29" s="156"/>
      <c r="H29" s="157"/>
      <c r="I29" s="4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</row>
    <row r="30" spans="1:22" ht="22" customHeight="1" x14ac:dyDescent="0.35">
      <c r="A30" s="155"/>
      <c r="B30" s="156"/>
      <c r="C30" s="156"/>
      <c r="D30" s="156"/>
      <c r="E30" s="156"/>
      <c r="F30" s="156"/>
      <c r="G30" s="156"/>
      <c r="H30" s="157"/>
      <c r="I30" s="4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</row>
    <row r="31" spans="1:22" ht="22" customHeight="1" x14ac:dyDescent="0.35">
      <c r="A31" s="155"/>
      <c r="B31" s="156"/>
      <c r="C31" s="156"/>
      <c r="D31" s="156"/>
      <c r="E31" s="156"/>
      <c r="F31" s="156"/>
      <c r="G31" s="156"/>
      <c r="H31" s="157"/>
      <c r="I31" s="4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</row>
    <row r="32" spans="1:22" ht="22" customHeight="1" x14ac:dyDescent="0.35">
      <c r="A32" s="155"/>
      <c r="B32" s="156"/>
      <c r="C32" s="156"/>
      <c r="D32" s="156"/>
      <c r="E32" s="156"/>
      <c r="F32" s="156"/>
      <c r="G32" s="156"/>
      <c r="H32" s="157"/>
      <c r="I32" s="4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</row>
    <row r="33" spans="1:22" ht="22" customHeight="1" x14ac:dyDescent="0.35">
      <c r="A33" s="155"/>
      <c r="B33" s="156"/>
      <c r="C33" s="156"/>
      <c r="D33" s="156"/>
      <c r="E33" s="156"/>
      <c r="F33" s="156"/>
      <c r="G33" s="156"/>
      <c r="H33" s="157"/>
      <c r="I33" s="4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</row>
    <row r="34" spans="1:22" ht="22" customHeight="1" x14ac:dyDescent="0.35">
      <c r="A34" s="155"/>
      <c r="B34" s="156"/>
      <c r="C34" s="156"/>
      <c r="D34" s="156"/>
      <c r="E34" s="156"/>
      <c r="F34" s="156"/>
      <c r="G34" s="156"/>
      <c r="H34" s="157"/>
      <c r="I34" s="4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</row>
    <row r="35" spans="1:22" ht="22" customHeight="1" x14ac:dyDescent="0.35">
      <c r="A35" s="155"/>
      <c r="B35" s="156"/>
      <c r="C35" s="156"/>
      <c r="D35" s="156"/>
      <c r="E35" s="156"/>
      <c r="F35" s="156"/>
      <c r="G35" s="156"/>
      <c r="H35" s="157"/>
      <c r="I35" s="4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</row>
    <row r="36" spans="1:22" ht="22" customHeight="1" x14ac:dyDescent="0.35">
      <c r="A36" s="155"/>
      <c r="B36" s="156"/>
      <c r="C36" s="156"/>
      <c r="D36" s="156"/>
      <c r="E36" s="156"/>
      <c r="F36" s="156"/>
      <c r="G36" s="156"/>
      <c r="H36" s="157"/>
      <c r="I36" s="4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</row>
    <row r="37" spans="1:22" ht="22" customHeight="1" x14ac:dyDescent="0.35">
      <c r="A37" s="155"/>
      <c r="B37" s="156"/>
      <c r="C37" s="156"/>
      <c r="D37" s="156"/>
      <c r="E37" s="156"/>
      <c r="F37" s="156"/>
      <c r="G37" s="156"/>
      <c r="H37" s="157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</row>
    <row r="38" spans="1:22" ht="22" customHeight="1" thickBot="1" x14ac:dyDescent="0.4">
      <c r="A38" s="158"/>
      <c r="B38" s="159"/>
      <c r="C38" s="159"/>
      <c r="D38" s="159"/>
      <c r="E38" s="159"/>
      <c r="F38" s="159"/>
      <c r="G38" s="159"/>
      <c r="H38" s="160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</row>
    <row r="39" spans="1:22" ht="19" customHeight="1" x14ac:dyDescent="0.35">
      <c r="A39" s="5"/>
      <c r="B39" s="5"/>
      <c r="C39" s="5"/>
      <c r="D39" s="8"/>
      <c r="E39" s="11"/>
      <c r="F39" s="8"/>
      <c r="G39" s="8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</row>
    <row r="40" spans="1:22" ht="19" customHeight="1" x14ac:dyDescent="0.35">
      <c r="A40" s="5"/>
      <c r="B40" s="5"/>
      <c r="C40" s="5"/>
      <c r="D40" s="8"/>
      <c r="E40" s="11"/>
      <c r="F40" s="8"/>
      <c r="G40" s="8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</row>
    <row r="41" spans="1:22" ht="19" customHeight="1" x14ac:dyDescent="0.35">
      <c r="A41" s="5"/>
      <c r="B41" s="5"/>
      <c r="C41" s="5"/>
      <c r="D41" s="8"/>
      <c r="E41" s="11"/>
      <c r="F41" s="8"/>
      <c r="G41" s="8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</row>
    <row r="42" spans="1:22" ht="19" customHeight="1" x14ac:dyDescent="0.35">
      <c r="A42" s="5"/>
      <c r="B42" s="5"/>
      <c r="C42" s="5"/>
      <c r="D42" s="8"/>
      <c r="E42" s="11"/>
      <c r="F42" s="8"/>
      <c r="G42" s="8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</row>
    <row r="43" spans="1:22" ht="19" customHeight="1" x14ac:dyDescent="0.35">
      <c r="A43" s="5"/>
      <c r="B43" s="5"/>
      <c r="C43" s="5"/>
      <c r="D43" s="8"/>
      <c r="E43" s="11"/>
      <c r="F43" s="8"/>
      <c r="G43" s="8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</row>
    <row r="44" spans="1:22" ht="19" customHeight="1" x14ac:dyDescent="0.35">
      <c r="A44" s="5"/>
      <c r="B44" s="5"/>
      <c r="C44" s="5"/>
      <c r="D44" s="8"/>
      <c r="E44" s="11"/>
      <c r="F44" s="8"/>
      <c r="G44" s="8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</row>
    <row r="45" spans="1:22" ht="19" customHeight="1" x14ac:dyDescent="0.35">
      <c r="A45" s="5"/>
      <c r="B45" s="5"/>
      <c r="C45" s="5"/>
      <c r="D45" s="8"/>
      <c r="E45" s="11"/>
      <c r="F45" s="8"/>
      <c r="G45" s="8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</row>
    <row r="46" spans="1:22" ht="19" customHeight="1" x14ac:dyDescent="0.35">
      <c r="A46" s="5"/>
      <c r="B46" s="5"/>
      <c r="C46" s="5"/>
      <c r="D46" s="8"/>
      <c r="E46" s="11"/>
      <c r="F46" s="8"/>
      <c r="G46" s="8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</row>
    <row r="47" spans="1:22" ht="19" customHeight="1" x14ac:dyDescent="0.35">
      <c r="A47" s="5"/>
      <c r="B47" s="5"/>
      <c r="C47" s="5"/>
      <c r="D47" s="8"/>
      <c r="E47" s="11"/>
      <c r="F47" s="8"/>
      <c r="G47" s="8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</row>
    <row r="48" spans="1:22" ht="19" customHeight="1" x14ac:dyDescent="0.35">
      <c r="A48" s="5"/>
      <c r="B48" s="5"/>
      <c r="C48" s="5"/>
      <c r="D48" s="8"/>
      <c r="E48" s="11"/>
      <c r="F48" s="8"/>
      <c r="G48" s="8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</row>
    <row r="49" spans="1:22" ht="19" customHeight="1" x14ac:dyDescent="0.35">
      <c r="A49" s="5"/>
      <c r="B49" s="5"/>
      <c r="C49" s="5"/>
      <c r="D49" s="8"/>
      <c r="E49" s="11"/>
      <c r="F49" s="8"/>
      <c r="G49" s="8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</row>
    <row r="50" spans="1:22" ht="19" customHeight="1" x14ac:dyDescent="0.35">
      <c r="A50" s="5"/>
      <c r="B50" s="5"/>
      <c r="C50" s="5"/>
      <c r="D50" s="8"/>
      <c r="E50" s="11"/>
      <c r="F50" s="8"/>
      <c r="G50" s="8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</row>
    <row r="51" spans="1:22" ht="19" customHeight="1" x14ac:dyDescent="0.35">
      <c r="A51" s="5"/>
      <c r="B51" s="5"/>
      <c r="C51" s="5"/>
      <c r="D51" s="8"/>
      <c r="E51" s="11"/>
      <c r="F51" s="8"/>
      <c r="G51" s="8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</row>
    <row r="52" spans="1:22" ht="19" customHeight="1" x14ac:dyDescent="0.35">
      <c r="A52" s="5"/>
      <c r="B52" s="5"/>
      <c r="C52" s="5"/>
      <c r="D52" s="8"/>
      <c r="E52" s="11"/>
      <c r="F52" s="8"/>
      <c r="G52" s="8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</row>
    <row r="53" spans="1:22" ht="19" customHeight="1" x14ac:dyDescent="0.35">
      <c r="A53" s="5"/>
      <c r="B53" s="5"/>
      <c r="C53" s="5"/>
      <c r="D53" s="8"/>
      <c r="E53" s="11"/>
      <c r="F53" s="8"/>
      <c r="G53" s="8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</row>
    <row r="54" spans="1:22" ht="19" customHeight="1" x14ac:dyDescent="0.35">
      <c r="A54" s="5"/>
      <c r="B54" s="5"/>
      <c r="C54" s="5"/>
      <c r="D54" s="8"/>
      <c r="E54" s="11"/>
      <c r="F54" s="8"/>
      <c r="G54" s="8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</row>
    <row r="55" spans="1:22" ht="19" customHeight="1" x14ac:dyDescent="0.35">
      <c r="A55" s="5"/>
      <c r="B55" s="5"/>
      <c r="C55" s="5"/>
      <c r="D55" s="8"/>
      <c r="E55" s="11"/>
      <c r="F55" s="8"/>
      <c r="G55" s="8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</row>
    <row r="56" spans="1:22" ht="19" customHeight="1" x14ac:dyDescent="0.35">
      <c r="A56" s="5"/>
      <c r="B56" s="5"/>
      <c r="C56" s="5"/>
      <c r="D56" s="8"/>
      <c r="E56" s="11"/>
      <c r="F56" s="8"/>
      <c r="G56" s="8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</row>
    <row r="57" spans="1:22" ht="19" customHeight="1" x14ac:dyDescent="0.35">
      <c r="A57" s="5"/>
      <c r="B57" s="5"/>
      <c r="C57" s="5"/>
      <c r="D57" s="8"/>
      <c r="E57" s="11"/>
      <c r="F57" s="8"/>
      <c r="G57" s="8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</row>
    <row r="58" spans="1:22" ht="19" customHeight="1" x14ac:dyDescent="0.35">
      <c r="A58" s="5"/>
      <c r="B58" s="5"/>
      <c r="C58" s="5"/>
      <c r="D58" s="8"/>
      <c r="E58" s="11"/>
      <c r="F58" s="8"/>
      <c r="G58" s="8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</row>
    <row r="59" spans="1:22" ht="19" customHeight="1" x14ac:dyDescent="0.35">
      <c r="A59" s="5"/>
      <c r="B59" s="5"/>
      <c r="C59" s="5"/>
      <c r="D59" s="8"/>
      <c r="E59" s="11"/>
      <c r="F59" s="8"/>
      <c r="G59" s="8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</row>
    <row r="60" spans="1:22" ht="19" customHeight="1" x14ac:dyDescent="0.35">
      <c r="A60" s="5"/>
      <c r="B60" s="5"/>
      <c r="C60" s="5"/>
      <c r="D60" s="8"/>
      <c r="E60" s="11"/>
      <c r="F60" s="8"/>
      <c r="G60" s="8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</row>
    <row r="61" spans="1:22" ht="19" customHeight="1" x14ac:dyDescent="0.35">
      <c r="A61" s="5"/>
      <c r="B61" s="5"/>
      <c r="C61" s="5"/>
      <c r="D61" s="8"/>
      <c r="E61" s="11"/>
      <c r="F61" s="8"/>
      <c r="G61" s="8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</row>
    <row r="62" spans="1:22" ht="19" customHeight="1" x14ac:dyDescent="0.35">
      <c r="A62" s="5"/>
      <c r="B62" s="5"/>
      <c r="C62" s="5"/>
      <c r="D62" s="8"/>
      <c r="E62" s="11"/>
      <c r="F62" s="8"/>
      <c r="G62" s="8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</row>
    <row r="63" spans="1:22" ht="19" customHeight="1" x14ac:dyDescent="0.35">
      <c r="A63" s="5"/>
      <c r="B63" s="5"/>
      <c r="C63" s="5"/>
      <c r="D63" s="8"/>
      <c r="E63" s="11"/>
      <c r="F63" s="8"/>
      <c r="G63" s="8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</row>
    <row r="64" spans="1:22" ht="19" customHeight="1" x14ac:dyDescent="0.35">
      <c r="A64" s="5"/>
      <c r="B64" s="5"/>
      <c r="C64" s="5"/>
      <c r="D64" s="8"/>
      <c r="E64" s="11"/>
      <c r="F64" s="8"/>
      <c r="G64" s="8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</row>
    <row r="65" spans="1:22" ht="19" customHeight="1" x14ac:dyDescent="0.35">
      <c r="A65" s="5"/>
      <c r="B65" s="5"/>
      <c r="C65" s="5"/>
      <c r="D65" s="8"/>
      <c r="E65" s="11"/>
      <c r="F65" s="8"/>
      <c r="G65" s="8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</row>
    <row r="66" spans="1:22" ht="19" customHeight="1" x14ac:dyDescent="0.35">
      <c r="A66" s="5"/>
      <c r="B66" s="5"/>
      <c r="C66" s="5"/>
      <c r="D66" s="8"/>
      <c r="E66" s="11"/>
      <c r="F66" s="8"/>
      <c r="G66" s="8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</row>
    <row r="67" spans="1:22" ht="19" customHeight="1" x14ac:dyDescent="0.35">
      <c r="A67" s="5"/>
      <c r="B67" s="5"/>
      <c r="C67" s="5"/>
      <c r="D67" s="8"/>
      <c r="E67" s="11"/>
      <c r="F67" s="8"/>
      <c r="G67" s="8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</row>
    <row r="68" spans="1:22" ht="19" customHeight="1" x14ac:dyDescent="0.35">
      <c r="A68" s="5"/>
      <c r="B68" s="5"/>
      <c r="C68" s="5"/>
      <c r="D68" s="8"/>
      <c r="E68" s="11"/>
      <c r="F68" s="8"/>
      <c r="G68" s="8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</row>
    <row r="69" spans="1:22" ht="19" customHeight="1" x14ac:dyDescent="0.35">
      <c r="A69" s="5"/>
      <c r="B69" s="5"/>
      <c r="C69" s="5"/>
      <c r="D69" s="8"/>
      <c r="E69" s="11"/>
      <c r="F69" s="8"/>
      <c r="G69" s="8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</row>
    <row r="70" spans="1:22" ht="19" customHeight="1" x14ac:dyDescent="0.35">
      <c r="A70" s="5"/>
      <c r="B70" s="5"/>
      <c r="C70" s="5"/>
      <c r="D70" s="8"/>
      <c r="E70" s="11"/>
      <c r="F70" s="8"/>
      <c r="G70" s="8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</row>
    <row r="71" spans="1:22" ht="19" customHeight="1" x14ac:dyDescent="0.35">
      <c r="A71" s="5"/>
      <c r="B71" s="5"/>
      <c r="C71" s="5"/>
      <c r="D71" s="8"/>
      <c r="E71" s="11"/>
      <c r="F71" s="8"/>
      <c r="G71" s="8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</row>
    <row r="72" spans="1:22" ht="19" customHeight="1" x14ac:dyDescent="0.35">
      <c r="A72" s="5"/>
      <c r="B72" s="5"/>
      <c r="C72" s="5"/>
      <c r="D72" s="8"/>
      <c r="E72" s="11"/>
      <c r="F72" s="8"/>
      <c r="G72" s="8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</row>
    <row r="73" spans="1:22" ht="19" customHeight="1" x14ac:dyDescent="0.35">
      <c r="A73" s="5"/>
      <c r="B73" s="5"/>
      <c r="C73" s="5"/>
      <c r="D73" s="8"/>
      <c r="E73" s="11"/>
      <c r="F73" s="8"/>
      <c r="G73" s="8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</row>
    <row r="74" spans="1:22" ht="19" customHeight="1" x14ac:dyDescent="0.35">
      <c r="A74" s="5"/>
      <c r="B74" s="5"/>
      <c r="C74" s="5"/>
      <c r="D74" s="8"/>
      <c r="E74" s="11"/>
      <c r="F74" s="8"/>
      <c r="G74" s="8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</row>
    <row r="75" spans="1:22" ht="19" customHeight="1" x14ac:dyDescent="0.35">
      <c r="A75" s="5"/>
      <c r="B75" s="5"/>
      <c r="C75" s="5"/>
      <c r="D75" s="8"/>
      <c r="E75" s="11"/>
      <c r="F75" s="8"/>
      <c r="G75" s="8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</row>
    <row r="76" spans="1:22" ht="19" customHeight="1" x14ac:dyDescent="0.35">
      <c r="A76" s="5"/>
      <c r="B76" s="5"/>
      <c r="C76" s="5"/>
      <c r="D76" s="8"/>
      <c r="E76" s="11"/>
      <c r="F76" s="8"/>
      <c r="G76" s="8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</row>
    <row r="77" spans="1:22" ht="19" customHeight="1" x14ac:dyDescent="0.35">
      <c r="A77" s="5"/>
      <c r="B77" s="5"/>
      <c r="C77" s="5"/>
      <c r="D77" s="8"/>
      <c r="E77" s="11"/>
      <c r="F77" s="8"/>
      <c r="G77" s="8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</row>
    <row r="78" spans="1:22" ht="19" customHeight="1" x14ac:dyDescent="0.35">
      <c r="A78" s="5"/>
      <c r="B78" s="5"/>
      <c r="C78" s="5"/>
      <c r="D78" s="8"/>
      <c r="E78" s="11"/>
      <c r="F78" s="8"/>
      <c r="G78" s="8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</row>
    <row r="79" spans="1:22" ht="19" customHeight="1" x14ac:dyDescent="0.35">
      <c r="A79" s="5"/>
      <c r="B79" s="5"/>
      <c r="C79" s="5"/>
      <c r="D79" s="8"/>
      <c r="E79" s="11"/>
      <c r="F79" s="8"/>
      <c r="G79" s="8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</row>
    <row r="80" spans="1:22" ht="19" customHeight="1" x14ac:dyDescent="0.35">
      <c r="A80" s="5"/>
      <c r="B80" s="5"/>
      <c r="C80" s="5"/>
      <c r="D80" s="8"/>
      <c r="E80" s="11"/>
      <c r="F80" s="8"/>
      <c r="G80" s="8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</row>
    <row r="81" spans="1:22" ht="19" customHeight="1" x14ac:dyDescent="0.35">
      <c r="A81" s="5"/>
      <c r="B81" s="5"/>
      <c r="C81" s="5"/>
      <c r="D81" s="8"/>
      <c r="E81" s="11"/>
      <c r="F81" s="8"/>
      <c r="G81" s="8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</row>
    <row r="82" spans="1:22" ht="19" customHeight="1" x14ac:dyDescent="0.35">
      <c r="A82" s="5"/>
      <c r="B82" s="5"/>
      <c r="C82" s="5"/>
      <c r="D82" s="8"/>
      <c r="E82" s="11"/>
      <c r="F82" s="8"/>
      <c r="G82" s="8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</row>
    <row r="83" spans="1:22" ht="19" customHeight="1" x14ac:dyDescent="0.35">
      <c r="A83" s="5"/>
      <c r="B83" s="5"/>
      <c r="C83" s="5"/>
      <c r="D83" s="8"/>
      <c r="E83" s="11"/>
      <c r="F83" s="8"/>
      <c r="G83" s="8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</row>
    <row r="84" spans="1:22" ht="19" customHeight="1" x14ac:dyDescent="0.35">
      <c r="A84" s="5"/>
      <c r="B84" s="5"/>
      <c r="C84" s="5"/>
      <c r="D84" s="8"/>
      <c r="E84" s="11"/>
      <c r="F84" s="8"/>
      <c r="G84" s="8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</row>
    <row r="85" spans="1:22" ht="19" customHeight="1" x14ac:dyDescent="0.35">
      <c r="A85" s="5"/>
      <c r="B85" s="5"/>
      <c r="C85" s="5"/>
      <c r="D85" s="8"/>
      <c r="E85" s="11"/>
      <c r="F85" s="8"/>
      <c r="G85" s="8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</row>
    <row r="86" spans="1:22" ht="19" customHeight="1" x14ac:dyDescent="0.35">
      <c r="A86" s="5"/>
      <c r="B86" s="5"/>
      <c r="C86" s="5"/>
      <c r="D86" s="8"/>
      <c r="E86" s="11"/>
      <c r="F86" s="8"/>
      <c r="G86" s="8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</row>
    <row r="87" spans="1:22" ht="19" customHeight="1" x14ac:dyDescent="0.35">
      <c r="A87" s="5"/>
      <c r="B87" s="5"/>
      <c r="C87" s="5"/>
      <c r="D87" s="8"/>
      <c r="E87" s="11"/>
      <c r="F87" s="8"/>
      <c r="G87" s="8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</row>
    <row r="88" spans="1:22" ht="19" customHeight="1" x14ac:dyDescent="0.35">
      <c r="A88" s="5"/>
      <c r="B88" s="5"/>
      <c r="C88" s="5"/>
      <c r="D88" s="8"/>
      <c r="E88" s="11"/>
      <c r="F88" s="8"/>
      <c r="G88" s="8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</row>
    <row r="89" spans="1:22" ht="19" customHeight="1" x14ac:dyDescent="0.35">
      <c r="A89" s="5"/>
      <c r="B89" s="5"/>
      <c r="C89" s="5"/>
      <c r="D89" s="8"/>
      <c r="E89" s="11"/>
      <c r="F89" s="8"/>
      <c r="G89" s="8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</row>
    <row r="90" spans="1:22" ht="19" customHeight="1" x14ac:dyDescent="0.35">
      <c r="A90" s="5"/>
      <c r="B90" s="5"/>
      <c r="C90" s="5"/>
      <c r="D90" s="8"/>
      <c r="E90" s="11"/>
      <c r="F90" s="8"/>
      <c r="G90" s="8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</row>
    <row r="91" spans="1:22" ht="19" customHeight="1" x14ac:dyDescent="0.35">
      <c r="A91" s="5"/>
      <c r="B91" s="5"/>
      <c r="C91" s="5"/>
      <c r="D91" s="8"/>
      <c r="E91" s="11"/>
      <c r="F91" s="8"/>
      <c r="G91" s="8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</row>
    <row r="92" spans="1:22" ht="19" customHeight="1" x14ac:dyDescent="0.35">
      <c r="A92" s="5"/>
      <c r="B92" s="5"/>
      <c r="C92" s="5"/>
      <c r="D92" s="8"/>
      <c r="E92" s="11"/>
      <c r="F92" s="8"/>
      <c r="G92" s="8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</row>
    <row r="93" spans="1:22" ht="19" customHeight="1" x14ac:dyDescent="0.35">
      <c r="A93" s="5"/>
      <c r="B93" s="5"/>
      <c r="C93" s="5"/>
      <c r="D93" s="8"/>
      <c r="E93" s="11"/>
      <c r="F93" s="8"/>
      <c r="G93" s="8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</row>
    <row r="94" spans="1:22" ht="19" customHeight="1" x14ac:dyDescent="0.35">
      <c r="A94" s="5"/>
      <c r="B94" s="5"/>
      <c r="C94" s="5"/>
      <c r="D94" s="8"/>
      <c r="E94" s="11"/>
      <c r="F94" s="8"/>
      <c r="G94" s="8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</row>
    <row r="95" spans="1:22" ht="19" customHeight="1" x14ac:dyDescent="0.35">
      <c r="A95" s="5"/>
      <c r="B95" s="5"/>
      <c r="C95" s="5"/>
      <c r="D95" s="8"/>
      <c r="E95" s="11"/>
      <c r="F95" s="8"/>
      <c r="G95" s="8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</row>
    <row r="96" spans="1:22" ht="19" customHeight="1" x14ac:dyDescent="0.35">
      <c r="A96" s="5"/>
      <c r="B96" s="5"/>
      <c r="C96" s="5"/>
      <c r="D96" s="8"/>
      <c r="E96" s="11"/>
      <c r="F96" s="8"/>
      <c r="G96" s="8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</row>
    <row r="97" spans="1:22" ht="19" customHeight="1" x14ac:dyDescent="0.35">
      <c r="A97" s="5"/>
      <c r="B97" s="5"/>
      <c r="C97" s="5"/>
      <c r="D97" s="8"/>
      <c r="E97" s="11"/>
      <c r="F97" s="8"/>
      <c r="G97" s="8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</row>
    <row r="98" spans="1:22" ht="19" customHeight="1" x14ac:dyDescent="0.35">
      <c r="A98" s="5"/>
      <c r="B98" s="5"/>
      <c r="C98" s="5"/>
      <c r="D98" s="8"/>
      <c r="E98" s="11"/>
      <c r="F98" s="8"/>
      <c r="G98" s="8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</row>
    <row r="99" spans="1:22" ht="19" customHeight="1" x14ac:dyDescent="0.35">
      <c r="A99" s="5"/>
      <c r="B99" s="5"/>
      <c r="C99" s="5"/>
      <c r="D99" s="8"/>
      <c r="E99" s="11"/>
      <c r="F99" s="8"/>
      <c r="G99" s="8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</row>
    <row r="100" spans="1:22" ht="19" customHeight="1" x14ac:dyDescent="0.35">
      <c r="A100" s="5"/>
      <c r="B100" s="5"/>
      <c r="C100" s="5"/>
      <c r="D100" s="8"/>
      <c r="E100" s="11"/>
      <c r="F100" s="8"/>
      <c r="G100" s="8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</row>
    <row r="101" spans="1:22" ht="19" customHeight="1" x14ac:dyDescent="0.35">
      <c r="A101" s="5"/>
      <c r="B101" s="5"/>
      <c r="C101" s="5"/>
      <c r="D101" s="8"/>
      <c r="E101" s="11"/>
      <c r="F101" s="8"/>
      <c r="G101" s="8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</row>
    <row r="102" spans="1:22" ht="19" customHeight="1" x14ac:dyDescent="0.35">
      <c r="A102" s="5"/>
      <c r="B102" s="5"/>
      <c r="C102" s="5"/>
      <c r="D102" s="8"/>
      <c r="E102" s="11"/>
      <c r="F102" s="8"/>
      <c r="G102" s="8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</row>
    <row r="103" spans="1:22" ht="19" customHeight="1" x14ac:dyDescent="0.35">
      <c r="A103" s="5"/>
      <c r="B103" s="5"/>
      <c r="C103" s="5"/>
      <c r="D103" s="8"/>
      <c r="E103" s="11"/>
      <c r="F103" s="8"/>
      <c r="G103" s="8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</row>
    <row r="104" spans="1:22" ht="19" customHeight="1" x14ac:dyDescent="0.35">
      <c r="A104" s="5"/>
      <c r="B104" s="5"/>
      <c r="C104" s="5"/>
      <c r="D104" s="8"/>
      <c r="E104" s="11"/>
      <c r="F104" s="8"/>
      <c r="G104" s="8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</row>
    <row r="105" spans="1:22" ht="19" customHeight="1" x14ac:dyDescent="0.35">
      <c r="A105" s="5"/>
      <c r="B105" s="5"/>
      <c r="C105" s="5"/>
      <c r="D105" s="8"/>
      <c r="E105" s="11"/>
      <c r="F105" s="8"/>
      <c r="G105" s="8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</row>
    <row r="106" spans="1:22" ht="19" customHeight="1" x14ac:dyDescent="0.35">
      <c r="A106" s="5"/>
      <c r="B106" s="5"/>
      <c r="C106" s="5"/>
      <c r="D106" s="8"/>
      <c r="E106" s="11"/>
      <c r="F106" s="8"/>
      <c r="G106" s="8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</row>
    <row r="107" spans="1:22" ht="19" customHeight="1" x14ac:dyDescent="0.35">
      <c r="A107" s="5"/>
      <c r="B107" s="5"/>
      <c r="C107" s="5"/>
      <c r="D107" s="8"/>
      <c r="E107" s="11"/>
      <c r="F107" s="8"/>
      <c r="G107" s="8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</row>
    <row r="108" spans="1:22" ht="19" customHeight="1" x14ac:dyDescent="0.35">
      <c r="A108" s="5"/>
      <c r="B108" s="5"/>
      <c r="C108" s="5"/>
      <c r="D108" s="8"/>
      <c r="E108" s="11"/>
      <c r="F108" s="8"/>
      <c r="G108" s="8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</row>
    <row r="109" spans="1:22" ht="19" customHeight="1" x14ac:dyDescent="0.35">
      <c r="A109" s="5"/>
      <c r="B109" s="5"/>
      <c r="C109" s="5"/>
      <c r="D109" s="8"/>
      <c r="E109" s="11"/>
      <c r="F109" s="8"/>
      <c r="G109" s="8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</row>
    <row r="110" spans="1:22" ht="19" customHeight="1" x14ac:dyDescent="0.35">
      <c r="A110" s="5"/>
      <c r="B110" s="5"/>
      <c r="C110" s="5"/>
      <c r="D110" s="8"/>
      <c r="E110" s="11"/>
      <c r="F110" s="8"/>
      <c r="G110" s="8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</row>
    <row r="111" spans="1:22" ht="19" customHeight="1" x14ac:dyDescent="0.35">
      <c r="A111" s="5"/>
      <c r="B111" s="5"/>
      <c r="C111" s="5"/>
      <c r="D111" s="8"/>
      <c r="E111" s="11"/>
      <c r="F111" s="8"/>
      <c r="G111" s="8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</row>
    <row r="112" spans="1:22" ht="19" customHeight="1" x14ac:dyDescent="0.35">
      <c r="A112" s="5"/>
      <c r="B112" s="5"/>
      <c r="C112" s="5"/>
      <c r="D112" s="8"/>
      <c r="E112" s="11"/>
      <c r="F112" s="8"/>
      <c r="G112" s="8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</row>
    <row r="113" spans="1:22" ht="19" customHeight="1" x14ac:dyDescent="0.35">
      <c r="A113" s="5"/>
      <c r="B113" s="5"/>
      <c r="C113" s="5"/>
      <c r="D113" s="8"/>
      <c r="E113" s="11"/>
      <c r="F113" s="8"/>
      <c r="G113" s="8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</row>
    <row r="114" spans="1:22" ht="19" customHeight="1" x14ac:dyDescent="0.35">
      <c r="A114" s="5"/>
      <c r="B114" s="5"/>
      <c r="C114" s="5"/>
      <c r="D114" s="8"/>
      <c r="E114" s="11"/>
      <c r="F114" s="8"/>
      <c r="G114" s="8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</row>
    <row r="115" spans="1:22" ht="19" customHeight="1" x14ac:dyDescent="0.35">
      <c r="A115" s="5"/>
      <c r="B115" s="5"/>
      <c r="C115" s="5"/>
      <c r="D115" s="8"/>
      <c r="E115" s="11"/>
      <c r="F115" s="8"/>
      <c r="G115" s="8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</row>
    <row r="116" spans="1:22" ht="19" customHeight="1" x14ac:dyDescent="0.35">
      <c r="A116" s="5"/>
      <c r="B116" s="5"/>
      <c r="C116" s="5"/>
      <c r="D116" s="8"/>
      <c r="E116" s="11"/>
      <c r="F116" s="8"/>
      <c r="G116" s="8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</row>
    <row r="117" spans="1:22" ht="19" customHeight="1" x14ac:dyDescent="0.35">
      <c r="A117" s="5"/>
      <c r="B117" s="5"/>
      <c r="C117" s="5"/>
      <c r="D117" s="8"/>
      <c r="E117" s="11"/>
      <c r="F117" s="8"/>
      <c r="G117" s="8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</row>
    <row r="118" spans="1:22" ht="19" customHeight="1" x14ac:dyDescent="0.35">
      <c r="A118" s="5"/>
      <c r="B118" s="5"/>
      <c r="C118" s="5"/>
      <c r="D118" s="8"/>
      <c r="E118" s="11"/>
      <c r="F118" s="8"/>
      <c r="G118" s="8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</row>
    <row r="119" spans="1:22" ht="19" customHeight="1" x14ac:dyDescent="0.35">
      <c r="A119" s="5"/>
      <c r="B119" s="5"/>
      <c r="C119" s="5"/>
      <c r="D119" s="8"/>
      <c r="E119" s="11"/>
      <c r="F119" s="8"/>
      <c r="G119" s="8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</row>
    <row r="120" spans="1:22" ht="19" customHeight="1" x14ac:dyDescent="0.35">
      <c r="A120" s="5"/>
      <c r="B120" s="5"/>
      <c r="C120" s="5"/>
      <c r="D120" s="8"/>
      <c r="E120" s="11"/>
      <c r="F120" s="8"/>
      <c r="G120" s="8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</row>
    <row r="121" spans="1:22" ht="19" customHeight="1" x14ac:dyDescent="0.35">
      <c r="A121" s="5"/>
      <c r="B121" s="5"/>
      <c r="C121" s="5"/>
      <c r="D121" s="8"/>
      <c r="E121" s="11"/>
      <c r="F121" s="8"/>
      <c r="G121" s="8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</row>
    <row r="122" spans="1:22" ht="19" customHeight="1" x14ac:dyDescent="0.35">
      <c r="A122" s="5"/>
      <c r="B122" s="5"/>
      <c r="C122" s="5"/>
      <c r="D122" s="8"/>
      <c r="E122" s="11"/>
      <c r="F122" s="8"/>
      <c r="G122" s="8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</row>
    <row r="123" spans="1:22" ht="19" customHeight="1" x14ac:dyDescent="0.35">
      <c r="A123" s="5"/>
      <c r="B123" s="5"/>
      <c r="C123" s="5"/>
      <c r="D123" s="8"/>
      <c r="E123" s="11"/>
      <c r="F123" s="8"/>
      <c r="G123" s="8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</row>
    <row r="124" spans="1:22" ht="19" customHeight="1" x14ac:dyDescent="0.35">
      <c r="A124" s="5"/>
      <c r="B124" s="5"/>
      <c r="C124" s="5"/>
      <c r="D124" s="8"/>
      <c r="E124" s="11"/>
      <c r="F124" s="8"/>
      <c r="G124" s="8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</row>
    <row r="125" spans="1:22" ht="19" customHeight="1" x14ac:dyDescent="0.35">
      <c r="A125" s="5"/>
      <c r="B125" s="5"/>
      <c r="C125" s="5"/>
      <c r="D125" s="8"/>
      <c r="E125" s="11"/>
      <c r="F125" s="8"/>
      <c r="G125" s="8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</row>
    <row r="126" spans="1:22" ht="19" customHeight="1" x14ac:dyDescent="0.35">
      <c r="A126" s="5"/>
      <c r="B126" s="5"/>
      <c r="C126" s="5"/>
      <c r="D126" s="8"/>
      <c r="E126" s="11"/>
      <c r="F126" s="8"/>
      <c r="G126" s="8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</row>
    <row r="127" spans="1:22" ht="19" customHeight="1" x14ac:dyDescent="0.35">
      <c r="A127" s="5"/>
      <c r="B127" s="5"/>
      <c r="C127" s="5"/>
      <c r="D127" s="8"/>
      <c r="E127" s="11"/>
      <c r="F127" s="8"/>
      <c r="G127" s="8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</row>
    <row r="128" spans="1:22" ht="19" customHeight="1" x14ac:dyDescent="0.35">
      <c r="A128" s="5"/>
      <c r="B128" s="5"/>
      <c r="C128" s="5"/>
      <c r="D128" s="8"/>
      <c r="E128" s="11"/>
      <c r="F128" s="8"/>
      <c r="G128" s="8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</row>
    <row r="129" spans="1:22" ht="19" customHeight="1" x14ac:dyDescent="0.35">
      <c r="A129" s="5"/>
      <c r="B129" s="5"/>
      <c r="C129" s="5"/>
      <c r="D129" s="8"/>
      <c r="E129" s="11"/>
      <c r="F129" s="8"/>
      <c r="G129" s="8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</row>
    <row r="130" spans="1:22" ht="19" customHeight="1" x14ac:dyDescent="0.35">
      <c r="A130" s="5"/>
      <c r="B130" s="5"/>
      <c r="C130" s="5"/>
      <c r="D130" s="8"/>
      <c r="E130" s="11"/>
      <c r="F130" s="8"/>
      <c r="G130" s="8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</row>
    <row r="131" spans="1:22" ht="19" customHeight="1" x14ac:dyDescent="0.35">
      <c r="A131" s="5"/>
      <c r="B131" s="5"/>
      <c r="C131" s="5"/>
      <c r="D131" s="8"/>
      <c r="E131" s="11"/>
      <c r="F131" s="8"/>
      <c r="G131" s="8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</row>
    <row r="132" spans="1:22" ht="19" customHeight="1" x14ac:dyDescent="0.35">
      <c r="A132" s="5"/>
      <c r="B132" s="5"/>
      <c r="C132" s="5"/>
      <c r="D132" s="8"/>
      <c r="E132" s="11"/>
      <c r="F132" s="8"/>
      <c r="G132" s="8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</row>
    <row r="133" spans="1:22" ht="19" customHeight="1" x14ac:dyDescent="0.35">
      <c r="A133" s="5"/>
      <c r="B133" s="5"/>
      <c r="C133" s="5"/>
      <c r="D133" s="8"/>
      <c r="E133" s="11"/>
      <c r="F133" s="8"/>
      <c r="G133" s="8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</row>
    <row r="134" spans="1:22" ht="19" customHeight="1" x14ac:dyDescent="0.35">
      <c r="A134" s="5"/>
      <c r="B134" s="5"/>
      <c r="C134" s="5"/>
      <c r="D134" s="8"/>
      <c r="E134" s="11"/>
      <c r="F134" s="8"/>
      <c r="G134" s="8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</row>
    <row r="135" spans="1:22" ht="19" customHeight="1" x14ac:dyDescent="0.35">
      <c r="A135" s="5"/>
      <c r="B135" s="5"/>
      <c r="C135" s="5"/>
      <c r="D135" s="8"/>
      <c r="E135" s="11"/>
      <c r="F135" s="8"/>
      <c r="G135" s="8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</row>
    <row r="136" spans="1:22" ht="19" customHeight="1" x14ac:dyDescent="0.35">
      <c r="A136" s="5"/>
      <c r="B136" s="5"/>
      <c r="C136" s="5"/>
      <c r="D136" s="8"/>
      <c r="E136" s="11"/>
      <c r="F136" s="8"/>
      <c r="G136" s="8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</row>
    <row r="137" spans="1:22" ht="19" customHeight="1" x14ac:dyDescent="0.35">
      <c r="A137" s="5"/>
      <c r="B137" s="5"/>
      <c r="C137" s="5"/>
      <c r="D137" s="8"/>
      <c r="E137" s="11"/>
      <c r="F137" s="8"/>
      <c r="G137" s="8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</row>
    <row r="138" spans="1:22" ht="19" customHeight="1" x14ac:dyDescent="0.35">
      <c r="A138" s="5"/>
      <c r="B138" s="5"/>
      <c r="C138" s="5"/>
      <c r="D138" s="8"/>
      <c r="E138" s="11"/>
      <c r="F138" s="8"/>
      <c r="G138" s="8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</row>
    <row r="139" spans="1:22" ht="19" customHeight="1" x14ac:dyDescent="0.35">
      <c r="A139" s="5"/>
      <c r="B139" s="5"/>
      <c r="C139" s="5"/>
      <c r="D139" s="8"/>
      <c r="E139" s="11"/>
      <c r="F139" s="8"/>
      <c r="G139" s="8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</row>
    <row r="140" spans="1:22" ht="19" customHeight="1" x14ac:dyDescent="0.35">
      <c r="A140" s="5"/>
      <c r="B140" s="5"/>
      <c r="C140" s="5"/>
      <c r="D140" s="8"/>
      <c r="E140" s="11"/>
      <c r="F140" s="8"/>
      <c r="G140" s="8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</row>
    <row r="141" spans="1:22" ht="19" customHeight="1" x14ac:dyDescent="0.35">
      <c r="A141" s="5"/>
      <c r="B141" s="5"/>
      <c r="C141" s="5"/>
      <c r="D141" s="8"/>
      <c r="E141" s="11"/>
      <c r="F141" s="8"/>
      <c r="G141" s="8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</row>
    <row r="142" spans="1:22" ht="19" customHeight="1" x14ac:dyDescent="0.35">
      <c r="A142" s="5"/>
      <c r="B142" s="5"/>
      <c r="C142" s="5"/>
      <c r="D142" s="8"/>
      <c r="E142" s="11"/>
      <c r="F142" s="8"/>
      <c r="G142" s="8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</row>
    <row r="143" spans="1:22" ht="19" customHeight="1" x14ac:dyDescent="0.35">
      <c r="A143" s="5"/>
      <c r="B143" s="5"/>
      <c r="C143" s="5"/>
      <c r="D143" s="8"/>
      <c r="E143" s="11"/>
      <c r="F143" s="8"/>
      <c r="G143" s="8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</row>
    <row r="144" spans="1:22" ht="19" customHeight="1" x14ac:dyDescent="0.35">
      <c r="A144" s="5"/>
      <c r="B144" s="5"/>
      <c r="C144" s="5"/>
      <c r="D144" s="8"/>
      <c r="E144" s="11"/>
      <c r="F144" s="8"/>
      <c r="G144" s="8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</row>
    <row r="145" spans="1:22" ht="19" customHeight="1" x14ac:dyDescent="0.35">
      <c r="A145" s="5"/>
      <c r="B145" s="5"/>
      <c r="C145" s="5"/>
      <c r="D145" s="8"/>
      <c r="E145" s="11"/>
      <c r="F145" s="8"/>
      <c r="G145" s="8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</row>
    <row r="146" spans="1:22" ht="19" customHeight="1" x14ac:dyDescent="0.35">
      <c r="A146" s="5"/>
      <c r="B146" s="5"/>
      <c r="C146" s="5"/>
      <c r="D146" s="8"/>
      <c r="E146" s="11"/>
      <c r="F146" s="8"/>
      <c r="G146" s="8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</row>
    <row r="147" spans="1:22" ht="19" customHeight="1" x14ac:dyDescent="0.35">
      <c r="A147" s="5"/>
      <c r="B147" s="5"/>
      <c r="C147" s="5"/>
      <c r="D147" s="8"/>
      <c r="E147" s="11"/>
      <c r="F147" s="8"/>
      <c r="G147" s="8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</row>
    <row r="148" spans="1:22" ht="19" customHeight="1" x14ac:dyDescent="0.35">
      <c r="A148" s="5"/>
      <c r="B148" s="5"/>
      <c r="C148" s="5"/>
      <c r="D148" s="8"/>
      <c r="E148" s="11"/>
      <c r="F148" s="8"/>
      <c r="G148" s="8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</row>
    <row r="149" spans="1:22" ht="19" customHeight="1" x14ac:dyDescent="0.35">
      <c r="A149" s="5"/>
      <c r="B149" s="5"/>
      <c r="C149" s="5"/>
      <c r="D149" s="8"/>
      <c r="E149" s="11"/>
      <c r="F149" s="8"/>
      <c r="G149" s="8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</row>
    <row r="150" spans="1:22" ht="19" customHeight="1" x14ac:dyDescent="0.35">
      <c r="A150" s="5"/>
      <c r="B150" s="5"/>
      <c r="C150" s="5"/>
      <c r="D150" s="8"/>
      <c r="E150" s="11"/>
      <c r="F150" s="8"/>
      <c r="G150" s="8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</row>
    <row r="151" spans="1:22" ht="19" customHeight="1" x14ac:dyDescent="0.35">
      <c r="A151" s="5"/>
      <c r="B151" s="5"/>
      <c r="C151" s="5"/>
      <c r="D151" s="8"/>
      <c r="E151" s="11"/>
      <c r="F151" s="8"/>
      <c r="G151" s="8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</row>
    <row r="152" spans="1:22" ht="19" customHeight="1" x14ac:dyDescent="0.35">
      <c r="A152" s="5"/>
      <c r="B152" s="5"/>
      <c r="C152" s="5"/>
      <c r="D152" s="8"/>
      <c r="E152" s="11"/>
      <c r="F152" s="8"/>
      <c r="G152" s="8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</row>
    <row r="153" spans="1:22" ht="19" customHeight="1" x14ac:dyDescent="0.35">
      <c r="A153" s="5"/>
      <c r="B153" s="5"/>
      <c r="C153" s="5"/>
      <c r="D153" s="8"/>
      <c r="E153" s="11"/>
      <c r="F153" s="8"/>
      <c r="G153" s="8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</row>
    <row r="154" spans="1:22" ht="19" customHeight="1" x14ac:dyDescent="0.35">
      <c r="A154" s="5"/>
      <c r="B154" s="5"/>
      <c r="C154" s="5"/>
      <c r="D154" s="8"/>
      <c r="E154" s="11"/>
      <c r="F154" s="8"/>
      <c r="G154" s="8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</row>
    <row r="155" spans="1:22" ht="19" customHeight="1" x14ac:dyDescent="0.35">
      <c r="A155" s="5"/>
      <c r="B155" s="5"/>
      <c r="C155" s="5"/>
      <c r="D155" s="8"/>
      <c r="E155" s="11"/>
      <c r="F155" s="8"/>
      <c r="G155" s="8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</row>
    <row r="156" spans="1:22" ht="19" customHeight="1" x14ac:dyDescent="0.35">
      <c r="A156" s="5"/>
      <c r="B156" s="5"/>
      <c r="C156" s="5"/>
      <c r="D156" s="8"/>
      <c r="E156" s="11"/>
      <c r="F156" s="8"/>
      <c r="G156" s="8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</row>
    <row r="157" spans="1:22" ht="19" customHeight="1" x14ac:dyDescent="0.35">
      <c r="A157" s="5"/>
      <c r="B157" s="5"/>
      <c r="C157" s="5"/>
      <c r="D157" s="8"/>
      <c r="E157" s="11"/>
      <c r="F157" s="8"/>
      <c r="G157" s="8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</row>
    <row r="158" spans="1:22" ht="19" customHeight="1" x14ac:dyDescent="0.35">
      <c r="A158" s="5"/>
      <c r="B158" s="5"/>
      <c r="C158" s="5"/>
      <c r="D158" s="8"/>
      <c r="E158" s="11"/>
      <c r="F158" s="8"/>
      <c r="G158" s="8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</row>
    <row r="159" spans="1:22" ht="19" customHeight="1" x14ac:dyDescent="0.35">
      <c r="A159" s="5"/>
      <c r="B159" s="5"/>
      <c r="C159" s="5"/>
      <c r="D159" s="8"/>
      <c r="E159" s="11"/>
      <c r="F159" s="8"/>
      <c r="G159" s="8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</row>
    <row r="160" spans="1:22" ht="19" customHeight="1" x14ac:dyDescent="0.35">
      <c r="A160" s="5"/>
      <c r="B160" s="5"/>
      <c r="C160" s="5"/>
      <c r="D160" s="8"/>
      <c r="E160" s="11"/>
      <c r="F160" s="8"/>
      <c r="G160" s="8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</row>
    <row r="161" spans="1:22" ht="19" customHeight="1" x14ac:dyDescent="0.35">
      <c r="A161" s="5"/>
      <c r="B161" s="5"/>
      <c r="C161" s="5"/>
      <c r="D161" s="8"/>
      <c r="E161" s="11"/>
      <c r="F161" s="8"/>
      <c r="G161" s="8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</row>
    <row r="162" spans="1:22" ht="19" customHeight="1" x14ac:dyDescent="0.35">
      <c r="A162" s="5"/>
      <c r="B162" s="5"/>
      <c r="C162" s="5"/>
      <c r="D162" s="8"/>
      <c r="E162" s="11"/>
      <c r="F162" s="8"/>
      <c r="G162" s="8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</row>
    <row r="163" spans="1:22" ht="19" customHeight="1" x14ac:dyDescent="0.35">
      <c r="A163" s="5"/>
      <c r="B163" s="5"/>
      <c r="C163" s="5"/>
      <c r="D163" s="8"/>
      <c r="E163" s="11"/>
      <c r="F163" s="8"/>
      <c r="G163" s="8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</row>
    <row r="164" spans="1:22" ht="19" customHeight="1" x14ac:dyDescent="0.35">
      <c r="A164" s="5"/>
      <c r="B164" s="5"/>
      <c r="C164" s="5"/>
      <c r="D164" s="8"/>
      <c r="E164" s="11"/>
      <c r="F164" s="8"/>
      <c r="G164" s="8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</row>
    <row r="165" spans="1:22" ht="19" customHeight="1" x14ac:dyDescent="0.35">
      <c r="A165" s="5"/>
      <c r="B165" s="5"/>
      <c r="C165" s="5"/>
      <c r="D165" s="8"/>
      <c r="E165" s="11"/>
      <c r="F165" s="8"/>
      <c r="G165" s="8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</row>
    <row r="166" spans="1:22" ht="19" customHeight="1" x14ac:dyDescent="0.35">
      <c r="A166" s="5"/>
      <c r="B166" s="5"/>
      <c r="C166" s="5"/>
      <c r="D166" s="8"/>
      <c r="E166" s="11"/>
      <c r="F166" s="8"/>
      <c r="G166" s="8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</row>
    <row r="167" spans="1:22" ht="19" customHeight="1" x14ac:dyDescent="0.35">
      <c r="A167" s="5"/>
      <c r="B167" s="5"/>
      <c r="C167" s="5"/>
      <c r="D167" s="8"/>
      <c r="E167" s="11"/>
      <c r="F167" s="8"/>
      <c r="G167" s="8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</row>
    <row r="168" spans="1:22" ht="19" customHeight="1" x14ac:dyDescent="0.35">
      <c r="A168" s="5"/>
      <c r="B168" s="5"/>
      <c r="C168" s="5"/>
      <c r="D168" s="8"/>
      <c r="E168" s="11"/>
      <c r="F168" s="8"/>
      <c r="G168" s="8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</row>
    <row r="169" spans="1:22" ht="19" customHeight="1" x14ac:dyDescent="0.35">
      <c r="A169" s="5"/>
      <c r="B169" s="5"/>
      <c r="C169" s="5"/>
      <c r="D169" s="8"/>
      <c r="E169" s="11"/>
      <c r="F169" s="8"/>
      <c r="G169" s="8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</row>
    <row r="170" spans="1:22" ht="19" customHeight="1" x14ac:dyDescent="0.35">
      <c r="A170" s="5"/>
      <c r="B170" s="5"/>
      <c r="C170" s="5"/>
      <c r="D170" s="8"/>
      <c r="E170" s="11"/>
      <c r="F170" s="8"/>
      <c r="G170" s="8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</row>
    <row r="171" spans="1:22" ht="19" customHeight="1" x14ac:dyDescent="0.35">
      <c r="A171" s="5"/>
      <c r="B171" s="5"/>
      <c r="C171" s="5"/>
      <c r="D171" s="8"/>
      <c r="E171" s="11"/>
      <c r="F171" s="8"/>
      <c r="G171" s="8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</row>
    <row r="172" spans="1:22" ht="19" customHeight="1" x14ac:dyDescent="0.35">
      <c r="A172" s="5"/>
      <c r="B172" s="5"/>
      <c r="C172" s="5"/>
      <c r="D172" s="8"/>
      <c r="E172" s="11"/>
      <c r="F172" s="8"/>
      <c r="G172" s="8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</row>
    <row r="173" spans="1:22" ht="19" customHeight="1" x14ac:dyDescent="0.35">
      <c r="A173" s="5"/>
      <c r="B173" s="5"/>
      <c r="C173" s="5"/>
      <c r="D173" s="8"/>
      <c r="E173" s="11"/>
      <c r="F173" s="8"/>
      <c r="G173" s="8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</row>
    <row r="174" spans="1:22" ht="19" customHeight="1" x14ac:dyDescent="0.35">
      <c r="A174" s="5"/>
      <c r="B174" s="5"/>
      <c r="C174" s="5"/>
      <c r="D174" s="8"/>
      <c r="E174" s="11"/>
      <c r="F174" s="8"/>
      <c r="G174" s="8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</row>
    <row r="175" spans="1:22" ht="19" customHeight="1" x14ac:dyDescent="0.35">
      <c r="A175" s="5"/>
      <c r="B175" s="5"/>
      <c r="C175" s="5"/>
      <c r="D175" s="8"/>
      <c r="E175" s="11"/>
      <c r="F175" s="8"/>
      <c r="G175" s="8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</row>
    <row r="176" spans="1:22" ht="19" customHeight="1" x14ac:dyDescent="0.35">
      <c r="A176" s="5"/>
      <c r="B176" s="5"/>
      <c r="C176" s="5"/>
      <c r="D176" s="8"/>
      <c r="E176" s="11"/>
      <c r="F176" s="8"/>
      <c r="G176" s="8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</row>
    <row r="177" spans="1:22" ht="19" customHeight="1" x14ac:dyDescent="0.35">
      <c r="A177" s="5"/>
      <c r="B177" s="5"/>
      <c r="C177" s="5"/>
      <c r="D177" s="8"/>
      <c r="E177" s="11"/>
      <c r="F177" s="8"/>
      <c r="G177" s="8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</row>
    <row r="178" spans="1:22" ht="19" customHeight="1" x14ac:dyDescent="0.35">
      <c r="A178" s="5"/>
      <c r="B178" s="5"/>
      <c r="C178" s="5"/>
      <c r="D178" s="8"/>
      <c r="E178" s="11"/>
      <c r="F178" s="8"/>
      <c r="G178" s="8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</row>
    <row r="179" spans="1:22" ht="19" customHeight="1" x14ac:dyDescent="0.35">
      <c r="A179" s="5"/>
      <c r="B179" s="5"/>
      <c r="C179" s="5"/>
      <c r="D179" s="8"/>
      <c r="E179" s="11"/>
      <c r="F179" s="8"/>
      <c r="G179" s="8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</row>
    <row r="180" spans="1:22" ht="19" customHeight="1" x14ac:dyDescent="0.35">
      <c r="A180" s="5"/>
      <c r="B180" s="5"/>
      <c r="C180" s="5"/>
      <c r="D180" s="8"/>
      <c r="E180" s="11"/>
      <c r="F180" s="8"/>
      <c r="G180" s="8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</row>
    <row r="181" spans="1:22" ht="19" customHeight="1" x14ac:dyDescent="0.35">
      <c r="A181" s="5"/>
      <c r="B181" s="5"/>
      <c r="C181" s="5"/>
      <c r="D181" s="8"/>
      <c r="E181" s="11"/>
      <c r="F181" s="8"/>
      <c r="G181" s="8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</row>
    <row r="182" spans="1:22" ht="19" customHeight="1" x14ac:dyDescent="0.35">
      <c r="A182" s="5"/>
      <c r="B182" s="5"/>
      <c r="C182" s="5"/>
      <c r="D182" s="8"/>
      <c r="E182" s="11"/>
      <c r="F182" s="8"/>
      <c r="G182" s="8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</row>
    <row r="183" spans="1:22" ht="19" customHeight="1" x14ac:dyDescent="0.35">
      <c r="A183" s="5"/>
      <c r="B183" s="5"/>
      <c r="C183" s="5"/>
      <c r="D183" s="8"/>
      <c r="E183" s="11"/>
      <c r="F183" s="8"/>
      <c r="G183" s="8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</row>
    <row r="184" spans="1:22" ht="19" customHeight="1" x14ac:dyDescent="0.35">
      <c r="A184" s="5"/>
      <c r="B184" s="5"/>
      <c r="C184" s="5"/>
      <c r="D184" s="8"/>
      <c r="E184" s="11"/>
      <c r="F184" s="8"/>
      <c r="G184" s="8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</row>
    <row r="185" spans="1:22" ht="19" customHeight="1" x14ac:dyDescent="0.35">
      <c r="A185" s="5"/>
      <c r="B185" s="5"/>
      <c r="C185" s="5"/>
      <c r="D185" s="8"/>
      <c r="E185" s="11"/>
      <c r="F185" s="8"/>
      <c r="G185" s="8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</row>
    <row r="186" spans="1:22" ht="19" customHeight="1" x14ac:dyDescent="0.35">
      <c r="A186" s="5"/>
      <c r="B186" s="5"/>
      <c r="C186" s="5"/>
      <c r="D186" s="8"/>
      <c r="E186" s="11"/>
      <c r="F186" s="8"/>
      <c r="G186" s="8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</row>
    <row r="187" spans="1:22" ht="19" customHeight="1" x14ac:dyDescent="0.35">
      <c r="A187" s="5"/>
      <c r="B187" s="5"/>
      <c r="C187" s="5"/>
      <c r="D187" s="8"/>
      <c r="E187" s="11"/>
      <c r="F187" s="8"/>
      <c r="G187" s="8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</row>
    <row r="188" spans="1:22" ht="19" customHeight="1" x14ac:dyDescent="0.35">
      <c r="A188" s="5"/>
      <c r="B188" s="5"/>
      <c r="C188" s="5"/>
      <c r="D188" s="8"/>
      <c r="E188" s="11"/>
      <c r="F188" s="8"/>
      <c r="G188" s="8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</row>
    <row r="189" spans="1:22" ht="19" customHeight="1" x14ac:dyDescent="0.35">
      <c r="A189" s="5"/>
      <c r="B189" s="5"/>
      <c r="C189" s="5"/>
      <c r="D189" s="8"/>
      <c r="E189" s="11"/>
      <c r="F189" s="8"/>
      <c r="G189" s="8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</row>
    <row r="190" spans="1:22" ht="19" customHeight="1" x14ac:dyDescent="0.35">
      <c r="A190" s="5"/>
      <c r="B190" s="5"/>
      <c r="C190" s="5"/>
      <c r="D190" s="8"/>
      <c r="E190" s="11"/>
      <c r="F190" s="8"/>
      <c r="G190" s="8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</row>
    <row r="191" spans="1:22" ht="19" customHeight="1" x14ac:dyDescent="0.35">
      <c r="A191" s="5"/>
      <c r="B191" s="5"/>
      <c r="C191" s="5"/>
      <c r="D191" s="8"/>
      <c r="E191" s="11"/>
      <c r="F191" s="8"/>
      <c r="G191" s="8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</row>
    <row r="192" spans="1:22" ht="19" customHeight="1" x14ac:dyDescent="0.35">
      <c r="A192" s="5"/>
      <c r="B192" s="5"/>
      <c r="C192" s="5"/>
      <c r="D192" s="8"/>
      <c r="E192" s="11"/>
      <c r="F192" s="8"/>
      <c r="G192" s="8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</row>
    <row r="193" spans="1:22" ht="19" customHeight="1" x14ac:dyDescent="0.35">
      <c r="A193" s="5"/>
      <c r="B193" s="5"/>
      <c r="C193" s="5"/>
      <c r="D193" s="8"/>
      <c r="E193" s="11"/>
      <c r="F193" s="8"/>
      <c r="G193" s="8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</row>
    <row r="194" spans="1:22" ht="19" customHeight="1" x14ac:dyDescent="0.35">
      <c r="A194" s="5"/>
      <c r="B194" s="5"/>
      <c r="C194" s="5"/>
      <c r="D194" s="8"/>
      <c r="E194" s="11"/>
      <c r="F194" s="8"/>
      <c r="G194" s="8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</row>
    <row r="195" spans="1:22" ht="19" customHeight="1" x14ac:dyDescent="0.35">
      <c r="A195" s="5"/>
      <c r="B195" s="5"/>
      <c r="C195" s="5"/>
      <c r="D195" s="8"/>
      <c r="E195" s="11"/>
      <c r="F195" s="8"/>
      <c r="G195" s="8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</row>
    <row r="196" spans="1:22" ht="19" customHeight="1" x14ac:dyDescent="0.35">
      <c r="A196" s="5"/>
      <c r="B196" s="5"/>
      <c r="C196" s="5"/>
      <c r="D196" s="8"/>
      <c r="E196" s="11"/>
      <c r="F196" s="8"/>
      <c r="G196" s="8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</row>
    <row r="197" spans="1:22" ht="19" customHeight="1" x14ac:dyDescent="0.35">
      <c r="A197" s="5"/>
      <c r="B197" s="5"/>
      <c r="C197" s="5"/>
      <c r="D197" s="8"/>
      <c r="E197" s="11"/>
      <c r="F197" s="8"/>
      <c r="G197" s="8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</row>
    <row r="198" spans="1:22" ht="19" customHeight="1" x14ac:dyDescent="0.35">
      <c r="A198" s="5"/>
      <c r="B198" s="5"/>
      <c r="C198" s="5"/>
      <c r="D198" s="8"/>
      <c r="E198" s="11"/>
      <c r="F198" s="8"/>
      <c r="G198" s="8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</row>
    <row r="199" spans="1:22" ht="19" customHeight="1" x14ac:dyDescent="0.35">
      <c r="A199" s="5"/>
      <c r="B199" s="5"/>
      <c r="C199" s="5"/>
      <c r="D199" s="8"/>
      <c r="E199" s="11"/>
      <c r="F199" s="8"/>
      <c r="G199" s="8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</row>
    <row r="200" spans="1:22" ht="19" customHeight="1" x14ac:dyDescent="0.35">
      <c r="A200" s="5"/>
      <c r="B200" s="5"/>
      <c r="C200" s="5"/>
      <c r="D200" s="8"/>
      <c r="E200" s="11"/>
      <c r="F200" s="8"/>
      <c r="G200" s="8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</row>
    <row r="201" spans="1:22" ht="19" customHeight="1" x14ac:dyDescent="0.35">
      <c r="A201" s="5"/>
      <c r="B201" s="5"/>
      <c r="C201" s="5"/>
      <c r="D201" s="8"/>
      <c r="E201" s="11"/>
      <c r="F201" s="8"/>
      <c r="G201" s="8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</row>
    <row r="202" spans="1:22" ht="19" customHeight="1" x14ac:dyDescent="0.35">
      <c r="A202" s="5"/>
      <c r="B202" s="5"/>
      <c r="C202" s="5"/>
      <c r="D202" s="8"/>
      <c r="E202" s="11"/>
      <c r="F202" s="8"/>
      <c r="G202" s="8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</row>
    <row r="203" spans="1:22" ht="19" customHeight="1" x14ac:dyDescent="0.35">
      <c r="A203" s="5"/>
      <c r="B203" s="5"/>
      <c r="C203" s="5"/>
      <c r="D203" s="8"/>
      <c r="E203" s="11"/>
      <c r="F203" s="8"/>
      <c r="G203" s="8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</row>
    <row r="204" spans="1:22" ht="19" customHeight="1" x14ac:dyDescent="0.35">
      <c r="A204" s="5"/>
      <c r="B204" s="5"/>
      <c r="C204" s="5"/>
      <c r="D204" s="8"/>
      <c r="E204" s="11"/>
      <c r="F204" s="8"/>
      <c r="G204" s="8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</row>
    <row r="205" spans="1:22" ht="19" customHeight="1" x14ac:dyDescent="0.35">
      <c r="A205" s="5"/>
      <c r="B205" s="5"/>
      <c r="C205" s="5"/>
      <c r="D205" s="8"/>
      <c r="E205" s="11"/>
      <c r="F205" s="8"/>
      <c r="G205" s="8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</row>
    <row r="206" spans="1:22" ht="19" customHeight="1" x14ac:dyDescent="0.35">
      <c r="A206" s="5"/>
      <c r="B206" s="5"/>
      <c r="C206" s="5"/>
      <c r="D206" s="8"/>
      <c r="E206" s="11"/>
      <c r="F206" s="8"/>
      <c r="G206" s="8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</row>
    <row r="207" spans="1:22" ht="19" customHeight="1" x14ac:dyDescent="0.35">
      <c r="A207" s="5"/>
      <c r="B207" s="5"/>
      <c r="C207" s="5"/>
      <c r="D207" s="8"/>
      <c r="E207" s="11"/>
      <c r="F207" s="8"/>
      <c r="G207" s="8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</row>
    <row r="208" spans="1:22" ht="19" customHeight="1" x14ac:dyDescent="0.35">
      <c r="A208" s="5"/>
      <c r="B208" s="5"/>
      <c r="C208" s="5"/>
      <c r="D208" s="8"/>
      <c r="E208" s="11"/>
      <c r="F208" s="8"/>
      <c r="G208" s="8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</row>
    <row r="209" spans="1:22" ht="19" customHeight="1" x14ac:dyDescent="0.35">
      <c r="A209" s="5"/>
      <c r="B209" s="5"/>
      <c r="C209" s="5"/>
      <c r="D209" s="8"/>
      <c r="E209" s="11"/>
      <c r="F209" s="8"/>
      <c r="G209" s="8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</row>
    <row r="210" spans="1:22" ht="19" customHeight="1" x14ac:dyDescent="0.35">
      <c r="A210" s="5"/>
      <c r="B210" s="5"/>
      <c r="C210" s="5"/>
      <c r="D210" s="8"/>
      <c r="E210" s="11"/>
      <c r="F210" s="8"/>
      <c r="G210" s="8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</row>
    <row r="211" spans="1:22" ht="19" customHeight="1" x14ac:dyDescent="0.35">
      <c r="A211" s="5"/>
      <c r="B211" s="5"/>
      <c r="C211" s="5"/>
      <c r="D211" s="8"/>
      <c r="E211" s="11"/>
      <c r="F211" s="8"/>
      <c r="G211" s="8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</row>
    <row r="212" spans="1:22" ht="19" customHeight="1" x14ac:dyDescent="0.35">
      <c r="A212" s="5"/>
      <c r="B212" s="5"/>
      <c r="C212" s="5"/>
      <c r="D212" s="8"/>
      <c r="E212" s="11"/>
      <c r="F212" s="8"/>
      <c r="G212" s="8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</row>
    <row r="213" spans="1:22" ht="19" customHeight="1" x14ac:dyDescent="0.35">
      <c r="A213" s="5"/>
      <c r="B213" s="5"/>
      <c r="C213" s="5"/>
      <c r="D213" s="8"/>
      <c r="E213" s="11"/>
      <c r="F213" s="8"/>
      <c r="G213" s="8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</row>
    <row r="214" spans="1:22" ht="19" customHeight="1" x14ac:dyDescent="0.35">
      <c r="A214" s="5"/>
      <c r="B214" s="5"/>
      <c r="C214" s="5"/>
      <c r="D214" s="8"/>
      <c r="E214" s="11"/>
      <c r="F214" s="8"/>
      <c r="G214" s="8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</row>
    <row r="215" spans="1:22" ht="19" customHeight="1" x14ac:dyDescent="0.35">
      <c r="A215" s="5"/>
      <c r="B215" s="5"/>
      <c r="C215" s="5"/>
      <c r="D215" s="8"/>
      <c r="E215" s="11"/>
      <c r="F215" s="8"/>
      <c r="G215" s="8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</row>
    <row r="216" spans="1:22" ht="19" customHeight="1" x14ac:dyDescent="0.35">
      <c r="A216" s="5"/>
      <c r="B216" s="5"/>
      <c r="C216" s="5"/>
      <c r="D216" s="8"/>
      <c r="E216" s="11"/>
      <c r="F216" s="8"/>
      <c r="G216" s="8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</row>
    <row r="217" spans="1:22" ht="19" customHeight="1" x14ac:dyDescent="0.35">
      <c r="A217" s="5"/>
      <c r="B217" s="5"/>
      <c r="C217" s="5"/>
      <c r="D217" s="8"/>
      <c r="E217" s="11"/>
      <c r="F217" s="8"/>
      <c r="G217" s="8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</row>
    <row r="218" spans="1:22" ht="19" customHeight="1" x14ac:dyDescent="0.35">
      <c r="A218" s="5"/>
      <c r="B218" s="5"/>
      <c r="C218" s="5"/>
      <c r="D218" s="8"/>
      <c r="E218" s="11"/>
      <c r="F218" s="8"/>
      <c r="G218" s="8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</row>
    <row r="219" spans="1:22" ht="19" customHeight="1" x14ac:dyDescent="0.35">
      <c r="A219" s="5"/>
      <c r="B219" s="5"/>
      <c r="C219" s="5"/>
      <c r="D219" s="8"/>
      <c r="E219" s="11"/>
      <c r="F219" s="8"/>
      <c r="G219" s="8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</row>
    <row r="220" spans="1:22" ht="19" customHeight="1" x14ac:dyDescent="0.35">
      <c r="A220" s="5"/>
      <c r="B220" s="5"/>
      <c r="C220" s="5"/>
      <c r="D220" s="8"/>
      <c r="E220" s="11"/>
      <c r="F220" s="8"/>
      <c r="G220" s="8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</row>
    <row r="221" spans="1:22" ht="19" customHeight="1" x14ac:dyDescent="0.35">
      <c r="A221" s="5"/>
      <c r="B221" s="5"/>
      <c r="C221" s="5"/>
      <c r="D221" s="8"/>
      <c r="E221" s="11"/>
      <c r="F221" s="8"/>
      <c r="G221" s="8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</row>
    <row r="222" spans="1:22" ht="19" customHeight="1" x14ac:dyDescent="0.35">
      <c r="A222" s="5"/>
      <c r="B222" s="5"/>
      <c r="C222" s="5"/>
      <c r="D222" s="8"/>
      <c r="E222" s="11"/>
      <c r="F222" s="8"/>
      <c r="G222" s="8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</row>
    <row r="223" spans="1:22" ht="19" customHeight="1" x14ac:dyDescent="0.35">
      <c r="A223" s="5"/>
      <c r="B223" s="5"/>
      <c r="C223" s="5"/>
      <c r="D223" s="8"/>
      <c r="E223" s="11"/>
      <c r="F223" s="8"/>
      <c r="G223" s="8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</row>
    <row r="224" spans="1:22" ht="19" customHeight="1" x14ac:dyDescent="0.35">
      <c r="A224" s="5"/>
      <c r="B224" s="5"/>
      <c r="C224" s="5"/>
      <c r="D224" s="8"/>
      <c r="E224" s="11"/>
      <c r="F224" s="8"/>
      <c r="G224" s="8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</row>
    <row r="225" spans="1:22" ht="19" customHeight="1" x14ac:dyDescent="0.35">
      <c r="A225" s="5"/>
      <c r="B225" s="5"/>
      <c r="C225" s="5"/>
      <c r="D225" s="8"/>
      <c r="E225" s="11"/>
      <c r="F225" s="8"/>
      <c r="G225" s="8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</row>
    <row r="226" spans="1:22" ht="19" customHeight="1" x14ac:dyDescent="0.35">
      <c r="A226" s="5"/>
      <c r="B226" s="5"/>
      <c r="C226" s="5"/>
      <c r="D226" s="8"/>
      <c r="E226" s="11"/>
      <c r="F226" s="8"/>
      <c r="G226" s="8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</row>
    <row r="227" spans="1:22" ht="19" customHeight="1" x14ac:dyDescent="0.35">
      <c r="A227" s="5"/>
      <c r="B227" s="5"/>
      <c r="C227" s="5"/>
      <c r="D227" s="8"/>
      <c r="E227" s="11"/>
      <c r="F227" s="8"/>
      <c r="G227" s="8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</row>
    <row r="228" spans="1:22" ht="19" customHeight="1" x14ac:dyDescent="0.35">
      <c r="A228" s="5"/>
      <c r="B228" s="5"/>
      <c r="C228" s="5"/>
      <c r="D228" s="8"/>
      <c r="E228" s="11"/>
      <c r="F228" s="8"/>
      <c r="G228" s="8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</row>
    <row r="229" spans="1:22" ht="19" customHeight="1" x14ac:dyDescent="0.35">
      <c r="A229" s="5"/>
      <c r="B229" s="5"/>
      <c r="C229" s="5"/>
      <c r="D229" s="8"/>
      <c r="E229" s="11"/>
      <c r="F229" s="8"/>
      <c r="G229" s="8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</row>
    <row r="230" spans="1:22" ht="19" customHeight="1" x14ac:dyDescent="0.35">
      <c r="A230" s="5"/>
      <c r="B230" s="5"/>
      <c r="C230" s="5"/>
      <c r="D230" s="8"/>
      <c r="E230" s="11"/>
      <c r="F230" s="8"/>
      <c r="G230" s="8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</row>
    <row r="231" spans="1:22" ht="19" customHeight="1" x14ac:dyDescent="0.35">
      <c r="A231" s="5"/>
      <c r="B231" s="5"/>
      <c r="C231" s="5"/>
      <c r="D231" s="8"/>
      <c r="E231" s="11"/>
      <c r="F231" s="8"/>
      <c r="G231" s="8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</row>
    <row r="232" spans="1:22" ht="19" customHeight="1" x14ac:dyDescent="0.35">
      <c r="A232" s="5"/>
      <c r="B232" s="5"/>
      <c r="C232" s="5"/>
      <c r="D232" s="8"/>
      <c r="E232" s="11"/>
      <c r="F232" s="8"/>
      <c r="G232" s="8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</row>
    <row r="233" spans="1:22" ht="19" customHeight="1" x14ac:dyDescent="0.35">
      <c r="A233" s="5"/>
      <c r="B233" s="5"/>
      <c r="C233" s="5"/>
      <c r="D233" s="8"/>
      <c r="E233" s="11"/>
      <c r="F233" s="8"/>
      <c r="G233" s="8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</row>
    <row r="234" spans="1:22" ht="19" customHeight="1" x14ac:dyDescent="0.35">
      <c r="A234" s="5"/>
      <c r="B234" s="5"/>
      <c r="C234" s="5"/>
      <c r="D234" s="8"/>
      <c r="E234" s="11"/>
      <c r="F234" s="8"/>
      <c r="G234" s="8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</row>
    <row r="235" spans="1:22" ht="19" customHeight="1" x14ac:dyDescent="0.35">
      <c r="A235" s="5"/>
      <c r="B235" s="5"/>
      <c r="C235" s="5"/>
      <c r="D235" s="8"/>
      <c r="E235" s="11"/>
      <c r="F235" s="8"/>
      <c r="G235" s="8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</row>
    <row r="236" spans="1:22" ht="19" customHeight="1" x14ac:dyDescent="0.35">
      <c r="A236" s="5"/>
      <c r="B236" s="5"/>
      <c r="C236" s="5"/>
      <c r="D236" s="8"/>
      <c r="E236" s="11"/>
      <c r="F236" s="8"/>
      <c r="G236" s="8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</row>
    <row r="237" spans="1:22" ht="19" customHeight="1" x14ac:dyDescent="0.35">
      <c r="A237" s="5"/>
      <c r="B237" s="5"/>
      <c r="C237" s="5"/>
      <c r="D237" s="8"/>
      <c r="E237" s="11"/>
      <c r="F237" s="8"/>
      <c r="G237" s="8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</row>
    <row r="238" spans="1:22" ht="19" customHeight="1" x14ac:dyDescent="0.35">
      <c r="A238" s="5"/>
      <c r="B238" s="5"/>
      <c r="C238" s="5"/>
      <c r="D238" s="8"/>
      <c r="E238" s="11"/>
      <c r="F238" s="8"/>
      <c r="G238" s="8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</row>
    <row r="239" spans="1:22" ht="19" customHeight="1" x14ac:dyDescent="0.35">
      <c r="A239" s="5"/>
      <c r="B239" s="5"/>
      <c r="C239" s="5"/>
      <c r="D239" s="8"/>
      <c r="E239" s="11"/>
      <c r="F239" s="8"/>
      <c r="G239" s="8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</row>
    <row r="240" spans="1:22" ht="19" customHeight="1" x14ac:dyDescent="0.35">
      <c r="A240" s="5"/>
      <c r="B240" s="5"/>
      <c r="C240" s="5"/>
      <c r="D240" s="8"/>
      <c r="E240" s="11"/>
      <c r="F240" s="8"/>
      <c r="G240" s="8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</row>
    <row r="241" spans="1:22" ht="19" customHeight="1" x14ac:dyDescent="0.35">
      <c r="A241" s="5"/>
      <c r="B241" s="5"/>
      <c r="C241" s="5"/>
      <c r="D241" s="8"/>
      <c r="E241" s="11"/>
      <c r="F241" s="8"/>
      <c r="G241" s="8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</row>
    <row r="242" spans="1:22" ht="19" customHeight="1" x14ac:dyDescent="0.35">
      <c r="A242" s="5"/>
      <c r="B242" s="5"/>
      <c r="C242" s="5"/>
      <c r="D242" s="8"/>
      <c r="E242" s="11"/>
      <c r="F242" s="8"/>
      <c r="G242" s="8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</row>
    <row r="243" spans="1:22" ht="19" customHeight="1" x14ac:dyDescent="0.35">
      <c r="A243" s="5"/>
      <c r="B243" s="5"/>
      <c r="C243" s="5"/>
      <c r="D243" s="8"/>
      <c r="E243" s="11"/>
      <c r="F243" s="8"/>
      <c r="G243" s="8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</row>
    <row r="244" spans="1:22" ht="19" customHeight="1" x14ac:dyDescent="0.35">
      <c r="A244" s="5"/>
      <c r="B244" s="5"/>
      <c r="C244" s="5"/>
      <c r="D244" s="8"/>
      <c r="E244" s="11"/>
      <c r="F244" s="8"/>
      <c r="G244" s="8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</row>
    <row r="245" spans="1:22" ht="19" customHeight="1" x14ac:dyDescent="0.35">
      <c r="A245" s="5"/>
      <c r="B245" s="5"/>
      <c r="C245" s="5"/>
      <c r="D245" s="8"/>
      <c r="E245" s="11"/>
      <c r="F245" s="8"/>
      <c r="G245" s="8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</row>
    <row r="246" spans="1:22" ht="19" customHeight="1" x14ac:dyDescent="0.35">
      <c r="A246" s="5"/>
      <c r="B246" s="5"/>
      <c r="C246" s="5"/>
      <c r="D246" s="8"/>
      <c r="E246" s="11"/>
      <c r="F246" s="8"/>
      <c r="G246" s="8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</row>
    <row r="247" spans="1:22" ht="19" customHeight="1" x14ac:dyDescent="0.35">
      <c r="A247" s="5"/>
      <c r="B247" s="5"/>
      <c r="C247" s="5"/>
      <c r="D247" s="8"/>
      <c r="E247" s="11"/>
      <c r="F247" s="8"/>
      <c r="G247" s="8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</row>
    <row r="248" spans="1:22" ht="19" customHeight="1" x14ac:dyDescent="0.35">
      <c r="A248" s="5"/>
      <c r="B248" s="5"/>
      <c r="C248" s="5"/>
      <c r="D248" s="8"/>
      <c r="E248" s="11"/>
      <c r="F248" s="8"/>
      <c r="G248" s="8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</row>
    <row r="249" spans="1:22" ht="19" customHeight="1" x14ac:dyDescent="0.35">
      <c r="A249" s="5"/>
      <c r="B249" s="5"/>
      <c r="C249" s="5"/>
      <c r="D249" s="8"/>
      <c r="E249" s="11"/>
      <c r="F249" s="8"/>
      <c r="G249" s="8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</row>
    <row r="250" spans="1:22" ht="19" customHeight="1" x14ac:dyDescent="0.35">
      <c r="A250" s="5"/>
      <c r="B250" s="5"/>
      <c r="C250" s="5"/>
      <c r="D250" s="8"/>
      <c r="E250" s="11"/>
      <c r="F250" s="8"/>
      <c r="G250" s="8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</row>
    <row r="251" spans="1:22" ht="19" customHeight="1" x14ac:dyDescent="0.35">
      <c r="A251" s="5"/>
      <c r="B251" s="5"/>
      <c r="C251" s="5"/>
      <c r="D251" s="8"/>
      <c r="E251" s="11"/>
      <c r="F251" s="8"/>
      <c r="G251" s="8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</row>
    <row r="252" spans="1:22" ht="19" customHeight="1" x14ac:dyDescent="0.35">
      <c r="A252" s="5"/>
      <c r="B252" s="5"/>
      <c r="C252" s="5"/>
      <c r="D252" s="8"/>
      <c r="E252" s="11"/>
      <c r="F252" s="8"/>
      <c r="G252" s="8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</row>
    <row r="253" spans="1:22" ht="19" customHeight="1" x14ac:dyDescent="0.35">
      <c r="A253" s="5"/>
      <c r="B253" s="5"/>
      <c r="C253" s="5"/>
      <c r="D253" s="8"/>
      <c r="E253" s="11"/>
      <c r="F253" s="8"/>
      <c r="G253" s="8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</row>
    <row r="254" spans="1:22" ht="19" customHeight="1" x14ac:dyDescent="0.35">
      <c r="A254" s="5"/>
      <c r="B254" s="5"/>
      <c r="C254" s="5"/>
      <c r="D254" s="8"/>
      <c r="E254" s="11"/>
      <c r="F254" s="8"/>
      <c r="G254" s="8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</row>
    <row r="255" spans="1:22" ht="19" customHeight="1" x14ac:dyDescent="0.35">
      <c r="A255" s="5"/>
      <c r="B255" s="5"/>
      <c r="C255" s="5"/>
      <c r="D255" s="8"/>
      <c r="E255" s="11"/>
      <c r="F255" s="8"/>
      <c r="G255" s="8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</row>
    <row r="256" spans="1:22" ht="19" customHeight="1" x14ac:dyDescent="0.35">
      <c r="A256" s="5"/>
      <c r="B256" s="5"/>
      <c r="C256" s="5"/>
      <c r="D256" s="8"/>
      <c r="E256" s="11"/>
      <c r="F256" s="8"/>
      <c r="G256" s="8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</row>
    <row r="257" spans="1:22" ht="19" customHeight="1" x14ac:dyDescent="0.35">
      <c r="A257" s="5"/>
      <c r="B257" s="5"/>
      <c r="C257" s="5"/>
      <c r="D257" s="8"/>
      <c r="E257" s="11"/>
      <c r="F257" s="8"/>
      <c r="G257" s="8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</row>
    <row r="258" spans="1:22" ht="19" customHeight="1" x14ac:dyDescent="0.35">
      <c r="A258" s="5"/>
      <c r="B258" s="5"/>
      <c r="C258" s="5"/>
      <c r="D258" s="8"/>
      <c r="E258" s="11"/>
      <c r="F258" s="8"/>
      <c r="G258" s="8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</row>
    <row r="259" spans="1:22" ht="19" customHeight="1" x14ac:dyDescent="0.35">
      <c r="A259" s="5"/>
      <c r="B259" s="5"/>
      <c r="C259" s="5"/>
      <c r="D259" s="8"/>
      <c r="E259" s="11"/>
      <c r="F259" s="8"/>
      <c r="G259" s="8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</row>
    <row r="260" spans="1:22" ht="19" customHeight="1" x14ac:dyDescent="0.35">
      <c r="A260" s="5"/>
      <c r="B260" s="5"/>
      <c r="C260" s="5"/>
      <c r="D260" s="8"/>
      <c r="E260" s="11"/>
      <c r="F260" s="8"/>
      <c r="G260" s="8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</row>
    <row r="261" spans="1:22" ht="19" customHeight="1" x14ac:dyDescent="0.35">
      <c r="A261" s="5"/>
      <c r="B261" s="5"/>
      <c r="C261" s="5"/>
      <c r="D261" s="8"/>
      <c r="E261" s="11"/>
      <c r="F261" s="8"/>
      <c r="G261" s="8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</row>
    <row r="262" spans="1:22" ht="19" customHeight="1" x14ac:dyDescent="0.35">
      <c r="A262" s="5"/>
      <c r="B262" s="5"/>
      <c r="C262" s="5"/>
      <c r="D262" s="8"/>
      <c r="E262" s="11"/>
      <c r="F262" s="8"/>
      <c r="G262" s="8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</row>
    <row r="263" spans="1:22" ht="19" customHeight="1" x14ac:dyDescent="0.35">
      <c r="A263" s="5"/>
      <c r="B263" s="5"/>
      <c r="C263" s="5"/>
      <c r="D263" s="8"/>
      <c r="E263" s="11"/>
      <c r="F263" s="8"/>
      <c r="G263" s="8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</row>
    <row r="264" spans="1:22" ht="19" customHeight="1" x14ac:dyDescent="0.35">
      <c r="A264" s="5"/>
      <c r="B264" s="5"/>
      <c r="C264" s="5"/>
      <c r="D264" s="8"/>
      <c r="E264" s="11"/>
      <c r="F264" s="8"/>
      <c r="G264" s="8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</row>
    <row r="265" spans="1:22" ht="19" customHeight="1" x14ac:dyDescent="0.35">
      <c r="A265" s="5"/>
      <c r="B265" s="5"/>
      <c r="C265" s="5"/>
      <c r="D265" s="8"/>
      <c r="E265" s="11"/>
      <c r="F265" s="8"/>
      <c r="G265" s="8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</row>
    <row r="266" spans="1:22" ht="19" customHeight="1" x14ac:dyDescent="0.35">
      <c r="A266" s="5"/>
      <c r="B266" s="5"/>
      <c r="C266" s="5"/>
      <c r="D266" s="8"/>
      <c r="E266" s="11"/>
      <c r="F266" s="8"/>
      <c r="G266" s="8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</row>
    <row r="267" spans="1:22" ht="19" customHeight="1" x14ac:dyDescent="0.35">
      <c r="A267" s="5"/>
      <c r="B267" s="5"/>
      <c r="C267" s="5"/>
      <c r="D267" s="8"/>
      <c r="E267" s="11"/>
      <c r="F267" s="8"/>
      <c r="G267" s="8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</row>
    <row r="268" spans="1:22" ht="19" customHeight="1" x14ac:dyDescent="0.35">
      <c r="A268" s="5"/>
      <c r="B268" s="5"/>
      <c r="C268" s="5"/>
      <c r="D268" s="8"/>
      <c r="E268" s="11"/>
      <c r="F268" s="8"/>
      <c r="G268" s="8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</row>
    <row r="269" spans="1:22" ht="19" customHeight="1" x14ac:dyDescent="0.35">
      <c r="A269" s="5"/>
      <c r="B269" s="5"/>
      <c r="C269" s="5"/>
      <c r="D269" s="8"/>
      <c r="E269" s="11"/>
      <c r="F269" s="8"/>
      <c r="G269" s="8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</row>
    <row r="270" spans="1:22" ht="19" customHeight="1" x14ac:dyDescent="0.35">
      <c r="A270" s="5"/>
      <c r="B270" s="5"/>
      <c r="C270" s="5"/>
      <c r="D270" s="8"/>
      <c r="E270" s="11"/>
      <c r="F270" s="8"/>
      <c r="G270" s="8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</row>
    <row r="271" spans="1:22" ht="19" customHeight="1" x14ac:dyDescent="0.35">
      <c r="A271" s="5"/>
      <c r="B271" s="5"/>
      <c r="C271" s="5"/>
      <c r="D271" s="8"/>
      <c r="E271" s="11"/>
      <c r="F271" s="8"/>
      <c r="G271" s="8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</row>
    <row r="272" spans="1:22" ht="19" customHeight="1" x14ac:dyDescent="0.35">
      <c r="A272" s="5"/>
      <c r="B272" s="5"/>
      <c r="C272" s="5"/>
      <c r="D272" s="8"/>
      <c r="E272" s="11"/>
      <c r="F272" s="8"/>
      <c r="G272" s="8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</row>
    <row r="273" spans="1:22" ht="19" customHeight="1" x14ac:dyDescent="0.35">
      <c r="A273" s="5"/>
      <c r="B273" s="5"/>
      <c r="C273" s="5"/>
      <c r="D273" s="8"/>
      <c r="E273" s="11"/>
      <c r="F273" s="8"/>
      <c r="G273" s="8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</row>
    <row r="274" spans="1:22" ht="19" customHeight="1" x14ac:dyDescent="0.35">
      <c r="A274" s="5"/>
      <c r="B274" s="5"/>
      <c r="C274" s="5"/>
      <c r="D274" s="8"/>
      <c r="E274" s="11"/>
      <c r="F274" s="8"/>
      <c r="G274" s="8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</row>
    <row r="275" spans="1:22" ht="19" customHeight="1" x14ac:dyDescent="0.35">
      <c r="A275" s="5"/>
      <c r="B275" s="5"/>
      <c r="C275" s="5"/>
      <c r="D275" s="8"/>
      <c r="E275" s="11"/>
      <c r="F275" s="8"/>
      <c r="G275" s="8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</row>
    <row r="276" spans="1:22" ht="19" customHeight="1" x14ac:dyDescent="0.35">
      <c r="A276" s="5"/>
      <c r="B276" s="5"/>
      <c r="C276" s="5"/>
      <c r="D276" s="8"/>
      <c r="E276" s="11"/>
      <c r="F276" s="8"/>
      <c r="G276" s="8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</row>
    <row r="277" spans="1:22" ht="19" customHeight="1" x14ac:dyDescent="0.35">
      <c r="A277" s="5"/>
      <c r="B277" s="5"/>
      <c r="C277" s="5"/>
      <c r="D277" s="8"/>
      <c r="E277" s="11"/>
      <c r="F277" s="8"/>
      <c r="G277" s="8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</row>
    <row r="278" spans="1:22" ht="19" customHeight="1" x14ac:dyDescent="0.35">
      <c r="A278" s="5"/>
      <c r="B278" s="5"/>
      <c r="C278" s="5"/>
      <c r="D278" s="8"/>
      <c r="E278" s="11"/>
      <c r="F278" s="8"/>
      <c r="G278" s="8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</row>
    <row r="279" spans="1:22" ht="19" customHeight="1" x14ac:dyDescent="0.35">
      <c r="A279" s="5"/>
      <c r="B279" s="5"/>
      <c r="C279" s="5"/>
      <c r="D279" s="8"/>
      <c r="E279" s="11"/>
      <c r="F279" s="8"/>
      <c r="G279" s="8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</row>
    <row r="280" spans="1:22" ht="19" customHeight="1" x14ac:dyDescent="0.35">
      <c r="A280" s="5"/>
      <c r="B280" s="5"/>
      <c r="C280" s="5"/>
      <c r="D280" s="8"/>
      <c r="E280" s="11"/>
      <c r="F280" s="8"/>
      <c r="G280" s="8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</row>
    <row r="281" spans="1:22" ht="19" customHeight="1" x14ac:dyDescent="0.35">
      <c r="A281" s="5"/>
      <c r="B281" s="5"/>
      <c r="C281" s="5"/>
      <c r="D281" s="8"/>
      <c r="E281" s="11"/>
      <c r="F281" s="8"/>
      <c r="G281" s="8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</row>
    <row r="282" spans="1:22" ht="19" customHeight="1" x14ac:dyDescent="0.35">
      <c r="A282" s="5"/>
      <c r="B282" s="5"/>
      <c r="C282" s="5"/>
      <c r="D282" s="8"/>
      <c r="E282" s="11"/>
      <c r="F282" s="8"/>
      <c r="G282" s="8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</row>
    <row r="283" spans="1:22" ht="19" customHeight="1" x14ac:dyDescent="0.35">
      <c r="A283" s="5"/>
      <c r="B283" s="5"/>
      <c r="C283" s="5"/>
      <c r="D283" s="8"/>
      <c r="E283" s="11"/>
      <c r="F283" s="8"/>
      <c r="G283" s="8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</row>
    <row r="284" spans="1:22" ht="19" customHeight="1" x14ac:dyDescent="0.35">
      <c r="A284" s="5"/>
      <c r="B284" s="5"/>
      <c r="C284" s="5"/>
      <c r="D284" s="8"/>
      <c r="E284" s="11"/>
      <c r="F284" s="8"/>
      <c r="G284" s="8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</row>
    <row r="285" spans="1:22" ht="19" customHeight="1" x14ac:dyDescent="0.35">
      <c r="A285" s="5"/>
      <c r="B285" s="5"/>
      <c r="C285" s="5"/>
      <c r="D285" s="8"/>
      <c r="E285" s="11"/>
      <c r="F285" s="8"/>
      <c r="G285" s="8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</row>
    <row r="286" spans="1:22" ht="19" customHeight="1" x14ac:dyDescent="0.35">
      <c r="A286" s="5"/>
      <c r="B286" s="5"/>
      <c r="C286" s="5"/>
      <c r="D286" s="8"/>
      <c r="E286" s="11"/>
      <c r="F286" s="8"/>
      <c r="G286" s="8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</row>
    <row r="287" spans="1:22" ht="19" customHeight="1" x14ac:dyDescent="0.35">
      <c r="A287" s="5"/>
      <c r="B287" s="5"/>
      <c r="C287" s="5"/>
      <c r="D287" s="8"/>
      <c r="E287" s="11"/>
      <c r="F287" s="8"/>
      <c r="G287" s="8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</row>
    <row r="288" spans="1:22" ht="19" customHeight="1" x14ac:dyDescent="0.35">
      <c r="A288" s="5"/>
      <c r="B288" s="5"/>
      <c r="C288" s="5"/>
      <c r="D288" s="8"/>
      <c r="E288" s="11"/>
      <c r="F288" s="8"/>
      <c r="G288" s="8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</row>
    <row r="289" spans="1:22" ht="19" customHeight="1" x14ac:dyDescent="0.35">
      <c r="A289" s="5"/>
      <c r="B289" s="5"/>
      <c r="C289" s="5"/>
      <c r="D289" s="8"/>
      <c r="E289" s="11"/>
      <c r="F289" s="8"/>
      <c r="G289" s="8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</row>
    <row r="290" spans="1:22" ht="19" customHeight="1" x14ac:dyDescent="0.35">
      <c r="A290" s="5"/>
      <c r="B290" s="5"/>
      <c r="C290" s="5"/>
      <c r="D290" s="8"/>
      <c r="E290" s="11"/>
      <c r="F290" s="8"/>
      <c r="G290" s="8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</row>
    <row r="291" spans="1:22" ht="19" customHeight="1" x14ac:dyDescent="0.35">
      <c r="A291" s="5"/>
      <c r="B291" s="5"/>
      <c r="C291" s="5"/>
      <c r="D291" s="8"/>
      <c r="E291" s="11"/>
      <c r="F291" s="8"/>
      <c r="G291" s="8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</row>
    <row r="292" spans="1:22" ht="19" customHeight="1" x14ac:dyDescent="0.35">
      <c r="A292" s="5"/>
      <c r="B292" s="5"/>
      <c r="C292" s="5"/>
      <c r="D292" s="8"/>
      <c r="E292" s="11"/>
      <c r="F292" s="8"/>
      <c r="G292" s="8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</row>
    <row r="293" spans="1:22" ht="19" customHeight="1" x14ac:dyDescent="0.35">
      <c r="A293" s="5"/>
      <c r="B293" s="5"/>
      <c r="C293" s="5"/>
      <c r="D293" s="8"/>
      <c r="E293" s="11"/>
      <c r="F293" s="8"/>
      <c r="G293" s="8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</row>
    <row r="294" spans="1:22" ht="19" customHeight="1" x14ac:dyDescent="0.35">
      <c r="A294" s="5"/>
      <c r="B294" s="5"/>
      <c r="C294" s="5"/>
      <c r="D294" s="8"/>
      <c r="E294" s="11"/>
      <c r="F294" s="8"/>
      <c r="G294" s="8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</row>
    <row r="295" spans="1:22" ht="19" customHeight="1" x14ac:dyDescent="0.35">
      <c r="A295" s="5"/>
      <c r="B295" s="5"/>
      <c r="C295" s="5"/>
      <c r="D295" s="8"/>
      <c r="E295" s="11"/>
      <c r="F295" s="8"/>
      <c r="G295" s="8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</row>
    <row r="296" spans="1:22" ht="19" customHeight="1" x14ac:dyDescent="0.35">
      <c r="A296" s="5"/>
      <c r="B296" s="5"/>
      <c r="C296" s="5"/>
      <c r="D296" s="8"/>
      <c r="E296" s="11"/>
      <c r="F296" s="8"/>
      <c r="G296" s="8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</row>
    <row r="297" spans="1:22" ht="19" customHeight="1" x14ac:dyDescent="0.35">
      <c r="A297" s="5"/>
      <c r="B297" s="5"/>
      <c r="C297" s="5"/>
      <c r="D297" s="8"/>
      <c r="E297" s="11"/>
      <c r="F297" s="8"/>
      <c r="G297" s="8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</row>
    <row r="298" spans="1:22" ht="19" customHeight="1" x14ac:dyDescent="0.35">
      <c r="A298" s="5"/>
      <c r="B298" s="5"/>
      <c r="C298" s="5"/>
      <c r="D298" s="8"/>
      <c r="E298" s="11"/>
      <c r="F298" s="8"/>
      <c r="G298" s="8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</row>
    <row r="299" spans="1:22" ht="19" customHeight="1" x14ac:dyDescent="0.35">
      <c r="A299" s="5"/>
      <c r="B299" s="5"/>
      <c r="C299" s="5"/>
      <c r="D299" s="8"/>
      <c r="E299" s="11"/>
      <c r="F299" s="8"/>
      <c r="G299" s="8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</row>
    <row r="300" spans="1:22" ht="19" customHeight="1" x14ac:dyDescent="0.35">
      <c r="A300" s="5"/>
      <c r="B300" s="5"/>
      <c r="C300" s="5"/>
      <c r="D300" s="8"/>
      <c r="E300" s="11"/>
      <c r="F300" s="8"/>
      <c r="G300" s="8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</row>
    <row r="301" spans="1:22" ht="19" customHeight="1" x14ac:dyDescent="0.35">
      <c r="A301" s="5"/>
      <c r="B301" s="5"/>
      <c r="C301" s="5"/>
      <c r="D301" s="8"/>
      <c r="E301" s="11"/>
      <c r="F301" s="8"/>
      <c r="G301" s="8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</row>
    <row r="302" spans="1:22" ht="19" customHeight="1" x14ac:dyDescent="0.35">
      <c r="A302" s="5"/>
      <c r="B302" s="5"/>
      <c r="C302" s="5"/>
      <c r="D302" s="8"/>
      <c r="E302" s="11"/>
      <c r="F302" s="8"/>
      <c r="G302" s="8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</row>
    <row r="303" spans="1:22" ht="19" customHeight="1" x14ac:dyDescent="0.35">
      <c r="A303" s="5"/>
      <c r="B303" s="5"/>
      <c r="C303" s="5"/>
      <c r="D303" s="8"/>
      <c r="E303" s="11"/>
      <c r="F303" s="8"/>
      <c r="G303" s="8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</row>
    <row r="304" spans="1:22" ht="19" customHeight="1" x14ac:dyDescent="0.35">
      <c r="A304" s="5"/>
      <c r="B304" s="5"/>
      <c r="C304" s="5"/>
      <c r="D304" s="8"/>
      <c r="E304" s="11"/>
      <c r="F304" s="8"/>
      <c r="G304" s="8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</row>
    <row r="305" spans="1:22" ht="19" customHeight="1" x14ac:dyDescent="0.35">
      <c r="A305" s="5"/>
      <c r="B305" s="5"/>
      <c r="C305" s="5"/>
      <c r="D305" s="8"/>
      <c r="E305" s="11"/>
      <c r="F305" s="8"/>
      <c r="G305" s="8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</row>
    <row r="306" spans="1:22" ht="19" customHeight="1" x14ac:dyDescent="0.35">
      <c r="A306" s="5"/>
      <c r="B306" s="5"/>
      <c r="C306" s="5"/>
      <c r="D306" s="8"/>
      <c r="E306" s="11"/>
      <c r="F306" s="8"/>
      <c r="G306" s="8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</row>
    <row r="307" spans="1:22" ht="19" customHeight="1" x14ac:dyDescent="0.35">
      <c r="A307" s="5"/>
      <c r="B307" s="5"/>
      <c r="C307" s="5"/>
      <c r="D307" s="8"/>
      <c r="E307" s="11"/>
      <c r="F307" s="8"/>
      <c r="G307" s="8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</row>
    <row r="308" spans="1:22" ht="19" customHeight="1" x14ac:dyDescent="0.35">
      <c r="A308" s="5"/>
      <c r="B308" s="5"/>
      <c r="C308" s="5"/>
      <c r="D308" s="8"/>
      <c r="E308" s="11"/>
      <c r="F308" s="8"/>
      <c r="G308" s="8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</row>
    <row r="309" spans="1:22" ht="19" customHeight="1" x14ac:dyDescent="0.35">
      <c r="A309" s="5"/>
      <c r="B309" s="5"/>
      <c r="C309" s="5"/>
      <c r="D309" s="8"/>
      <c r="E309" s="11"/>
      <c r="F309" s="8"/>
      <c r="G309" s="8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</row>
    <row r="310" spans="1:22" ht="19" customHeight="1" x14ac:dyDescent="0.35">
      <c r="A310" s="5"/>
      <c r="B310" s="5"/>
      <c r="C310" s="5"/>
      <c r="D310" s="8"/>
      <c r="E310" s="11"/>
      <c r="F310" s="8"/>
      <c r="G310" s="8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</row>
    <row r="311" spans="1:22" ht="19" customHeight="1" x14ac:dyDescent="0.35">
      <c r="A311" s="5"/>
      <c r="B311" s="5"/>
      <c r="C311" s="5"/>
      <c r="D311" s="8"/>
      <c r="E311" s="11"/>
      <c r="F311" s="8"/>
      <c r="G311" s="8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</row>
    <row r="312" spans="1:22" ht="19" customHeight="1" x14ac:dyDescent="0.35">
      <c r="A312" s="5"/>
      <c r="B312" s="5"/>
      <c r="C312" s="5"/>
      <c r="D312" s="8"/>
      <c r="E312" s="11"/>
      <c r="F312" s="8"/>
      <c r="G312" s="8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</row>
    <row r="313" spans="1:22" ht="19" customHeight="1" x14ac:dyDescent="0.35">
      <c r="A313" s="5"/>
      <c r="B313" s="5"/>
      <c r="C313" s="5"/>
      <c r="D313" s="8"/>
      <c r="E313" s="11"/>
      <c r="F313" s="8"/>
      <c r="G313" s="8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</row>
    <row r="314" spans="1:22" ht="19" customHeight="1" x14ac:dyDescent="0.35">
      <c r="A314" s="5"/>
      <c r="B314" s="5"/>
      <c r="C314" s="5"/>
      <c r="D314" s="8"/>
      <c r="E314" s="11"/>
      <c r="F314" s="8"/>
      <c r="G314" s="8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</row>
    <row r="315" spans="1:22" ht="19" customHeight="1" x14ac:dyDescent="0.35">
      <c r="A315" s="5"/>
      <c r="B315" s="5"/>
      <c r="C315" s="5"/>
      <c r="D315" s="8"/>
      <c r="E315" s="11"/>
      <c r="F315" s="8"/>
      <c r="G315" s="8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</row>
    <row r="316" spans="1:22" ht="19" customHeight="1" x14ac:dyDescent="0.35">
      <c r="A316" s="5"/>
      <c r="B316" s="5"/>
      <c r="C316" s="5"/>
      <c r="D316" s="8"/>
      <c r="E316" s="11"/>
      <c r="F316" s="8"/>
      <c r="G316" s="8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</row>
    <row r="317" spans="1:22" ht="19" customHeight="1" x14ac:dyDescent="0.35">
      <c r="A317" s="5"/>
      <c r="B317" s="5"/>
      <c r="C317" s="5"/>
      <c r="D317" s="8"/>
      <c r="E317" s="11"/>
      <c r="F317" s="8"/>
      <c r="G317" s="8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</row>
    <row r="318" spans="1:22" ht="19" customHeight="1" x14ac:dyDescent="0.35">
      <c r="A318" s="5"/>
      <c r="B318" s="5"/>
      <c r="C318" s="5"/>
      <c r="D318" s="8"/>
      <c r="E318" s="11"/>
      <c r="F318" s="8"/>
      <c r="G318" s="8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</row>
    <row r="319" spans="1:22" ht="19" customHeight="1" x14ac:dyDescent="0.35">
      <c r="A319" s="5"/>
      <c r="B319" s="5"/>
      <c r="C319" s="5"/>
      <c r="D319" s="8"/>
      <c r="E319" s="11"/>
      <c r="F319" s="8"/>
      <c r="G319" s="8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</row>
    <row r="320" spans="1:22" ht="19" customHeight="1" x14ac:dyDescent="0.35">
      <c r="A320" s="5"/>
      <c r="B320" s="5"/>
      <c r="C320" s="5"/>
      <c r="D320" s="8"/>
      <c r="E320" s="11"/>
      <c r="F320" s="8"/>
      <c r="G320" s="8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</row>
    <row r="321" spans="1:22" ht="19" customHeight="1" x14ac:dyDescent="0.35">
      <c r="A321" s="5"/>
      <c r="B321" s="5"/>
      <c r="C321" s="5"/>
      <c r="D321" s="8"/>
      <c r="E321" s="11"/>
      <c r="F321" s="8"/>
      <c r="G321" s="8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</row>
    <row r="322" spans="1:22" ht="19" customHeight="1" x14ac:dyDescent="0.35">
      <c r="A322" s="5"/>
      <c r="B322" s="5"/>
      <c r="C322" s="5"/>
      <c r="D322" s="8"/>
      <c r="E322" s="11"/>
      <c r="F322" s="8"/>
      <c r="G322" s="8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</row>
    <row r="323" spans="1:22" ht="19" customHeight="1" x14ac:dyDescent="0.35">
      <c r="A323" s="5"/>
      <c r="B323" s="5"/>
      <c r="C323" s="5"/>
      <c r="D323" s="8"/>
      <c r="E323" s="11"/>
      <c r="F323" s="8"/>
      <c r="G323" s="8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</row>
    <row r="324" spans="1:22" ht="19" customHeight="1" x14ac:dyDescent="0.35">
      <c r="A324" s="5"/>
      <c r="B324" s="5"/>
      <c r="C324" s="5"/>
      <c r="D324" s="8"/>
      <c r="E324" s="11"/>
      <c r="F324" s="8"/>
      <c r="G324" s="8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</row>
    <row r="325" spans="1:22" ht="19" customHeight="1" x14ac:dyDescent="0.35">
      <c r="A325" s="5"/>
      <c r="B325" s="5"/>
      <c r="C325" s="5"/>
      <c r="D325" s="8"/>
      <c r="E325" s="11"/>
      <c r="F325" s="8"/>
      <c r="G325" s="8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</row>
    <row r="326" spans="1:22" ht="19" customHeight="1" x14ac:dyDescent="0.35">
      <c r="A326" s="5"/>
      <c r="B326" s="5"/>
      <c r="C326" s="5"/>
      <c r="D326" s="8"/>
      <c r="E326" s="11"/>
      <c r="F326" s="8"/>
      <c r="G326" s="8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</row>
    <row r="327" spans="1:22" ht="19" customHeight="1" x14ac:dyDescent="0.35">
      <c r="A327" s="5"/>
      <c r="B327" s="5"/>
      <c r="C327" s="5"/>
      <c r="D327" s="8"/>
      <c r="E327" s="11"/>
      <c r="F327" s="8"/>
      <c r="G327" s="8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</row>
    <row r="328" spans="1:22" ht="19" customHeight="1" x14ac:dyDescent="0.35">
      <c r="A328" s="5"/>
      <c r="B328" s="5"/>
      <c r="C328" s="5"/>
      <c r="D328" s="8"/>
      <c r="E328" s="11"/>
      <c r="F328" s="8"/>
      <c r="G328" s="8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</row>
    <row r="329" spans="1:22" ht="19" customHeight="1" x14ac:dyDescent="0.35">
      <c r="A329" s="5"/>
      <c r="B329" s="5"/>
      <c r="C329" s="5"/>
      <c r="D329" s="8"/>
      <c r="E329" s="11"/>
      <c r="F329" s="8"/>
      <c r="G329" s="8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</row>
    <row r="330" spans="1:22" ht="19" customHeight="1" x14ac:dyDescent="0.35">
      <c r="A330" s="5"/>
      <c r="B330" s="5"/>
      <c r="C330" s="5"/>
      <c r="D330" s="8"/>
      <c r="E330" s="11"/>
      <c r="F330" s="8"/>
      <c r="G330" s="8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</row>
    <row r="331" spans="1:22" ht="19" customHeight="1" x14ac:dyDescent="0.35">
      <c r="A331" s="5"/>
      <c r="B331" s="5"/>
      <c r="C331" s="5"/>
      <c r="D331" s="8"/>
      <c r="E331" s="11"/>
      <c r="F331" s="8"/>
      <c r="G331" s="8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</row>
    <row r="332" spans="1:22" ht="19" customHeight="1" x14ac:dyDescent="0.35">
      <c r="A332" s="5"/>
      <c r="B332" s="5"/>
      <c r="C332" s="5"/>
      <c r="D332" s="8"/>
      <c r="E332" s="11"/>
      <c r="F332" s="8"/>
      <c r="G332" s="8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</row>
    <row r="333" spans="1:22" ht="19" customHeight="1" x14ac:dyDescent="0.35">
      <c r="A333" s="5"/>
      <c r="B333" s="5"/>
      <c r="C333" s="5"/>
      <c r="D333" s="8"/>
      <c r="E333" s="11"/>
      <c r="F333" s="8"/>
      <c r="G333" s="8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</row>
    <row r="334" spans="1:22" ht="19" customHeight="1" x14ac:dyDescent="0.35">
      <c r="A334" s="5"/>
      <c r="B334" s="5"/>
      <c r="C334" s="5"/>
      <c r="D334" s="8"/>
      <c r="E334" s="11"/>
      <c r="F334" s="8"/>
      <c r="G334" s="8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</row>
    <row r="335" spans="1:22" ht="19" customHeight="1" x14ac:dyDescent="0.35">
      <c r="A335" s="5"/>
      <c r="B335" s="5"/>
      <c r="C335" s="5"/>
      <c r="D335" s="8"/>
      <c r="E335" s="11"/>
      <c r="F335" s="8"/>
      <c r="G335" s="8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</row>
    <row r="336" spans="1:22" ht="19" customHeight="1" x14ac:dyDescent="0.35">
      <c r="A336" s="5"/>
      <c r="B336" s="5"/>
      <c r="C336" s="5"/>
      <c r="D336" s="8"/>
      <c r="E336" s="11"/>
      <c r="F336" s="8"/>
      <c r="G336" s="8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</row>
    <row r="337" spans="1:22" ht="19" customHeight="1" x14ac:dyDescent="0.35">
      <c r="A337" s="5"/>
      <c r="B337" s="5"/>
      <c r="C337" s="5"/>
      <c r="D337" s="8"/>
      <c r="E337" s="11"/>
      <c r="F337" s="8"/>
      <c r="G337" s="8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</row>
    <row r="338" spans="1:22" ht="19" customHeight="1" x14ac:dyDescent="0.35">
      <c r="A338" s="5"/>
      <c r="B338" s="5"/>
      <c r="C338" s="5"/>
      <c r="D338" s="8"/>
      <c r="E338" s="11"/>
      <c r="F338" s="8"/>
      <c r="G338" s="8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</row>
    <row r="339" spans="1:22" ht="19" customHeight="1" x14ac:dyDescent="0.35">
      <c r="A339" s="5"/>
      <c r="B339" s="5"/>
      <c r="C339" s="5"/>
      <c r="D339" s="8"/>
      <c r="E339" s="11"/>
      <c r="F339" s="8"/>
      <c r="G339" s="8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</row>
    <row r="340" spans="1:22" ht="19" customHeight="1" x14ac:dyDescent="0.35">
      <c r="A340" s="5"/>
      <c r="B340" s="5"/>
      <c r="C340" s="5"/>
      <c r="D340" s="8"/>
      <c r="E340" s="11"/>
      <c r="F340" s="8"/>
      <c r="G340" s="8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</row>
    <row r="341" spans="1:22" ht="19" customHeight="1" x14ac:dyDescent="0.35">
      <c r="A341" s="5"/>
      <c r="B341" s="5"/>
      <c r="C341" s="5"/>
      <c r="D341" s="8"/>
      <c r="E341" s="11"/>
      <c r="F341" s="8"/>
      <c r="G341" s="8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</row>
    <row r="342" spans="1:22" ht="19" customHeight="1" x14ac:dyDescent="0.35">
      <c r="A342" s="5"/>
      <c r="B342" s="5"/>
      <c r="C342" s="5"/>
      <c r="D342" s="8"/>
      <c r="E342" s="11"/>
      <c r="F342" s="8"/>
      <c r="G342" s="8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</row>
    <row r="343" spans="1:22" ht="19" customHeight="1" x14ac:dyDescent="0.35">
      <c r="A343" s="5"/>
      <c r="B343" s="5"/>
      <c r="C343" s="5"/>
      <c r="D343" s="8"/>
      <c r="E343" s="11"/>
      <c r="F343" s="8"/>
      <c r="G343" s="8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</row>
    <row r="344" spans="1:22" ht="19" customHeight="1" x14ac:dyDescent="0.35">
      <c r="A344" s="5"/>
      <c r="B344" s="5"/>
      <c r="C344" s="5"/>
      <c r="D344" s="8"/>
      <c r="E344" s="11"/>
      <c r="F344" s="8"/>
      <c r="G344" s="8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</row>
    <row r="345" spans="1:22" ht="19" customHeight="1" x14ac:dyDescent="0.35">
      <c r="A345" s="5"/>
      <c r="B345" s="5"/>
      <c r="C345" s="5"/>
      <c r="D345" s="8"/>
      <c r="E345" s="11"/>
      <c r="F345" s="8"/>
      <c r="G345" s="8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</row>
    <row r="346" spans="1:22" ht="19" customHeight="1" x14ac:dyDescent="0.35">
      <c r="A346" s="5"/>
      <c r="B346" s="5"/>
      <c r="C346" s="5"/>
      <c r="D346" s="8"/>
      <c r="E346" s="11"/>
      <c r="F346" s="8"/>
      <c r="G346" s="8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</row>
    <row r="347" spans="1:22" ht="19" customHeight="1" x14ac:dyDescent="0.35">
      <c r="A347" s="5"/>
      <c r="B347" s="5"/>
      <c r="C347" s="5"/>
      <c r="D347" s="8"/>
      <c r="E347" s="11"/>
      <c r="F347" s="8"/>
      <c r="G347" s="8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</row>
    <row r="348" spans="1:22" ht="19" customHeight="1" x14ac:dyDescent="0.35">
      <c r="A348" s="5"/>
      <c r="B348" s="5"/>
      <c r="C348" s="5"/>
      <c r="D348" s="8"/>
      <c r="E348" s="11"/>
      <c r="F348" s="8"/>
      <c r="G348" s="8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</row>
    <row r="349" spans="1:22" ht="19" customHeight="1" x14ac:dyDescent="0.35">
      <c r="A349" s="5"/>
      <c r="B349" s="5"/>
      <c r="C349" s="5"/>
      <c r="D349" s="8"/>
      <c r="E349" s="11"/>
      <c r="F349" s="8"/>
      <c r="G349" s="8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</row>
    <row r="350" spans="1:22" ht="19" customHeight="1" x14ac:dyDescent="0.35">
      <c r="A350" s="5"/>
      <c r="B350" s="5"/>
      <c r="C350" s="5"/>
      <c r="D350" s="8"/>
      <c r="E350" s="11"/>
      <c r="F350" s="8"/>
      <c r="G350" s="8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</row>
    <row r="351" spans="1:22" ht="19" customHeight="1" x14ac:dyDescent="0.35">
      <c r="A351" s="5"/>
      <c r="B351" s="5"/>
      <c r="C351" s="5"/>
      <c r="D351" s="8"/>
      <c r="E351" s="11"/>
      <c r="F351" s="8"/>
      <c r="G351" s="8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</row>
    <row r="352" spans="1:22" ht="19" customHeight="1" x14ac:dyDescent="0.35">
      <c r="A352" s="5"/>
      <c r="B352" s="5"/>
      <c r="C352" s="5"/>
      <c r="D352" s="8"/>
      <c r="E352" s="11"/>
      <c r="F352" s="8"/>
      <c r="G352" s="8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</row>
    <row r="353" spans="1:22" ht="19" customHeight="1" x14ac:dyDescent="0.35">
      <c r="A353" s="5"/>
      <c r="B353" s="5"/>
      <c r="C353" s="5"/>
      <c r="D353" s="8"/>
      <c r="E353" s="11"/>
      <c r="F353" s="8"/>
      <c r="G353" s="8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</row>
    <row r="354" spans="1:22" ht="19" customHeight="1" x14ac:dyDescent="0.35">
      <c r="A354" s="5"/>
      <c r="B354" s="5"/>
      <c r="C354" s="5"/>
      <c r="D354" s="8"/>
      <c r="E354" s="11"/>
      <c r="F354" s="8"/>
      <c r="G354" s="8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</row>
    <row r="355" spans="1:22" ht="19" customHeight="1" x14ac:dyDescent="0.35">
      <c r="A355" s="5"/>
      <c r="B355" s="5"/>
      <c r="C355" s="5"/>
      <c r="D355" s="8"/>
      <c r="E355" s="11"/>
      <c r="F355" s="8"/>
      <c r="G355" s="8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</row>
    <row r="356" spans="1:22" ht="19" customHeight="1" x14ac:dyDescent="0.35">
      <c r="A356" s="5"/>
      <c r="B356" s="5"/>
      <c r="C356" s="5"/>
      <c r="D356" s="8"/>
      <c r="E356" s="11"/>
      <c r="F356" s="8"/>
      <c r="G356" s="8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</row>
    <row r="357" spans="1:22" ht="19" customHeight="1" x14ac:dyDescent="0.35">
      <c r="A357" s="5"/>
      <c r="B357" s="5"/>
      <c r="C357" s="5"/>
      <c r="D357" s="8"/>
      <c r="E357" s="11"/>
      <c r="F357" s="8"/>
      <c r="G357" s="8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</row>
    <row r="358" spans="1:22" ht="19" customHeight="1" x14ac:dyDescent="0.35">
      <c r="A358" s="5"/>
      <c r="B358" s="5"/>
      <c r="C358" s="5"/>
      <c r="D358" s="8"/>
      <c r="E358" s="11"/>
      <c r="F358" s="8"/>
      <c r="G358" s="8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</row>
    <row r="359" spans="1:22" ht="19" customHeight="1" x14ac:dyDescent="0.35">
      <c r="A359" s="5"/>
      <c r="B359" s="5"/>
      <c r="C359" s="5"/>
      <c r="D359" s="8"/>
      <c r="E359" s="11"/>
      <c r="F359" s="8"/>
      <c r="G359" s="8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</row>
    <row r="360" spans="1:22" ht="19" customHeight="1" x14ac:dyDescent="0.35">
      <c r="A360" s="5"/>
      <c r="B360" s="5"/>
      <c r="C360" s="5"/>
      <c r="D360" s="8"/>
      <c r="E360" s="11"/>
      <c r="F360" s="8"/>
      <c r="G360" s="8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</row>
    <row r="361" spans="1:22" ht="19" customHeight="1" x14ac:dyDescent="0.35">
      <c r="A361" s="5"/>
      <c r="B361" s="5"/>
      <c r="C361" s="5"/>
      <c r="D361" s="8"/>
      <c r="E361" s="11"/>
      <c r="F361" s="8"/>
      <c r="G361" s="8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</row>
    <row r="362" spans="1:22" ht="19" customHeight="1" x14ac:dyDescent="0.35">
      <c r="A362" s="5"/>
      <c r="B362" s="5"/>
      <c r="C362" s="5"/>
      <c r="D362" s="8"/>
      <c r="E362" s="11"/>
      <c r="F362" s="8"/>
      <c r="G362" s="8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</row>
    <row r="363" spans="1:22" ht="19" customHeight="1" x14ac:dyDescent="0.35">
      <c r="A363" s="5"/>
      <c r="B363" s="5"/>
      <c r="C363" s="5"/>
      <c r="D363" s="8"/>
      <c r="E363" s="11"/>
      <c r="F363" s="8"/>
      <c r="G363" s="8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</row>
    <row r="364" spans="1:22" ht="19" customHeight="1" x14ac:dyDescent="0.35">
      <c r="A364" s="5"/>
      <c r="B364" s="5"/>
      <c r="C364" s="5"/>
      <c r="D364" s="8"/>
      <c r="E364" s="11"/>
      <c r="F364" s="8"/>
      <c r="G364" s="8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</row>
    <row r="365" spans="1:22" ht="19" customHeight="1" x14ac:dyDescent="0.35">
      <c r="A365" s="5"/>
      <c r="B365" s="5"/>
      <c r="C365" s="5"/>
      <c r="D365" s="8"/>
      <c r="E365" s="11"/>
      <c r="F365" s="8"/>
      <c r="G365" s="8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</row>
    <row r="366" spans="1:22" ht="19" customHeight="1" x14ac:dyDescent="0.35">
      <c r="A366" s="5"/>
      <c r="B366" s="5"/>
      <c r="C366" s="5"/>
      <c r="D366" s="8"/>
      <c r="E366" s="11"/>
      <c r="F366" s="8"/>
      <c r="G366" s="8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</row>
    <row r="367" spans="1:22" ht="19" customHeight="1" x14ac:dyDescent="0.35">
      <c r="A367" s="5"/>
      <c r="B367" s="5"/>
      <c r="C367" s="5"/>
      <c r="D367" s="8"/>
      <c r="E367" s="11"/>
      <c r="F367" s="8"/>
      <c r="G367" s="8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</row>
    <row r="368" spans="1:22" ht="19" customHeight="1" x14ac:dyDescent="0.35">
      <c r="A368" s="5"/>
      <c r="B368" s="5"/>
      <c r="C368" s="5"/>
      <c r="D368" s="8"/>
      <c r="E368" s="11"/>
      <c r="F368" s="8"/>
      <c r="G368" s="8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</row>
    <row r="369" spans="1:22" ht="19" customHeight="1" x14ac:dyDescent="0.35">
      <c r="A369" s="5"/>
      <c r="B369" s="5"/>
      <c r="C369" s="5"/>
      <c r="D369" s="8"/>
      <c r="E369" s="11"/>
      <c r="F369" s="8"/>
      <c r="G369" s="8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</row>
    <row r="370" spans="1:22" ht="19" customHeight="1" x14ac:dyDescent="0.35">
      <c r="A370" s="5"/>
      <c r="B370" s="5"/>
      <c r="C370" s="5"/>
      <c r="D370" s="8"/>
      <c r="E370" s="11"/>
      <c r="F370" s="8"/>
      <c r="G370" s="8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</row>
    <row r="371" spans="1:22" ht="19" customHeight="1" x14ac:dyDescent="0.35">
      <c r="A371" s="5"/>
      <c r="B371" s="5"/>
      <c r="C371" s="5"/>
      <c r="D371" s="8"/>
      <c r="E371" s="11"/>
      <c r="F371" s="8"/>
      <c r="G371" s="8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</row>
    <row r="372" spans="1:22" ht="19" customHeight="1" x14ac:dyDescent="0.35">
      <c r="A372" s="5"/>
      <c r="B372" s="5"/>
      <c r="C372" s="5"/>
      <c r="D372" s="8"/>
      <c r="E372" s="11"/>
      <c r="F372" s="8"/>
      <c r="G372" s="8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</row>
    <row r="373" spans="1:22" ht="19" customHeight="1" x14ac:dyDescent="0.35">
      <c r="A373" s="5"/>
      <c r="B373" s="5"/>
      <c r="C373" s="5"/>
      <c r="D373" s="8"/>
      <c r="E373" s="11"/>
      <c r="F373" s="8"/>
      <c r="G373" s="8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</row>
    <row r="374" spans="1:22" ht="19" customHeight="1" x14ac:dyDescent="0.35">
      <c r="A374" s="5"/>
      <c r="B374" s="5"/>
      <c r="C374" s="5"/>
      <c r="D374" s="8"/>
      <c r="E374" s="11"/>
      <c r="F374" s="8"/>
      <c r="G374" s="8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</row>
    <row r="375" spans="1:22" ht="19" customHeight="1" x14ac:dyDescent="0.35">
      <c r="A375" s="5"/>
      <c r="B375" s="5"/>
      <c r="C375" s="5"/>
      <c r="D375" s="8"/>
      <c r="E375" s="11"/>
      <c r="F375" s="8"/>
      <c r="G375" s="8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</row>
    <row r="376" spans="1:22" ht="19" customHeight="1" x14ac:dyDescent="0.35">
      <c r="A376" s="5"/>
      <c r="B376" s="5"/>
      <c r="C376" s="5"/>
      <c r="D376" s="8"/>
      <c r="E376" s="11"/>
      <c r="F376" s="8"/>
      <c r="G376" s="8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</row>
    <row r="377" spans="1:22" ht="19" customHeight="1" x14ac:dyDescent="0.35">
      <c r="A377" s="5"/>
      <c r="B377" s="5"/>
      <c r="C377" s="5"/>
      <c r="D377" s="8"/>
      <c r="E377" s="11"/>
      <c r="F377" s="8"/>
      <c r="G377" s="8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</row>
    <row r="378" spans="1:22" ht="19" customHeight="1" x14ac:dyDescent="0.35">
      <c r="A378" s="5"/>
      <c r="B378" s="5"/>
      <c r="C378" s="5"/>
      <c r="D378" s="8"/>
      <c r="E378" s="11"/>
      <c r="F378" s="8"/>
      <c r="G378" s="8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</row>
    <row r="379" spans="1:22" ht="19" customHeight="1" x14ac:dyDescent="0.35">
      <c r="A379" s="5"/>
      <c r="B379" s="5"/>
      <c r="C379" s="5"/>
      <c r="D379" s="8"/>
      <c r="E379" s="11"/>
      <c r="F379" s="8"/>
      <c r="G379" s="8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</row>
    <row r="380" spans="1:22" ht="19" customHeight="1" x14ac:dyDescent="0.35">
      <c r="A380" s="5"/>
      <c r="B380" s="5"/>
      <c r="C380" s="5"/>
      <c r="D380" s="8"/>
      <c r="E380" s="11"/>
      <c r="F380" s="8"/>
      <c r="G380" s="8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</row>
    <row r="381" spans="1:22" ht="19" customHeight="1" x14ac:dyDescent="0.35">
      <c r="A381" s="5"/>
      <c r="B381" s="5"/>
      <c r="C381" s="5"/>
      <c r="D381" s="8"/>
      <c r="E381" s="11"/>
      <c r="F381" s="8"/>
      <c r="G381" s="8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</row>
    <row r="382" spans="1:22" ht="19" customHeight="1" x14ac:dyDescent="0.35">
      <c r="A382" s="5"/>
      <c r="B382" s="5"/>
      <c r="C382" s="5"/>
      <c r="D382" s="8"/>
      <c r="E382" s="11"/>
      <c r="F382" s="8"/>
      <c r="G382" s="8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</row>
    <row r="383" spans="1:22" ht="19" customHeight="1" x14ac:dyDescent="0.35">
      <c r="A383" s="5"/>
      <c r="B383" s="5"/>
      <c r="C383" s="5"/>
      <c r="D383" s="8"/>
      <c r="E383" s="11"/>
      <c r="F383" s="8"/>
      <c r="G383" s="8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</row>
    <row r="384" spans="1:22" ht="19" customHeight="1" x14ac:dyDescent="0.35">
      <c r="A384" s="5"/>
      <c r="B384" s="5"/>
      <c r="C384" s="5"/>
      <c r="D384" s="8"/>
      <c r="E384" s="11"/>
      <c r="F384" s="8"/>
      <c r="G384" s="8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</row>
    <row r="385" spans="1:22" ht="19" customHeight="1" x14ac:dyDescent="0.35">
      <c r="A385" s="5"/>
      <c r="B385" s="5"/>
      <c r="C385" s="5"/>
      <c r="D385" s="8"/>
      <c r="E385" s="11"/>
      <c r="F385" s="8"/>
      <c r="G385" s="8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</row>
    <row r="386" spans="1:22" ht="19" customHeight="1" x14ac:dyDescent="0.35">
      <c r="A386" s="5"/>
      <c r="B386" s="5"/>
      <c r="C386" s="5"/>
      <c r="D386" s="8"/>
      <c r="E386" s="11"/>
      <c r="F386" s="8"/>
      <c r="G386" s="8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</row>
    <row r="387" spans="1:22" ht="19" customHeight="1" x14ac:dyDescent="0.35">
      <c r="A387" s="5"/>
      <c r="B387" s="5"/>
      <c r="C387" s="5"/>
      <c r="D387" s="8"/>
      <c r="E387" s="11"/>
      <c r="F387" s="8"/>
      <c r="G387" s="8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</row>
    <row r="388" spans="1:22" ht="19" customHeight="1" x14ac:dyDescent="0.35">
      <c r="A388" s="5"/>
      <c r="B388" s="5"/>
      <c r="C388" s="5"/>
      <c r="D388" s="8"/>
      <c r="E388" s="11"/>
      <c r="F388" s="8"/>
      <c r="G388" s="8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</row>
    <row r="389" spans="1:22" ht="19" customHeight="1" x14ac:dyDescent="0.35">
      <c r="A389" s="5"/>
      <c r="B389" s="5"/>
      <c r="C389" s="5"/>
      <c r="D389" s="8"/>
      <c r="E389" s="11"/>
      <c r="F389" s="8"/>
      <c r="G389" s="8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</row>
    <row r="390" spans="1:22" ht="19" customHeight="1" x14ac:dyDescent="0.35">
      <c r="A390" s="5"/>
      <c r="B390" s="5"/>
      <c r="C390" s="5"/>
      <c r="D390" s="8"/>
      <c r="E390" s="11"/>
      <c r="F390" s="8"/>
      <c r="G390" s="8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</row>
    <row r="391" spans="1:22" ht="19" customHeight="1" x14ac:dyDescent="0.35">
      <c r="A391" s="5"/>
      <c r="B391" s="5"/>
      <c r="C391" s="5"/>
      <c r="D391" s="8"/>
      <c r="E391" s="11"/>
      <c r="F391" s="8"/>
      <c r="G391" s="8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</row>
    <row r="392" spans="1:22" ht="19" customHeight="1" x14ac:dyDescent="0.35">
      <c r="A392" s="5"/>
      <c r="B392" s="5"/>
      <c r="C392" s="5"/>
      <c r="D392" s="8"/>
      <c r="E392" s="11"/>
      <c r="F392" s="8"/>
      <c r="G392" s="8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</row>
    <row r="393" spans="1:22" ht="19" customHeight="1" x14ac:dyDescent="0.35">
      <c r="A393" s="5"/>
      <c r="B393" s="5"/>
      <c r="C393" s="5"/>
      <c r="D393" s="8"/>
      <c r="E393" s="11"/>
      <c r="F393" s="8"/>
      <c r="G393" s="8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</row>
    <row r="394" spans="1:22" ht="19" customHeight="1" x14ac:dyDescent="0.35">
      <c r="A394" s="5"/>
      <c r="B394" s="5"/>
      <c r="C394" s="5"/>
      <c r="D394" s="8"/>
      <c r="E394" s="11"/>
      <c r="F394" s="8"/>
      <c r="G394" s="8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</row>
    <row r="395" spans="1:22" ht="19" customHeight="1" x14ac:dyDescent="0.35">
      <c r="A395" s="5"/>
      <c r="B395" s="5"/>
      <c r="C395" s="5"/>
      <c r="D395" s="8"/>
      <c r="E395" s="11"/>
      <c r="F395" s="8"/>
      <c r="G395" s="8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</row>
    <row r="396" spans="1:22" ht="19" customHeight="1" x14ac:dyDescent="0.35">
      <c r="A396" s="5"/>
      <c r="B396" s="5"/>
      <c r="C396" s="5"/>
      <c r="D396" s="8"/>
      <c r="E396" s="11"/>
      <c r="F396" s="8"/>
      <c r="G396" s="8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</row>
    <row r="397" spans="1:22" ht="19" customHeight="1" x14ac:dyDescent="0.35">
      <c r="A397" s="5"/>
      <c r="B397" s="5"/>
      <c r="C397" s="5"/>
      <c r="D397" s="8"/>
      <c r="E397" s="11"/>
      <c r="F397" s="8"/>
      <c r="G397" s="8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</row>
    <row r="398" spans="1:22" ht="19" customHeight="1" x14ac:dyDescent="0.35">
      <c r="A398" s="5"/>
      <c r="B398" s="5"/>
      <c r="C398" s="5"/>
      <c r="D398" s="8"/>
      <c r="E398" s="11"/>
      <c r="F398" s="8"/>
      <c r="G398" s="8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</row>
    <row r="399" spans="1:22" ht="19" customHeight="1" x14ac:dyDescent="0.35">
      <c r="A399" s="5"/>
      <c r="B399" s="5"/>
      <c r="C399" s="5"/>
      <c r="D399" s="8"/>
      <c r="E399" s="11"/>
      <c r="F399" s="8"/>
      <c r="G399" s="8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</row>
    <row r="400" spans="1:22" ht="19" customHeight="1" x14ac:dyDescent="0.35">
      <c r="A400" s="5"/>
      <c r="B400" s="5"/>
      <c r="C400" s="5"/>
      <c r="D400" s="8"/>
      <c r="E400" s="11"/>
      <c r="F400" s="8"/>
      <c r="G400" s="8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</row>
    <row r="401" spans="1:22" ht="19" customHeight="1" x14ac:dyDescent="0.35">
      <c r="A401" s="5"/>
      <c r="B401" s="5"/>
      <c r="C401" s="5"/>
      <c r="D401" s="8"/>
      <c r="E401" s="11"/>
      <c r="F401" s="8"/>
      <c r="G401" s="8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</row>
    <row r="402" spans="1:22" ht="19" customHeight="1" x14ac:dyDescent="0.35">
      <c r="A402" s="5"/>
      <c r="B402" s="5"/>
      <c r="C402" s="5"/>
      <c r="D402" s="8"/>
      <c r="E402" s="11"/>
      <c r="F402" s="8"/>
      <c r="G402" s="8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</row>
    <row r="403" spans="1:22" ht="19" customHeight="1" x14ac:dyDescent="0.35">
      <c r="A403" s="5"/>
      <c r="B403" s="5"/>
      <c r="C403" s="5"/>
      <c r="D403" s="8"/>
      <c r="E403" s="11"/>
      <c r="F403" s="8"/>
      <c r="G403" s="8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</row>
    <row r="404" spans="1:22" ht="19" customHeight="1" x14ac:dyDescent="0.35">
      <c r="A404" s="5"/>
      <c r="B404" s="5"/>
      <c r="C404" s="5"/>
      <c r="D404" s="8"/>
      <c r="E404" s="11"/>
      <c r="F404" s="8"/>
      <c r="G404" s="8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</row>
    <row r="405" spans="1:22" ht="19" customHeight="1" x14ac:dyDescent="0.35">
      <c r="A405" s="5"/>
      <c r="B405" s="5"/>
      <c r="C405" s="5"/>
      <c r="D405" s="8"/>
      <c r="E405" s="11"/>
      <c r="F405" s="8"/>
      <c r="G405" s="8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</row>
    <row r="406" spans="1:22" ht="19" customHeight="1" x14ac:dyDescent="0.35">
      <c r="A406" s="5"/>
      <c r="B406" s="5"/>
      <c r="C406" s="5"/>
      <c r="D406" s="8"/>
      <c r="E406" s="11"/>
      <c r="F406" s="8"/>
      <c r="G406" s="8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</row>
    <row r="407" spans="1:22" ht="19" customHeight="1" x14ac:dyDescent="0.35">
      <c r="A407" s="5"/>
      <c r="B407" s="5"/>
      <c r="C407" s="5"/>
      <c r="D407" s="8"/>
      <c r="E407" s="11"/>
      <c r="F407" s="8"/>
      <c r="G407" s="8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</row>
    <row r="408" spans="1:22" ht="19" customHeight="1" x14ac:dyDescent="0.35">
      <c r="A408" s="5"/>
      <c r="B408" s="5"/>
      <c r="C408" s="5"/>
      <c r="D408" s="8"/>
      <c r="E408" s="11"/>
      <c r="F408" s="8"/>
      <c r="G408" s="8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</row>
    <row r="409" spans="1:22" ht="19" customHeight="1" x14ac:dyDescent="0.35">
      <c r="A409" s="5"/>
      <c r="B409" s="5"/>
      <c r="C409" s="5"/>
      <c r="D409" s="8"/>
      <c r="E409" s="11"/>
      <c r="F409" s="8"/>
      <c r="G409" s="8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</row>
    <row r="410" spans="1:22" ht="19" customHeight="1" x14ac:dyDescent="0.35">
      <c r="A410" s="5"/>
      <c r="B410" s="5"/>
      <c r="C410" s="5"/>
      <c r="D410" s="8"/>
      <c r="E410" s="11"/>
      <c r="F410" s="8"/>
      <c r="G410" s="8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</row>
    <row r="411" spans="1:22" ht="19" customHeight="1" x14ac:dyDescent="0.35">
      <c r="A411" s="5"/>
      <c r="B411" s="5"/>
      <c r="C411" s="5"/>
      <c r="D411" s="8"/>
      <c r="E411" s="11"/>
      <c r="F411" s="8"/>
      <c r="G411" s="8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</row>
    <row r="412" spans="1:22" ht="19" customHeight="1" x14ac:dyDescent="0.35">
      <c r="A412" s="5"/>
      <c r="B412" s="5"/>
      <c r="C412" s="5"/>
      <c r="D412" s="8"/>
      <c r="E412" s="11"/>
      <c r="F412" s="8"/>
      <c r="G412" s="8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</row>
    <row r="413" spans="1:22" ht="19" customHeight="1" x14ac:dyDescent="0.35">
      <c r="A413" s="5"/>
      <c r="B413" s="5"/>
      <c r="C413" s="5"/>
      <c r="D413" s="8"/>
      <c r="E413" s="11"/>
      <c r="F413" s="8"/>
      <c r="G413" s="8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</row>
    <row r="414" spans="1:22" ht="19" customHeight="1" x14ac:dyDescent="0.35">
      <c r="A414" s="5"/>
      <c r="B414" s="5"/>
      <c r="C414" s="5"/>
      <c r="D414" s="8"/>
      <c r="E414" s="11"/>
      <c r="F414" s="8"/>
      <c r="G414" s="8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</row>
    <row r="415" spans="1:22" ht="19" customHeight="1" x14ac:dyDescent="0.35">
      <c r="A415" s="5"/>
      <c r="B415" s="5"/>
      <c r="C415" s="5"/>
      <c r="D415" s="8"/>
      <c r="E415" s="11"/>
      <c r="F415" s="8"/>
      <c r="G415" s="8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</row>
    <row r="416" spans="1:22" ht="19" customHeight="1" x14ac:dyDescent="0.35">
      <c r="A416" s="5"/>
      <c r="B416" s="5"/>
      <c r="C416" s="5"/>
      <c r="D416" s="8"/>
      <c r="E416" s="11"/>
      <c r="F416" s="8"/>
      <c r="G416" s="8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</row>
    <row r="417" spans="1:22" ht="19" customHeight="1" x14ac:dyDescent="0.35">
      <c r="A417" s="5"/>
      <c r="B417" s="5"/>
      <c r="C417" s="5"/>
      <c r="D417" s="8"/>
      <c r="E417" s="11"/>
      <c r="F417" s="8"/>
      <c r="G417" s="8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</row>
    <row r="418" spans="1:22" ht="19" customHeight="1" x14ac:dyDescent="0.35">
      <c r="A418" s="5"/>
      <c r="B418" s="5"/>
      <c r="C418" s="5"/>
      <c r="D418" s="8"/>
      <c r="E418" s="11"/>
      <c r="F418" s="8"/>
      <c r="G418" s="8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</row>
    <row r="419" spans="1:22" ht="19" customHeight="1" x14ac:dyDescent="0.35">
      <c r="A419" s="5"/>
      <c r="B419" s="5"/>
      <c r="C419" s="5"/>
      <c r="D419" s="8"/>
      <c r="E419" s="11"/>
      <c r="F419" s="8"/>
      <c r="G419" s="8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</row>
    <row r="420" spans="1:22" ht="19" customHeight="1" x14ac:dyDescent="0.35">
      <c r="A420" s="5"/>
      <c r="B420" s="5"/>
      <c r="C420" s="5"/>
      <c r="D420" s="8"/>
      <c r="E420" s="11"/>
      <c r="F420" s="8"/>
      <c r="G420" s="8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</row>
    <row r="421" spans="1:22" ht="19" customHeight="1" x14ac:dyDescent="0.35">
      <c r="A421" s="5"/>
      <c r="B421" s="5"/>
      <c r="C421" s="5"/>
      <c r="D421" s="8"/>
      <c r="E421" s="11"/>
      <c r="F421" s="8"/>
      <c r="G421" s="8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</row>
    <row r="422" spans="1:22" ht="19" customHeight="1" x14ac:dyDescent="0.35">
      <c r="A422" s="5"/>
      <c r="B422" s="5"/>
      <c r="C422" s="5"/>
      <c r="D422" s="8"/>
      <c r="E422" s="11"/>
      <c r="F422" s="8"/>
      <c r="G422" s="8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</row>
    <row r="423" spans="1:22" ht="19" customHeight="1" x14ac:dyDescent="0.35">
      <c r="A423" s="5"/>
      <c r="B423" s="5"/>
      <c r="C423" s="5"/>
      <c r="D423" s="8"/>
      <c r="E423" s="11"/>
      <c r="F423" s="8"/>
      <c r="G423" s="8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</row>
    <row r="424" spans="1:22" ht="19" customHeight="1" x14ac:dyDescent="0.35">
      <c r="A424" s="5"/>
      <c r="B424" s="5"/>
      <c r="C424" s="5"/>
      <c r="D424" s="8"/>
      <c r="E424" s="11"/>
      <c r="F424" s="8"/>
      <c r="G424" s="8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</row>
    <row r="425" spans="1:22" ht="19" customHeight="1" x14ac:dyDescent="0.35">
      <c r="A425" s="5"/>
      <c r="B425" s="5"/>
      <c r="C425" s="5"/>
      <c r="D425" s="8"/>
      <c r="E425" s="11"/>
      <c r="F425" s="8"/>
      <c r="G425" s="8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</row>
    <row r="426" spans="1:22" ht="19" customHeight="1" x14ac:dyDescent="0.35">
      <c r="A426" s="5"/>
      <c r="B426" s="5"/>
      <c r="C426" s="5"/>
      <c r="D426" s="8"/>
      <c r="E426" s="11"/>
      <c r="F426" s="8"/>
      <c r="G426" s="8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</row>
    <row r="427" spans="1:22" ht="19" customHeight="1" x14ac:dyDescent="0.35">
      <c r="A427" s="5"/>
      <c r="B427" s="5"/>
      <c r="C427" s="5"/>
      <c r="D427" s="8"/>
      <c r="E427" s="11"/>
      <c r="F427" s="8"/>
      <c r="G427" s="8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</row>
    <row r="428" spans="1:22" ht="19" customHeight="1" x14ac:dyDescent="0.35">
      <c r="A428" s="5"/>
      <c r="B428" s="5"/>
      <c r="C428" s="5"/>
      <c r="D428" s="8"/>
      <c r="E428" s="11"/>
      <c r="F428" s="8"/>
      <c r="G428" s="8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</row>
    <row r="429" spans="1:22" ht="19" customHeight="1" x14ac:dyDescent="0.35">
      <c r="A429" s="5"/>
      <c r="B429" s="5"/>
      <c r="C429" s="5"/>
      <c r="D429" s="8"/>
      <c r="E429" s="11"/>
      <c r="F429" s="8"/>
      <c r="G429" s="8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</row>
    <row r="430" spans="1:22" ht="19" customHeight="1" x14ac:dyDescent="0.35">
      <c r="A430" s="5"/>
      <c r="B430" s="5"/>
      <c r="C430" s="5"/>
      <c r="D430" s="8"/>
      <c r="E430" s="11"/>
      <c r="F430" s="8"/>
      <c r="G430" s="8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</row>
    <row r="431" spans="1:22" ht="19" customHeight="1" x14ac:dyDescent="0.35">
      <c r="A431" s="5"/>
      <c r="B431" s="5"/>
      <c r="C431" s="5"/>
      <c r="D431" s="8"/>
      <c r="E431" s="11"/>
      <c r="F431" s="8"/>
      <c r="G431" s="8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</row>
    <row r="432" spans="1:22" ht="19" customHeight="1" x14ac:dyDescent="0.35">
      <c r="A432" s="5"/>
      <c r="B432" s="5"/>
      <c r="C432" s="5"/>
      <c r="D432" s="8"/>
      <c r="E432" s="11"/>
      <c r="F432" s="8"/>
      <c r="G432" s="8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</row>
    <row r="433" spans="1:22" ht="19" customHeight="1" x14ac:dyDescent="0.35">
      <c r="A433" s="5"/>
      <c r="B433" s="5"/>
      <c r="C433" s="5"/>
      <c r="D433" s="8"/>
      <c r="E433" s="11"/>
      <c r="F433" s="8"/>
      <c r="G433" s="8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</row>
    <row r="434" spans="1:22" ht="19" customHeight="1" x14ac:dyDescent="0.35">
      <c r="A434" s="5"/>
      <c r="B434" s="5"/>
      <c r="C434" s="5"/>
      <c r="D434" s="8"/>
      <c r="E434" s="11"/>
      <c r="F434" s="8"/>
      <c r="G434" s="8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</row>
    <row r="435" spans="1:22" ht="19" customHeight="1" x14ac:dyDescent="0.35">
      <c r="A435" s="5"/>
      <c r="B435" s="5"/>
      <c r="C435" s="5"/>
      <c r="D435" s="8"/>
      <c r="E435" s="11"/>
      <c r="F435" s="8"/>
      <c r="G435" s="8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</row>
    <row r="436" spans="1:22" ht="19" customHeight="1" x14ac:dyDescent="0.35">
      <c r="A436" s="5"/>
      <c r="B436" s="5"/>
      <c r="C436" s="5"/>
      <c r="D436" s="8"/>
      <c r="E436" s="11"/>
      <c r="F436" s="8"/>
      <c r="G436" s="8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</row>
    <row r="437" spans="1:22" ht="19" customHeight="1" x14ac:dyDescent="0.35">
      <c r="A437" s="5"/>
      <c r="B437" s="5"/>
      <c r="C437" s="5"/>
      <c r="D437" s="8"/>
      <c r="E437" s="11"/>
      <c r="F437" s="8"/>
      <c r="G437" s="8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</row>
    <row r="438" spans="1:22" ht="19" customHeight="1" x14ac:dyDescent="0.35">
      <c r="A438" s="5"/>
      <c r="B438" s="5"/>
      <c r="C438" s="5"/>
      <c r="D438" s="8"/>
      <c r="E438" s="11"/>
      <c r="F438" s="8"/>
      <c r="G438" s="8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</row>
    <row r="439" spans="1:22" ht="19" customHeight="1" x14ac:dyDescent="0.35">
      <c r="A439" s="5"/>
      <c r="B439" s="5"/>
      <c r="C439" s="5"/>
      <c r="D439" s="8"/>
      <c r="E439" s="11"/>
      <c r="F439" s="8"/>
      <c r="G439" s="8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</row>
    <row r="440" spans="1:22" ht="19" customHeight="1" x14ac:dyDescent="0.35">
      <c r="A440" s="5"/>
      <c r="B440" s="5"/>
      <c r="C440" s="5"/>
      <c r="D440" s="8"/>
      <c r="E440" s="11"/>
      <c r="F440" s="8"/>
      <c r="G440" s="8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</row>
    <row r="441" spans="1:22" ht="19" customHeight="1" x14ac:dyDescent="0.35">
      <c r="A441" s="5"/>
      <c r="B441" s="5"/>
      <c r="C441" s="5"/>
      <c r="D441" s="8"/>
      <c r="E441" s="11"/>
      <c r="F441" s="8"/>
      <c r="G441" s="8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</row>
    <row r="442" spans="1:22" ht="19" customHeight="1" x14ac:dyDescent="0.35">
      <c r="A442" s="5"/>
      <c r="B442" s="5"/>
      <c r="C442" s="5"/>
      <c r="D442" s="8"/>
      <c r="E442" s="11"/>
      <c r="F442" s="8"/>
      <c r="G442" s="8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</row>
    <row r="443" spans="1:22" ht="19" customHeight="1" x14ac:dyDescent="0.35">
      <c r="A443" s="5"/>
      <c r="B443" s="5"/>
      <c r="C443" s="5"/>
      <c r="D443" s="8"/>
      <c r="E443" s="11"/>
      <c r="F443" s="8"/>
      <c r="G443" s="8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</row>
    <row r="444" spans="1:22" ht="19" customHeight="1" x14ac:dyDescent="0.35">
      <c r="A444" s="5"/>
      <c r="B444" s="5"/>
      <c r="C444" s="5"/>
      <c r="D444" s="8"/>
      <c r="E444" s="11"/>
      <c r="F444" s="8"/>
      <c r="G444" s="8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</row>
    <row r="445" spans="1:22" ht="19" customHeight="1" x14ac:dyDescent="0.35">
      <c r="A445" s="5"/>
      <c r="B445" s="5"/>
      <c r="C445" s="5"/>
      <c r="D445" s="8"/>
      <c r="E445" s="11"/>
      <c r="F445" s="8"/>
      <c r="G445" s="8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</row>
    <row r="446" spans="1:22" ht="19" customHeight="1" x14ac:dyDescent="0.35">
      <c r="A446" s="5"/>
      <c r="B446" s="5"/>
      <c r="C446" s="5"/>
      <c r="D446" s="8"/>
      <c r="E446" s="11"/>
      <c r="F446" s="8"/>
      <c r="G446" s="8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</row>
    <row r="447" spans="1:22" ht="19" customHeight="1" x14ac:dyDescent="0.35">
      <c r="A447" s="5"/>
      <c r="B447" s="5"/>
      <c r="C447" s="5"/>
      <c r="D447" s="8"/>
      <c r="E447" s="11"/>
      <c r="F447" s="8"/>
      <c r="G447" s="8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</row>
    <row r="448" spans="1:22" ht="19" customHeight="1" x14ac:dyDescent="0.35">
      <c r="A448" s="5"/>
      <c r="B448" s="5"/>
      <c r="C448" s="5"/>
      <c r="D448" s="8"/>
      <c r="E448" s="11"/>
      <c r="F448" s="8"/>
      <c r="G448" s="8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</row>
    <row r="449" spans="1:22" ht="19" customHeight="1" x14ac:dyDescent="0.35">
      <c r="A449" s="5"/>
      <c r="B449" s="5"/>
      <c r="C449" s="5"/>
      <c r="D449" s="8"/>
      <c r="E449" s="11"/>
      <c r="F449" s="8"/>
      <c r="G449" s="8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</row>
    <row r="450" spans="1:22" ht="19" customHeight="1" x14ac:dyDescent="0.35">
      <c r="A450" s="5"/>
      <c r="B450" s="5"/>
      <c r="C450" s="5"/>
      <c r="D450" s="8"/>
      <c r="E450" s="11"/>
      <c r="F450" s="8"/>
      <c r="G450" s="8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</row>
    <row r="451" spans="1:22" ht="19" customHeight="1" x14ac:dyDescent="0.35">
      <c r="A451" s="5"/>
      <c r="B451" s="5"/>
      <c r="C451" s="5"/>
      <c r="D451" s="8"/>
      <c r="E451" s="11"/>
      <c r="F451" s="8"/>
      <c r="G451" s="8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</row>
    <row r="452" spans="1:22" ht="19" customHeight="1" x14ac:dyDescent="0.35">
      <c r="A452" s="5"/>
      <c r="B452" s="5"/>
      <c r="C452" s="5"/>
      <c r="D452" s="8"/>
      <c r="E452" s="11"/>
      <c r="F452" s="8"/>
      <c r="G452" s="8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</row>
    <row r="453" spans="1:22" ht="19" customHeight="1" x14ac:dyDescent="0.35">
      <c r="A453" s="5"/>
      <c r="B453" s="5"/>
      <c r="C453" s="5"/>
      <c r="D453" s="8"/>
      <c r="E453" s="11"/>
      <c r="F453" s="8"/>
      <c r="G453" s="8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</row>
    <row r="454" spans="1:22" ht="19" customHeight="1" x14ac:dyDescent="0.35">
      <c r="A454" s="5"/>
      <c r="B454" s="5"/>
      <c r="C454" s="5"/>
      <c r="D454" s="8"/>
      <c r="E454" s="11"/>
      <c r="F454" s="8"/>
      <c r="G454" s="8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</row>
    <row r="455" spans="1:22" ht="19" customHeight="1" x14ac:dyDescent="0.35">
      <c r="A455" s="5"/>
      <c r="B455" s="5"/>
      <c r="C455" s="5"/>
      <c r="D455" s="8"/>
      <c r="E455" s="11"/>
      <c r="F455" s="8"/>
      <c r="G455" s="8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</row>
    <row r="456" spans="1:22" ht="19" customHeight="1" x14ac:dyDescent="0.35">
      <c r="A456" s="5"/>
      <c r="B456" s="5"/>
      <c r="C456" s="5"/>
      <c r="D456" s="8"/>
      <c r="E456" s="11"/>
      <c r="F456" s="8"/>
      <c r="G456" s="8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</row>
    <row r="457" spans="1:22" ht="19" customHeight="1" x14ac:dyDescent="0.35">
      <c r="A457" s="5"/>
      <c r="B457" s="5"/>
      <c r="C457" s="5"/>
      <c r="D457" s="8"/>
      <c r="E457" s="11"/>
      <c r="F457" s="8"/>
      <c r="G457" s="8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</row>
    <row r="458" spans="1:22" ht="19" customHeight="1" x14ac:dyDescent="0.35">
      <c r="A458" s="5"/>
      <c r="B458" s="5"/>
      <c r="C458" s="5"/>
      <c r="D458" s="8"/>
      <c r="E458" s="11"/>
      <c r="F458" s="8"/>
      <c r="G458" s="8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</row>
    <row r="459" spans="1:22" ht="19" customHeight="1" x14ac:dyDescent="0.35">
      <c r="A459" s="5"/>
      <c r="B459" s="5"/>
      <c r="C459" s="5"/>
      <c r="D459" s="8"/>
      <c r="E459" s="11"/>
      <c r="F459" s="8"/>
      <c r="G459" s="8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</row>
    <row r="460" spans="1:22" ht="19" customHeight="1" x14ac:dyDescent="0.35">
      <c r="A460" s="5"/>
      <c r="B460" s="5"/>
      <c r="C460" s="5"/>
      <c r="D460" s="8"/>
      <c r="E460" s="11"/>
      <c r="F460" s="8"/>
      <c r="G460" s="8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</row>
    <row r="461" spans="1:22" ht="19" customHeight="1" x14ac:dyDescent="0.35">
      <c r="A461" s="5"/>
      <c r="B461" s="5"/>
      <c r="C461" s="5"/>
      <c r="D461" s="8"/>
      <c r="E461" s="11"/>
      <c r="F461" s="8"/>
      <c r="G461" s="8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</row>
    <row r="462" spans="1:22" ht="19" customHeight="1" x14ac:dyDescent="0.35">
      <c r="A462" s="5"/>
      <c r="B462" s="5"/>
      <c r="C462" s="5"/>
      <c r="D462" s="8"/>
      <c r="E462" s="11"/>
      <c r="F462" s="8"/>
      <c r="G462" s="8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</row>
    <row r="463" spans="1:22" ht="19" customHeight="1" x14ac:dyDescent="0.35">
      <c r="A463" s="5"/>
      <c r="B463" s="5"/>
      <c r="C463" s="5"/>
      <c r="D463" s="8"/>
      <c r="E463" s="11"/>
      <c r="F463" s="8"/>
      <c r="G463" s="8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</row>
    <row r="464" spans="1:22" ht="19" customHeight="1" x14ac:dyDescent="0.35">
      <c r="A464" s="5"/>
      <c r="B464" s="5"/>
      <c r="C464" s="5"/>
      <c r="D464" s="8"/>
      <c r="E464" s="11"/>
      <c r="F464" s="8"/>
      <c r="G464" s="8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</row>
    <row r="465" spans="1:22" ht="19" customHeight="1" x14ac:dyDescent="0.35">
      <c r="A465" s="5"/>
      <c r="B465" s="5"/>
      <c r="C465" s="5"/>
      <c r="D465" s="8"/>
      <c r="E465" s="11"/>
      <c r="F465" s="8"/>
      <c r="G465" s="8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</row>
    <row r="466" spans="1:22" ht="19" customHeight="1" x14ac:dyDescent="0.35">
      <c r="A466" s="5"/>
      <c r="B466" s="5"/>
      <c r="C466" s="5"/>
      <c r="D466" s="8"/>
      <c r="E466" s="11"/>
      <c r="F466" s="8"/>
      <c r="G466" s="8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</row>
    <row r="467" spans="1:22" ht="19" customHeight="1" x14ac:dyDescent="0.35">
      <c r="A467" s="5"/>
      <c r="B467" s="5"/>
      <c r="C467" s="5"/>
      <c r="D467" s="8"/>
      <c r="E467" s="11"/>
      <c r="F467" s="8"/>
      <c r="G467" s="8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</row>
    <row r="468" spans="1:22" ht="19" customHeight="1" x14ac:dyDescent="0.35">
      <c r="A468" s="5"/>
      <c r="B468" s="5"/>
      <c r="C468" s="5"/>
      <c r="D468" s="8"/>
      <c r="E468" s="11"/>
      <c r="F468" s="8"/>
      <c r="G468" s="8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</row>
    <row r="469" spans="1:22" ht="19" customHeight="1" x14ac:dyDescent="0.35">
      <c r="A469" s="5"/>
      <c r="B469" s="5"/>
      <c r="C469" s="5"/>
      <c r="D469" s="8"/>
      <c r="E469" s="11"/>
      <c r="F469" s="8"/>
      <c r="G469" s="8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</row>
    <row r="470" spans="1:22" ht="19" customHeight="1" x14ac:dyDescent="0.35">
      <c r="A470" s="5"/>
      <c r="B470" s="5"/>
      <c r="C470" s="5"/>
      <c r="D470" s="8"/>
      <c r="E470" s="11"/>
      <c r="F470" s="8"/>
      <c r="G470" s="8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</row>
    <row r="471" spans="1:22" ht="19" customHeight="1" x14ac:dyDescent="0.35">
      <c r="A471" s="5"/>
      <c r="B471" s="5"/>
      <c r="C471" s="5"/>
      <c r="D471" s="8"/>
      <c r="E471" s="11"/>
      <c r="F471" s="8"/>
      <c r="G471" s="8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</row>
    <row r="472" spans="1:22" ht="19" customHeight="1" x14ac:dyDescent="0.35">
      <c r="A472" s="5"/>
      <c r="B472" s="5"/>
      <c r="C472" s="5"/>
      <c r="D472" s="8"/>
      <c r="E472" s="11"/>
      <c r="F472" s="8"/>
      <c r="G472" s="8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</row>
    <row r="473" spans="1:22" ht="19" customHeight="1" x14ac:dyDescent="0.35">
      <c r="A473" s="5"/>
      <c r="B473" s="5"/>
      <c r="C473" s="5"/>
      <c r="D473" s="8"/>
      <c r="E473" s="11"/>
      <c r="F473" s="8"/>
      <c r="G473" s="8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</row>
    <row r="474" spans="1:22" ht="19" customHeight="1" x14ac:dyDescent="0.35">
      <c r="A474" s="5"/>
      <c r="B474" s="5"/>
      <c r="C474" s="5"/>
      <c r="D474" s="8"/>
      <c r="E474" s="11"/>
      <c r="F474" s="8"/>
      <c r="G474" s="8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</row>
    <row r="475" spans="1:22" ht="19" customHeight="1" x14ac:dyDescent="0.35">
      <c r="A475" s="5"/>
      <c r="B475" s="5"/>
      <c r="C475" s="5"/>
      <c r="D475" s="8"/>
      <c r="E475" s="11"/>
      <c r="F475" s="8"/>
      <c r="G475" s="8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</row>
    <row r="476" spans="1:22" ht="19" customHeight="1" x14ac:dyDescent="0.35">
      <c r="A476" s="5"/>
      <c r="B476" s="5"/>
      <c r="C476" s="5"/>
      <c r="D476" s="8"/>
      <c r="E476" s="11"/>
      <c r="F476" s="8"/>
      <c r="G476" s="8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</row>
    <row r="477" spans="1:22" ht="19" customHeight="1" x14ac:dyDescent="0.35">
      <c r="A477" s="5"/>
      <c r="B477" s="5"/>
      <c r="C477" s="5"/>
      <c r="D477" s="8"/>
      <c r="E477" s="11"/>
      <c r="F477" s="8"/>
      <c r="G477" s="8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</row>
    <row r="478" spans="1:22" ht="19" customHeight="1" x14ac:dyDescent="0.35">
      <c r="A478" s="5"/>
      <c r="B478" s="5"/>
      <c r="C478" s="5"/>
      <c r="D478" s="8"/>
      <c r="E478" s="11"/>
      <c r="F478" s="8"/>
      <c r="G478" s="8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</row>
    <row r="479" spans="1:22" ht="19" customHeight="1" x14ac:dyDescent="0.35">
      <c r="A479" s="5"/>
      <c r="B479" s="5"/>
      <c r="C479" s="5"/>
      <c r="D479" s="8"/>
      <c r="E479" s="11"/>
      <c r="F479" s="8"/>
      <c r="G479" s="8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</row>
    <row r="480" spans="1:22" ht="19" customHeight="1" x14ac:dyDescent="0.35">
      <c r="A480" s="5"/>
      <c r="B480" s="5"/>
      <c r="C480" s="5"/>
      <c r="D480" s="8"/>
      <c r="E480" s="11"/>
      <c r="F480" s="8"/>
      <c r="G480" s="8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</row>
    <row r="481" spans="1:22" ht="19" customHeight="1" x14ac:dyDescent="0.35">
      <c r="A481" s="5"/>
      <c r="B481" s="5"/>
      <c r="C481" s="5"/>
      <c r="D481" s="8"/>
      <c r="E481" s="11"/>
      <c r="F481" s="8"/>
      <c r="G481" s="8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</row>
    <row r="482" spans="1:22" ht="19" customHeight="1" x14ac:dyDescent="0.35">
      <c r="A482" s="5"/>
      <c r="B482" s="5"/>
      <c r="C482" s="5"/>
      <c r="D482" s="8"/>
      <c r="E482" s="11"/>
      <c r="F482" s="8"/>
      <c r="G482" s="8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</row>
    <row r="483" spans="1:22" ht="19" customHeight="1" x14ac:dyDescent="0.35">
      <c r="A483" s="5"/>
      <c r="B483" s="5"/>
      <c r="C483" s="5"/>
      <c r="D483" s="8"/>
      <c r="E483" s="11"/>
      <c r="F483" s="8"/>
      <c r="G483" s="8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</row>
    <row r="484" spans="1:22" ht="19" customHeight="1" x14ac:dyDescent="0.35">
      <c r="A484" s="5"/>
      <c r="B484" s="5"/>
      <c r="C484" s="5"/>
      <c r="D484" s="8"/>
      <c r="E484" s="11"/>
      <c r="F484" s="8"/>
      <c r="G484" s="8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</row>
    <row r="485" spans="1:22" ht="19" customHeight="1" x14ac:dyDescent="0.35">
      <c r="A485" s="5"/>
      <c r="B485" s="5"/>
      <c r="C485" s="5"/>
      <c r="D485" s="8"/>
      <c r="E485" s="11"/>
      <c r="F485" s="8"/>
      <c r="G485" s="8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</row>
    <row r="486" spans="1:22" ht="19" customHeight="1" x14ac:dyDescent="0.35">
      <c r="A486" s="5"/>
      <c r="B486" s="5"/>
      <c r="C486" s="5"/>
      <c r="D486" s="8"/>
      <c r="E486" s="11"/>
      <c r="F486" s="8"/>
      <c r="G486" s="8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</row>
    <row r="487" spans="1:22" ht="19" customHeight="1" x14ac:dyDescent="0.35">
      <c r="A487" s="5"/>
      <c r="B487" s="5"/>
      <c r="C487" s="5"/>
      <c r="D487" s="8"/>
      <c r="E487" s="11"/>
      <c r="F487" s="8"/>
      <c r="G487" s="8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</row>
    <row r="488" spans="1:22" ht="19" customHeight="1" x14ac:dyDescent="0.35">
      <c r="A488" s="5"/>
      <c r="B488" s="5"/>
      <c r="C488" s="5"/>
      <c r="D488" s="8"/>
      <c r="E488" s="11"/>
      <c r="F488" s="8"/>
      <c r="G488" s="8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</row>
    <row r="489" spans="1:22" ht="19" customHeight="1" x14ac:dyDescent="0.35">
      <c r="A489" s="5"/>
      <c r="B489" s="5"/>
      <c r="C489" s="5"/>
      <c r="D489" s="8"/>
      <c r="E489" s="11"/>
      <c r="F489" s="8"/>
      <c r="G489" s="8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</row>
    <row r="490" spans="1:22" ht="19" customHeight="1" x14ac:dyDescent="0.35">
      <c r="A490" s="5"/>
      <c r="B490" s="5"/>
      <c r="C490" s="5"/>
      <c r="D490" s="8"/>
      <c r="E490" s="11"/>
      <c r="F490" s="8"/>
      <c r="G490" s="8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</row>
    <row r="491" spans="1:22" ht="19" customHeight="1" x14ac:dyDescent="0.35">
      <c r="A491" s="5"/>
      <c r="B491" s="5"/>
      <c r="C491" s="5"/>
      <c r="D491" s="8"/>
      <c r="E491" s="11"/>
      <c r="F491" s="8"/>
      <c r="G491" s="8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</row>
    <row r="492" spans="1:22" ht="19" customHeight="1" x14ac:dyDescent="0.35">
      <c r="A492" s="5"/>
      <c r="B492" s="5"/>
      <c r="C492" s="5"/>
      <c r="D492" s="8"/>
      <c r="E492" s="11"/>
      <c r="F492" s="8"/>
      <c r="G492" s="8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</row>
    <row r="493" spans="1:22" ht="19" customHeight="1" x14ac:dyDescent="0.35">
      <c r="A493" s="5"/>
      <c r="B493" s="5"/>
      <c r="C493" s="5"/>
      <c r="D493" s="8"/>
      <c r="E493" s="11"/>
      <c r="F493" s="8"/>
      <c r="G493" s="8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</row>
    <row r="494" spans="1:22" ht="19" customHeight="1" x14ac:dyDescent="0.35">
      <c r="A494" s="5"/>
      <c r="B494" s="5"/>
      <c r="C494" s="5"/>
      <c r="D494" s="8"/>
      <c r="E494" s="11"/>
      <c r="F494" s="8"/>
      <c r="G494" s="8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</row>
    <row r="495" spans="1:22" ht="19" customHeight="1" x14ac:dyDescent="0.35">
      <c r="A495" s="5"/>
      <c r="B495" s="5"/>
      <c r="C495" s="5"/>
      <c r="D495" s="8"/>
      <c r="E495" s="11"/>
      <c r="F495" s="8"/>
      <c r="G495" s="8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</row>
    <row r="496" spans="1:22" ht="19" customHeight="1" x14ac:dyDescent="0.35">
      <c r="A496" s="5"/>
      <c r="B496" s="5"/>
      <c r="C496" s="5"/>
      <c r="D496" s="8"/>
      <c r="E496" s="11"/>
      <c r="F496" s="8"/>
      <c r="G496" s="8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</row>
    <row r="497" spans="1:22" ht="19" customHeight="1" x14ac:dyDescent="0.35">
      <c r="A497" s="5"/>
      <c r="B497" s="5"/>
      <c r="C497" s="5"/>
      <c r="D497" s="8"/>
      <c r="E497" s="11"/>
      <c r="F497" s="8"/>
      <c r="G497" s="8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</row>
    <row r="498" spans="1:22" ht="19" customHeight="1" x14ac:dyDescent="0.35">
      <c r="A498" s="5"/>
      <c r="B498" s="5"/>
      <c r="C498" s="5"/>
      <c r="D498" s="8"/>
      <c r="E498" s="11"/>
      <c r="F498" s="8"/>
      <c r="G498" s="8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</row>
    <row r="499" spans="1:22" ht="19" customHeight="1" x14ac:dyDescent="0.35">
      <c r="A499" s="5"/>
      <c r="B499" s="5"/>
      <c r="C499" s="5"/>
      <c r="D499" s="8"/>
      <c r="E499" s="11"/>
      <c r="F499" s="8"/>
      <c r="G499" s="8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</row>
    <row r="500" spans="1:22" ht="19" customHeight="1" x14ac:dyDescent="0.35">
      <c r="A500" s="5"/>
      <c r="B500" s="5"/>
      <c r="C500" s="5"/>
      <c r="D500" s="8"/>
      <c r="E500" s="11"/>
      <c r="F500" s="8"/>
      <c r="G500" s="8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</row>
    <row r="501" spans="1:22" ht="19" customHeight="1" x14ac:dyDescent="0.35">
      <c r="A501" s="5"/>
      <c r="B501" s="5"/>
      <c r="C501" s="5"/>
      <c r="D501" s="8"/>
      <c r="E501" s="11"/>
      <c r="F501" s="8"/>
      <c r="G501" s="8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</row>
    <row r="502" spans="1:22" ht="19" customHeight="1" x14ac:dyDescent="0.35">
      <c r="A502" s="5"/>
      <c r="B502" s="5"/>
      <c r="C502" s="5"/>
      <c r="D502" s="8"/>
      <c r="E502" s="11"/>
      <c r="F502" s="8"/>
      <c r="G502" s="8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</row>
    <row r="503" spans="1:22" ht="19" customHeight="1" x14ac:dyDescent="0.35">
      <c r="A503" s="5"/>
      <c r="B503" s="5"/>
      <c r="C503" s="5"/>
      <c r="D503" s="8"/>
      <c r="E503" s="11"/>
      <c r="F503" s="8"/>
      <c r="G503" s="8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</row>
    <row r="504" spans="1:22" ht="19" customHeight="1" x14ac:dyDescent="0.35">
      <c r="A504" s="5"/>
      <c r="B504" s="5"/>
      <c r="C504" s="5"/>
      <c r="D504" s="8"/>
      <c r="E504" s="11"/>
      <c r="F504" s="8"/>
      <c r="G504" s="8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</row>
    <row r="505" spans="1:22" ht="19" customHeight="1" x14ac:dyDescent="0.35">
      <c r="A505" s="5"/>
      <c r="B505" s="5"/>
      <c r="C505" s="5"/>
      <c r="D505" s="8"/>
      <c r="E505" s="11"/>
      <c r="F505" s="8"/>
      <c r="G505" s="8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</row>
    <row r="506" spans="1:22" ht="19" customHeight="1" x14ac:dyDescent="0.35">
      <c r="A506" s="5"/>
      <c r="B506" s="5"/>
      <c r="C506" s="5"/>
      <c r="D506" s="8"/>
      <c r="E506" s="11"/>
      <c r="F506" s="8"/>
      <c r="G506" s="8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</row>
    <row r="507" spans="1:22" ht="19" customHeight="1" x14ac:dyDescent="0.35">
      <c r="A507" s="5"/>
      <c r="B507" s="5"/>
      <c r="C507" s="5"/>
      <c r="D507" s="8"/>
      <c r="E507" s="11"/>
      <c r="F507" s="8"/>
      <c r="G507" s="8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</row>
    <row r="508" spans="1:22" ht="19" customHeight="1" x14ac:dyDescent="0.35">
      <c r="A508" s="5"/>
      <c r="B508" s="5"/>
      <c r="C508" s="5"/>
      <c r="D508" s="8"/>
      <c r="E508" s="11"/>
      <c r="F508" s="8"/>
      <c r="G508" s="8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</row>
    <row r="509" spans="1:22" ht="19" customHeight="1" x14ac:dyDescent="0.35">
      <c r="A509" s="5"/>
      <c r="B509" s="5"/>
      <c r="C509" s="5"/>
      <c r="D509" s="8"/>
      <c r="E509" s="11"/>
      <c r="F509" s="8"/>
      <c r="G509" s="8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</row>
    <row r="510" spans="1:22" ht="19" customHeight="1" x14ac:dyDescent="0.35">
      <c r="A510" s="5"/>
      <c r="B510" s="5"/>
      <c r="C510" s="5"/>
      <c r="D510" s="8"/>
      <c r="E510" s="11"/>
      <c r="F510" s="8"/>
      <c r="G510" s="8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</row>
    <row r="511" spans="1:22" ht="19" customHeight="1" x14ac:dyDescent="0.35">
      <c r="A511" s="5"/>
      <c r="B511" s="5"/>
      <c r="C511" s="5"/>
      <c r="D511" s="8"/>
      <c r="E511" s="11"/>
      <c r="F511" s="8"/>
      <c r="G511" s="8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</row>
    <row r="512" spans="1:22" ht="19" customHeight="1" x14ac:dyDescent="0.35">
      <c r="A512" s="5"/>
      <c r="B512" s="5"/>
      <c r="C512" s="5"/>
      <c r="D512" s="8"/>
      <c r="E512" s="11"/>
      <c r="F512" s="8"/>
      <c r="G512" s="8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</row>
    <row r="513" spans="1:22" ht="19" customHeight="1" x14ac:dyDescent="0.35">
      <c r="A513" s="5"/>
      <c r="B513" s="5"/>
      <c r="C513" s="5"/>
      <c r="D513" s="8"/>
      <c r="E513" s="11"/>
      <c r="F513" s="8"/>
      <c r="G513" s="8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</row>
    <row r="514" spans="1:22" ht="19" customHeight="1" x14ac:dyDescent="0.35">
      <c r="A514" s="5"/>
      <c r="B514" s="5"/>
      <c r="C514" s="5"/>
      <c r="D514" s="8"/>
      <c r="E514" s="11"/>
      <c r="F514" s="8"/>
      <c r="G514" s="8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</row>
    <row r="515" spans="1:22" ht="19" customHeight="1" x14ac:dyDescent="0.35">
      <c r="A515" s="5"/>
      <c r="B515" s="5"/>
      <c r="C515" s="5"/>
      <c r="D515" s="8"/>
      <c r="E515" s="11"/>
      <c r="F515" s="8"/>
      <c r="G515" s="8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</row>
    <row r="516" spans="1:22" ht="19" customHeight="1" x14ac:dyDescent="0.35">
      <c r="A516" s="5"/>
      <c r="B516" s="5"/>
      <c r="C516" s="5"/>
      <c r="D516" s="8"/>
      <c r="E516" s="11"/>
      <c r="F516" s="8"/>
      <c r="G516" s="8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</row>
    <row r="517" spans="1:22" ht="19" customHeight="1" x14ac:dyDescent="0.35">
      <c r="A517" s="5"/>
      <c r="B517" s="5"/>
      <c r="C517" s="5"/>
      <c r="D517" s="8"/>
      <c r="E517" s="11"/>
      <c r="F517" s="8"/>
      <c r="G517" s="8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</row>
    <row r="518" spans="1:22" ht="19" customHeight="1" x14ac:dyDescent="0.35">
      <c r="A518" s="5"/>
      <c r="B518" s="5"/>
      <c r="C518" s="5"/>
      <c r="D518" s="8"/>
      <c r="E518" s="11"/>
      <c r="F518" s="8"/>
      <c r="G518" s="8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</row>
    <row r="519" spans="1:22" ht="19" customHeight="1" x14ac:dyDescent="0.35">
      <c r="A519" s="5"/>
      <c r="B519" s="5"/>
      <c r="C519" s="5"/>
      <c r="D519" s="8"/>
      <c r="E519" s="11"/>
      <c r="F519" s="8"/>
      <c r="G519" s="8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</row>
    <row r="520" spans="1:22" ht="19" customHeight="1" x14ac:dyDescent="0.35">
      <c r="A520" s="5"/>
      <c r="B520" s="5"/>
      <c r="C520" s="5"/>
      <c r="D520" s="8"/>
      <c r="E520" s="11"/>
      <c r="F520" s="8"/>
      <c r="G520" s="8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</row>
    <row r="521" spans="1:22" ht="19" customHeight="1" x14ac:dyDescent="0.35">
      <c r="A521" s="5"/>
      <c r="B521" s="5"/>
      <c r="C521" s="5"/>
      <c r="D521" s="8"/>
      <c r="E521" s="11"/>
      <c r="F521" s="8"/>
      <c r="G521" s="8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</row>
    <row r="522" spans="1:22" ht="19" customHeight="1" x14ac:dyDescent="0.35">
      <c r="A522" s="5"/>
      <c r="B522" s="5"/>
      <c r="C522" s="5"/>
      <c r="D522" s="8"/>
      <c r="E522" s="11"/>
      <c r="F522" s="8"/>
      <c r="G522" s="8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</row>
    <row r="523" spans="1:22" ht="19" customHeight="1" x14ac:dyDescent="0.35">
      <c r="A523" s="5"/>
      <c r="B523" s="5"/>
      <c r="C523" s="5"/>
      <c r="D523" s="8"/>
      <c r="E523" s="11"/>
      <c r="F523" s="8"/>
      <c r="G523" s="8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</row>
    <row r="524" spans="1:22" ht="19" customHeight="1" x14ac:dyDescent="0.35">
      <c r="A524" s="5"/>
      <c r="B524" s="5"/>
      <c r="C524" s="5"/>
      <c r="D524" s="8"/>
      <c r="E524" s="11"/>
      <c r="F524" s="8"/>
      <c r="G524" s="8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</row>
    <row r="525" spans="1:22" ht="19" customHeight="1" x14ac:dyDescent="0.35">
      <c r="A525" s="5"/>
      <c r="B525" s="5"/>
      <c r="C525" s="5"/>
      <c r="D525" s="8"/>
      <c r="E525" s="11"/>
      <c r="F525" s="8"/>
      <c r="G525" s="8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</row>
    <row r="526" spans="1:22" ht="19" customHeight="1" x14ac:dyDescent="0.35">
      <c r="A526" s="5"/>
      <c r="B526" s="5"/>
      <c r="C526" s="5"/>
      <c r="D526" s="8"/>
      <c r="E526" s="11"/>
      <c r="F526" s="8"/>
      <c r="G526" s="8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</row>
    <row r="527" spans="1:22" ht="19" customHeight="1" x14ac:dyDescent="0.35">
      <c r="A527" s="5"/>
      <c r="B527" s="5"/>
      <c r="C527" s="5"/>
      <c r="D527" s="8"/>
      <c r="E527" s="11"/>
      <c r="F527" s="8"/>
      <c r="G527" s="8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</row>
    <row r="528" spans="1:22" ht="19" customHeight="1" x14ac:dyDescent="0.35">
      <c r="A528" s="5"/>
      <c r="B528" s="5"/>
      <c r="C528" s="5"/>
      <c r="D528" s="8"/>
      <c r="E528" s="11"/>
      <c r="F528" s="8"/>
      <c r="G528" s="8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</row>
    <row r="529" spans="1:22" ht="19" customHeight="1" x14ac:dyDescent="0.35">
      <c r="A529" s="5"/>
      <c r="B529" s="5"/>
      <c r="C529" s="5"/>
      <c r="D529" s="8"/>
      <c r="E529" s="11"/>
      <c r="F529" s="8"/>
      <c r="G529" s="8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</row>
    <row r="530" spans="1:22" ht="19" customHeight="1" x14ac:dyDescent="0.35">
      <c r="A530" s="5"/>
      <c r="B530" s="5"/>
      <c r="C530" s="5"/>
      <c r="D530" s="8"/>
      <c r="E530" s="11"/>
      <c r="F530" s="8"/>
      <c r="G530" s="8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</row>
    <row r="531" spans="1:22" ht="19" customHeight="1" x14ac:dyDescent="0.35">
      <c r="A531" s="5"/>
      <c r="B531" s="5"/>
      <c r="C531" s="5"/>
      <c r="D531" s="8"/>
      <c r="E531" s="11"/>
      <c r="F531" s="8"/>
      <c r="G531" s="8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</row>
    <row r="532" spans="1:22" ht="19" customHeight="1" x14ac:dyDescent="0.35">
      <c r="A532" s="5"/>
      <c r="B532" s="5"/>
      <c r="C532" s="5"/>
      <c r="D532" s="8"/>
      <c r="E532" s="11"/>
      <c r="F532" s="8"/>
      <c r="G532" s="8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</row>
    <row r="533" spans="1:22" ht="19" customHeight="1" x14ac:dyDescent="0.35">
      <c r="A533" s="5"/>
      <c r="B533" s="5"/>
      <c r="C533" s="5"/>
      <c r="D533" s="8"/>
      <c r="E533" s="11"/>
      <c r="F533" s="8"/>
      <c r="G533" s="8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</row>
    <row r="534" spans="1:22" ht="19" customHeight="1" x14ac:dyDescent="0.35">
      <c r="A534" s="5"/>
      <c r="B534" s="5"/>
      <c r="C534" s="5"/>
      <c r="D534" s="8"/>
      <c r="E534" s="11"/>
      <c r="F534" s="8"/>
      <c r="G534" s="8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</row>
    <row r="535" spans="1:22" ht="19" customHeight="1" x14ac:dyDescent="0.35">
      <c r="A535" s="5"/>
      <c r="B535" s="5"/>
      <c r="C535" s="5"/>
      <c r="D535" s="8"/>
      <c r="E535" s="11"/>
      <c r="F535" s="8"/>
      <c r="G535" s="8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</row>
    <row r="536" spans="1:22" ht="19" customHeight="1" x14ac:dyDescent="0.35">
      <c r="A536" s="5"/>
      <c r="B536" s="5"/>
      <c r="C536" s="5"/>
      <c r="D536" s="8"/>
      <c r="E536" s="11"/>
      <c r="F536" s="8"/>
      <c r="G536" s="8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</row>
    <row r="537" spans="1:22" ht="19" customHeight="1" x14ac:dyDescent="0.35">
      <c r="A537" s="5"/>
      <c r="B537" s="5"/>
      <c r="C537" s="5"/>
      <c r="D537" s="8"/>
      <c r="E537" s="11"/>
      <c r="F537" s="8"/>
      <c r="G537" s="8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</row>
    <row r="538" spans="1:22" ht="19" customHeight="1" x14ac:dyDescent="0.35">
      <c r="A538" s="5"/>
      <c r="B538" s="5"/>
      <c r="C538" s="5"/>
      <c r="D538" s="8"/>
      <c r="E538" s="11"/>
      <c r="F538" s="8"/>
      <c r="G538" s="8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</row>
    <row r="539" spans="1:22" ht="19" customHeight="1" x14ac:dyDescent="0.35">
      <c r="A539" s="5"/>
      <c r="B539" s="5"/>
      <c r="C539" s="5"/>
      <c r="D539" s="8"/>
      <c r="E539" s="11"/>
      <c r="F539" s="8"/>
      <c r="G539" s="8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</row>
    <row r="540" spans="1:22" ht="19" customHeight="1" x14ac:dyDescent="0.35">
      <c r="A540" s="5"/>
      <c r="B540" s="5"/>
      <c r="C540" s="5"/>
      <c r="D540" s="8"/>
      <c r="E540" s="11"/>
      <c r="F540" s="8"/>
      <c r="G540" s="8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</row>
    <row r="541" spans="1:22" ht="19" customHeight="1" x14ac:dyDescent="0.35">
      <c r="A541" s="5"/>
      <c r="B541" s="5"/>
      <c r="C541" s="5"/>
      <c r="D541" s="8"/>
      <c r="E541" s="11"/>
      <c r="F541" s="8"/>
      <c r="G541" s="8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</row>
    <row r="542" spans="1:22" ht="19" customHeight="1" x14ac:dyDescent="0.35">
      <c r="A542" s="5"/>
      <c r="B542" s="5"/>
      <c r="C542" s="5"/>
      <c r="D542" s="8"/>
      <c r="E542" s="11"/>
      <c r="F542" s="8"/>
      <c r="G542" s="8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</row>
    <row r="543" spans="1:22" ht="19" customHeight="1" x14ac:dyDescent="0.35">
      <c r="A543" s="5"/>
      <c r="B543" s="5"/>
      <c r="C543" s="5"/>
      <c r="D543" s="8"/>
      <c r="E543" s="11"/>
      <c r="F543" s="8"/>
      <c r="G543" s="8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</row>
    <row r="544" spans="1:22" ht="19" customHeight="1" x14ac:dyDescent="0.35">
      <c r="A544" s="5"/>
      <c r="B544" s="5"/>
      <c r="C544" s="5"/>
      <c r="D544" s="8"/>
      <c r="E544" s="11"/>
      <c r="F544" s="8"/>
      <c r="G544" s="8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</row>
    <row r="545" spans="1:22" ht="19" customHeight="1" x14ac:dyDescent="0.35">
      <c r="A545" s="5"/>
      <c r="B545" s="5"/>
      <c r="C545" s="5"/>
      <c r="D545" s="8"/>
      <c r="E545" s="11"/>
      <c r="F545" s="8"/>
      <c r="G545" s="8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</row>
    <row r="546" spans="1:22" ht="19" customHeight="1" x14ac:dyDescent="0.35">
      <c r="A546" s="5"/>
      <c r="B546" s="5"/>
      <c r="C546" s="5"/>
      <c r="D546" s="8"/>
      <c r="E546" s="11"/>
      <c r="F546" s="8"/>
      <c r="G546" s="8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</row>
    <row r="547" spans="1:22" ht="19" customHeight="1" x14ac:dyDescent="0.35">
      <c r="A547" s="5"/>
      <c r="B547" s="5"/>
      <c r="C547" s="5"/>
      <c r="D547" s="8"/>
      <c r="E547" s="11"/>
      <c r="F547" s="8"/>
      <c r="G547" s="8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</row>
    <row r="548" spans="1:22" ht="19" customHeight="1" x14ac:dyDescent="0.35">
      <c r="A548" s="5"/>
      <c r="B548" s="5"/>
      <c r="C548" s="5"/>
      <c r="D548" s="8"/>
      <c r="E548" s="11"/>
      <c r="F548" s="8"/>
      <c r="G548" s="8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</row>
    <row r="549" spans="1:22" ht="19" customHeight="1" x14ac:dyDescent="0.35">
      <c r="A549" s="5"/>
      <c r="B549" s="5"/>
      <c r="C549" s="5"/>
      <c r="D549" s="8"/>
      <c r="E549" s="11"/>
      <c r="F549" s="8"/>
      <c r="G549" s="8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</row>
    <row r="550" spans="1:22" ht="19" customHeight="1" x14ac:dyDescent="0.35">
      <c r="A550" s="5"/>
      <c r="B550" s="5"/>
      <c r="C550" s="5"/>
      <c r="D550" s="8"/>
      <c r="E550" s="11"/>
      <c r="F550" s="8"/>
      <c r="G550" s="8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</row>
    <row r="551" spans="1:22" ht="19" customHeight="1" x14ac:dyDescent="0.35">
      <c r="A551" s="5"/>
      <c r="B551" s="5"/>
      <c r="C551" s="5"/>
      <c r="D551" s="8"/>
      <c r="E551" s="11"/>
      <c r="F551" s="8"/>
      <c r="G551" s="8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</row>
    <row r="552" spans="1:22" ht="19" customHeight="1" x14ac:dyDescent="0.35">
      <c r="A552" s="5"/>
      <c r="B552" s="5"/>
      <c r="C552" s="5"/>
      <c r="D552" s="8"/>
      <c r="E552" s="11"/>
      <c r="F552" s="8"/>
      <c r="G552" s="8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</row>
    <row r="553" spans="1:22" ht="19" customHeight="1" x14ac:dyDescent="0.35">
      <c r="A553" s="5"/>
      <c r="B553" s="5"/>
      <c r="C553" s="5"/>
      <c r="D553" s="8"/>
      <c r="E553" s="11"/>
      <c r="F553" s="8"/>
      <c r="G553" s="8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</row>
    <row r="554" spans="1:22" ht="19" customHeight="1" x14ac:dyDescent="0.35">
      <c r="A554" s="5"/>
      <c r="B554" s="5"/>
      <c r="C554" s="5"/>
      <c r="D554" s="8"/>
      <c r="E554" s="11"/>
      <c r="F554" s="8"/>
      <c r="G554" s="8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</row>
    <row r="555" spans="1:22" ht="19" customHeight="1" x14ac:dyDescent="0.35">
      <c r="A555" s="5"/>
      <c r="B555" s="5"/>
      <c r="C555" s="5"/>
      <c r="D555" s="8"/>
      <c r="E555" s="11"/>
      <c r="F555" s="8"/>
      <c r="G555" s="8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</row>
    <row r="556" spans="1:22" ht="19" customHeight="1" x14ac:dyDescent="0.35">
      <c r="A556" s="5"/>
      <c r="B556" s="5"/>
      <c r="C556" s="5"/>
      <c r="D556" s="8"/>
      <c r="E556" s="11"/>
      <c r="F556" s="8"/>
      <c r="G556" s="8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</row>
    <row r="557" spans="1:22" ht="19" customHeight="1" x14ac:dyDescent="0.35">
      <c r="A557" s="5"/>
      <c r="B557" s="5"/>
      <c r="C557" s="5"/>
      <c r="D557" s="8"/>
      <c r="E557" s="11"/>
      <c r="F557" s="8"/>
      <c r="G557" s="8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</row>
    <row r="558" spans="1:22" ht="19" customHeight="1" x14ac:dyDescent="0.35">
      <c r="A558" s="5"/>
      <c r="B558" s="5"/>
      <c r="C558" s="5"/>
      <c r="D558" s="8"/>
      <c r="E558" s="11"/>
      <c r="F558" s="8"/>
      <c r="G558" s="8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</row>
    <row r="559" spans="1:22" ht="19" customHeight="1" x14ac:dyDescent="0.35">
      <c r="A559" s="5"/>
      <c r="B559" s="5"/>
      <c r="C559" s="5"/>
      <c r="D559" s="8"/>
      <c r="E559" s="11"/>
      <c r="F559" s="8"/>
      <c r="G559" s="8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</row>
    <row r="560" spans="1:22" ht="19" customHeight="1" x14ac:dyDescent="0.35">
      <c r="A560" s="5"/>
      <c r="B560" s="5"/>
      <c r="C560" s="5"/>
      <c r="D560" s="8"/>
      <c r="E560" s="11"/>
      <c r="F560" s="8"/>
      <c r="G560" s="8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</row>
    <row r="561" spans="1:22" ht="19" customHeight="1" x14ac:dyDescent="0.35">
      <c r="A561" s="5"/>
      <c r="B561" s="5"/>
      <c r="C561" s="5"/>
      <c r="D561" s="8"/>
      <c r="E561" s="11"/>
      <c r="F561" s="8"/>
      <c r="G561" s="8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</row>
    <row r="562" spans="1:22" ht="19" customHeight="1" x14ac:dyDescent="0.35">
      <c r="A562" s="5"/>
      <c r="B562" s="5"/>
      <c r="C562" s="5"/>
      <c r="D562" s="8"/>
      <c r="E562" s="11"/>
      <c r="F562" s="8"/>
      <c r="G562" s="8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</row>
    <row r="563" spans="1:22" ht="19" customHeight="1" x14ac:dyDescent="0.35">
      <c r="A563" s="5"/>
      <c r="B563" s="5"/>
      <c r="C563" s="5"/>
      <c r="D563" s="8"/>
      <c r="E563" s="11"/>
      <c r="F563" s="8"/>
      <c r="G563" s="8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</row>
    <row r="564" spans="1:22" ht="19" customHeight="1" x14ac:dyDescent="0.35">
      <c r="A564" s="5"/>
      <c r="B564" s="5"/>
      <c r="C564" s="5"/>
      <c r="D564" s="8"/>
      <c r="E564" s="11"/>
      <c r="F564" s="8"/>
      <c r="G564" s="8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</row>
    <row r="565" spans="1:22" ht="19" customHeight="1" x14ac:dyDescent="0.35">
      <c r="A565" s="5"/>
      <c r="B565" s="5"/>
      <c r="C565" s="5"/>
      <c r="D565" s="8"/>
      <c r="E565" s="11"/>
      <c r="F565" s="8"/>
      <c r="G565" s="8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</row>
    <row r="566" spans="1:22" ht="19" customHeight="1" x14ac:dyDescent="0.35">
      <c r="A566" s="5"/>
      <c r="B566" s="5"/>
      <c r="C566" s="5"/>
      <c r="D566" s="8"/>
      <c r="E566" s="11"/>
      <c r="F566" s="8"/>
      <c r="G566" s="8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</row>
    <row r="567" spans="1:22" ht="19" customHeight="1" x14ac:dyDescent="0.35">
      <c r="A567" s="5"/>
      <c r="B567" s="5"/>
      <c r="C567" s="5"/>
      <c r="D567" s="8"/>
      <c r="E567" s="11"/>
      <c r="F567" s="8"/>
      <c r="G567" s="8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</row>
    <row r="568" spans="1:22" ht="19" customHeight="1" x14ac:dyDescent="0.35">
      <c r="A568" s="5"/>
      <c r="B568" s="5"/>
      <c r="C568" s="5"/>
      <c r="D568" s="8"/>
      <c r="E568" s="11"/>
      <c r="F568" s="8"/>
      <c r="G568" s="8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</row>
    <row r="569" spans="1:22" ht="19" customHeight="1" x14ac:dyDescent="0.35">
      <c r="A569" s="5"/>
      <c r="B569" s="5"/>
      <c r="C569" s="5"/>
      <c r="D569" s="8"/>
      <c r="E569" s="11"/>
      <c r="F569" s="8"/>
      <c r="G569" s="8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</row>
    <row r="570" spans="1:22" ht="19" customHeight="1" x14ac:dyDescent="0.35">
      <c r="A570" s="5"/>
      <c r="B570" s="5"/>
      <c r="C570" s="5"/>
      <c r="D570" s="8"/>
      <c r="E570" s="11"/>
      <c r="F570" s="8"/>
      <c r="G570" s="8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</row>
    <row r="571" spans="1:22" ht="19" customHeight="1" x14ac:dyDescent="0.35">
      <c r="A571" s="5"/>
      <c r="B571" s="5"/>
      <c r="C571" s="5"/>
      <c r="D571" s="8"/>
      <c r="E571" s="11"/>
      <c r="F571" s="8"/>
      <c r="G571" s="8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</row>
    <row r="572" spans="1:22" ht="19" customHeight="1" x14ac:dyDescent="0.35">
      <c r="A572" s="5"/>
      <c r="B572" s="5"/>
      <c r="C572" s="5"/>
      <c r="D572" s="8"/>
      <c r="E572" s="11"/>
      <c r="F572" s="8"/>
      <c r="G572" s="8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</row>
    <row r="573" spans="1:22" ht="19" customHeight="1" x14ac:dyDescent="0.35">
      <c r="A573" s="5"/>
      <c r="B573" s="5"/>
      <c r="C573" s="5"/>
      <c r="D573" s="8"/>
      <c r="E573" s="11"/>
      <c r="F573" s="8"/>
      <c r="G573" s="8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</row>
    <row r="574" spans="1:22" ht="19" customHeight="1" x14ac:dyDescent="0.35">
      <c r="A574" s="5"/>
      <c r="B574" s="5"/>
      <c r="C574" s="5"/>
      <c r="D574" s="8"/>
      <c r="E574" s="11"/>
      <c r="F574" s="8"/>
      <c r="G574" s="8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</row>
    <row r="575" spans="1:22" ht="19" customHeight="1" x14ac:dyDescent="0.35">
      <c r="A575" s="5"/>
      <c r="B575" s="5"/>
      <c r="C575" s="5"/>
      <c r="D575" s="8"/>
      <c r="E575" s="11"/>
      <c r="F575" s="8"/>
      <c r="G575" s="8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</row>
    <row r="576" spans="1:22" ht="19" customHeight="1" x14ac:dyDescent="0.35">
      <c r="A576" s="5"/>
      <c r="B576" s="5"/>
      <c r="C576" s="5"/>
      <c r="D576" s="8"/>
      <c r="E576" s="11"/>
      <c r="F576" s="8"/>
      <c r="G576" s="8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</row>
    <row r="577" spans="1:22" ht="19" customHeight="1" x14ac:dyDescent="0.35">
      <c r="A577" s="5"/>
      <c r="B577" s="5"/>
      <c r="C577" s="5"/>
      <c r="D577" s="8"/>
      <c r="E577" s="11"/>
      <c r="F577" s="8"/>
      <c r="G577" s="8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</row>
    <row r="578" spans="1:22" ht="19" customHeight="1" x14ac:dyDescent="0.35">
      <c r="A578" s="5"/>
      <c r="B578" s="5"/>
      <c r="C578" s="5"/>
      <c r="D578" s="8"/>
      <c r="E578" s="11"/>
      <c r="F578" s="8"/>
      <c r="G578" s="8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</row>
    <row r="579" spans="1:22" ht="19" customHeight="1" x14ac:dyDescent="0.35">
      <c r="A579" s="5"/>
      <c r="B579" s="5"/>
      <c r="C579" s="5"/>
      <c r="D579" s="8"/>
      <c r="E579" s="11"/>
      <c r="F579" s="8"/>
      <c r="G579" s="8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</row>
    <row r="580" spans="1:22" ht="19" customHeight="1" x14ac:dyDescent="0.35">
      <c r="A580" s="5"/>
      <c r="B580" s="5"/>
      <c r="C580" s="5"/>
      <c r="D580" s="8"/>
      <c r="E580" s="11"/>
      <c r="F580" s="8"/>
      <c r="G580" s="8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</row>
    <row r="581" spans="1:22" ht="19" customHeight="1" x14ac:dyDescent="0.35">
      <c r="A581" s="5"/>
      <c r="B581" s="5"/>
      <c r="C581" s="5"/>
      <c r="D581" s="8"/>
      <c r="E581" s="11"/>
      <c r="F581" s="8"/>
      <c r="G581" s="8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</row>
    <row r="582" spans="1:22" ht="19" customHeight="1" x14ac:dyDescent="0.35">
      <c r="A582" s="5"/>
      <c r="B582" s="5"/>
      <c r="C582" s="5"/>
      <c r="D582" s="8"/>
      <c r="E582" s="11"/>
      <c r="F582" s="8"/>
      <c r="G582" s="8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</row>
    <row r="583" spans="1:22" ht="19" customHeight="1" x14ac:dyDescent="0.35">
      <c r="A583" s="5"/>
      <c r="B583" s="5"/>
      <c r="C583" s="5"/>
      <c r="D583" s="8"/>
      <c r="E583" s="11"/>
      <c r="F583" s="8"/>
      <c r="G583" s="8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</row>
    <row r="584" spans="1:22" ht="19" customHeight="1" x14ac:dyDescent="0.35">
      <c r="A584" s="5"/>
      <c r="B584" s="5"/>
      <c r="C584" s="5"/>
      <c r="D584" s="8"/>
      <c r="E584" s="11"/>
      <c r="F584" s="8"/>
      <c r="G584" s="8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</row>
    <row r="585" spans="1:22" ht="19" customHeight="1" x14ac:dyDescent="0.35">
      <c r="A585" s="5"/>
      <c r="B585" s="5"/>
      <c r="C585" s="5"/>
      <c r="D585" s="8"/>
      <c r="E585" s="11"/>
      <c r="F585" s="8"/>
      <c r="G585" s="8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</row>
    <row r="586" spans="1:22" ht="19" customHeight="1" x14ac:dyDescent="0.35">
      <c r="A586" s="5"/>
      <c r="B586" s="5"/>
      <c r="C586" s="5"/>
      <c r="D586" s="8"/>
      <c r="E586" s="11"/>
      <c r="F586" s="8"/>
      <c r="G586" s="8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</row>
    <row r="587" spans="1:22" ht="19" customHeight="1" x14ac:dyDescent="0.35">
      <c r="A587" s="5"/>
      <c r="B587" s="5"/>
      <c r="C587" s="5"/>
      <c r="D587" s="8"/>
      <c r="E587" s="11"/>
      <c r="F587" s="8"/>
      <c r="G587" s="8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</row>
    <row r="588" spans="1:22" ht="19" customHeight="1" x14ac:dyDescent="0.35">
      <c r="A588" s="5"/>
      <c r="B588" s="5"/>
      <c r="C588" s="5"/>
      <c r="D588" s="8"/>
      <c r="E588" s="11"/>
      <c r="F588" s="8"/>
      <c r="G588" s="8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</row>
    <row r="589" spans="1:22" ht="19" customHeight="1" x14ac:dyDescent="0.35">
      <c r="A589" s="5"/>
      <c r="B589" s="5"/>
      <c r="C589" s="5"/>
      <c r="D589" s="8"/>
      <c r="E589" s="11"/>
      <c r="F589" s="8"/>
      <c r="G589" s="8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</row>
    <row r="590" spans="1:22" ht="19" customHeight="1" x14ac:dyDescent="0.35">
      <c r="A590" s="5"/>
      <c r="B590" s="5"/>
      <c r="C590" s="5"/>
      <c r="D590" s="8"/>
      <c r="E590" s="11"/>
      <c r="F590" s="8"/>
      <c r="G590" s="8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</row>
    <row r="591" spans="1:22" ht="19" customHeight="1" x14ac:dyDescent="0.35">
      <c r="A591" s="5"/>
      <c r="B591" s="5"/>
      <c r="C591" s="5"/>
      <c r="D591" s="8"/>
      <c r="E591" s="11"/>
      <c r="F591" s="8"/>
      <c r="G591" s="8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</row>
    <row r="592" spans="1:22" ht="19" customHeight="1" x14ac:dyDescent="0.35">
      <c r="A592" s="5"/>
      <c r="B592" s="5"/>
      <c r="C592" s="5"/>
      <c r="D592" s="8"/>
      <c r="E592" s="11"/>
      <c r="F592" s="8"/>
      <c r="G592" s="8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</row>
    <row r="593" spans="1:22" ht="19" customHeight="1" x14ac:dyDescent="0.35">
      <c r="A593" s="5"/>
      <c r="B593" s="5"/>
      <c r="C593" s="5"/>
      <c r="D593" s="8"/>
      <c r="E593" s="11"/>
      <c r="F593" s="8"/>
      <c r="G593" s="8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</row>
    <row r="594" spans="1:22" ht="19" customHeight="1" x14ac:dyDescent="0.35">
      <c r="A594" s="5"/>
      <c r="B594" s="5"/>
      <c r="C594" s="5"/>
      <c r="D594" s="8"/>
      <c r="E594" s="11"/>
      <c r="F594" s="8"/>
      <c r="G594" s="8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</row>
    <row r="595" spans="1:22" ht="19" customHeight="1" x14ac:dyDescent="0.35">
      <c r="A595" s="5"/>
      <c r="B595" s="5"/>
      <c r="C595" s="5"/>
      <c r="D595" s="8"/>
      <c r="E595" s="11"/>
      <c r="F595" s="8"/>
      <c r="G595" s="8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</row>
    <row r="596" spans="1:22" ht="19" customHeight="1" x14ac:dyDescent="0.35">
      <c r="A596" s="5"/>
      <c r="B596" s="5"/>
      <c r="C596" s="5"/>
      <c r="D596" s="8"/>
      <c r="E596" s="11"/>
      <c r="F596" s="8"/>
      <c r="G596" s="8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</row>
    <row r="597" spans="1:22" ht="19" customHeight="1" x14ac:dyDescent="0.35">
      <c r="A597" s="5"/>
      <c r="B597" s="5"/>
      <c r="C597" s="5"/>
      <c r="D597" s="8"/>
      <c r="E597" s="11"/>
      <c r="F597" s="8"/>
      <c r="G597" s="8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</row>
    <row r="598" spans="1:22" ht="19" customHeight="1" x14ac:dyDescent="0.35">
      <c r="A598" s="5"/>
      <c r="B598" s="5"/>
      <c r="C598" s="5"/>
      <c r="D598" s="8"/>
      <c r="E598" s="11"/>
      <c r="F598" s="8"/>
      <c r="G598" s="8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</row>
    <row r="599" spans="1:22" ht="19" customHeight="1" x14ac:dyDescent="0.35">
      <c r="A599" s="5"/>
      <c r="B599" s="5"/>
      <c r="C599" s="5"/>
      <c r="D599" s="8"/>
      <c r="E599" s="11"/>
      <c r="F599" s="8"/>
      <c r="G599" s="8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</row>
    <row r="600" spans="1:22" ht="19" customHeight="1" x14ac:dyDescent="0.35">
      <c r="A600" s="5"/>
      <c r="B600" s="5"/>
      <c r="C600" s="5"/>
      <c r="D600" s="8"/>
      <c r="E600" s="11"/>
      <c r="F600" s="8"/>
      <c r="G600" s="8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</row>
    <row r="601" spans="1:22" ht="19" customHeight="1" x14ac:dyDescent="0.35">
      <c r="A601" s="5"/>
      <c r="B601" s="5"/>
      <c r="C601" s="5"/>
      <c r="D601" s="8"/>
      <c r="E601" s="11"/>
      <c r="F601" s="8"/>
      <c r="G601" s="8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</row>
    <row r="602" spans="1:22" ht="19" customHeight="1" x14ac:dyDescent="0.35">
      <c r="A602" s="5"/>
      <c r="B602" s="5"/>
      <c r="C602" s="5"/>
      <c r="D602" s="8"/>
      <c r="E602" s="11"/>
      <c r="F602" s="8"/>
      <c r="G602" s="8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</row>
    <row r="603" spans="1:22" ht="19" customHeight="1" x14ac:dyDescent="0.35">
      <c r="A603" s="5"/>
      <c r="B603" s="5"/>
      <c r="C603" s="5"/>
      <c r="D603" s="8"/>
      <c r="E603" s="11"/>
      <c r="F603" s="8"/>
      <c r="G603" s="8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</row>
    <row r="604" spans="1:22" ht="19" customHeight="1" x14ac:dyDescent="0.35">
      <c r="A604" s="5"/>
      <c r="B604" s="5"/>
      <c r="C604" s="5"/>
      <c r="D604" s="8"/>
      <c r="E604" s="11"/>
      <c r="F604" s="8"/>
      <c r="G604" s="8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</row>
    <row r="605" spans="1:22" ht="19" customHeight="1" x14ac:dyDescent="0.35">
      <c r="A605" s="5"/>
      <c r="B605" s="5"/>
      <c r="C605" s="5"/>
      <c r="D605" s="8"/>
      <c r="E605" s="11"/>
      <c r="F605" s="8"/>
      <c r="G605" s="8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</row>
    <row r="606" spans="1:22" ht="19" customHeight="1" x14ac:dyDescent="0.35">
      <c r="A606" s="5"/>
      <c r="B606" s="5"/>
      <c r="C606" s="5"/>
      <c r="D606" s="8"/>
      <c r="E606" s="11"/>
      <c r="F606" s="8"/>
      <c r="G606" s="8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</row>
    <row r="607" spans="1:22" ht="19" customHeight="1" x14ac:dyDescent="0.35">
      <c r="A607" s="5"/>
      <c r="B607" s="5"/>
      <c r="C607" s="5"/>
      <c r="D607" s="8"/>
      <c r="E607" s="11"/>
      <c r="F607" s="8"/>
      <c r="G607" s="8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</row>
    <row r="608" spans="1:22" ht="19" customHeight="1" x14ac:dyDescent="0.35">
      <c r="A608" s="5"/>
      <c r="B608" s="5"/>
      <c r="C608" s="5"/>
      <c r="D608" s="8"/>
      <c r="E608" s="11"/>
      <c r="F608" s="8"/>
      <c r="G608" s="8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</row>
    <row r="609" spans="1:22" ht="19" customHeight="1" x14ac:dyDescent="0.35">
      <c r="A609" s="5"/>
      <c r="B609" s="5"/>
      <c r="C609" s="5"/>
      <c r="D609" s="8"/>
      <c r="E609" s="11"/>
      <c r="F609" s="8"/>
      <c r="G609" s="8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</row>
    <row r="610" spans="1:22" ht="19" customHeight="1" x14ac:dyDescent="0.35">
      <c r="A610" s="5"/>
      <c r="B610" s="5"/>
      <c r="C610" s="5"/>
      <c r="D610" s="8"/>
      <c r="E610" s="11"/>
      <c r="F610" s="8"/>
      <c r="G610" s="8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</row>
    <row r="611" spans="1:22" ht="19" customHeight="1" x14ac:dyDescent="0.35">
      <c r="A611" s="5"/>
      <c r="B611" s="5"/>
      <c r="C611" s="5"/>
      <c r="D611" s="8"/>
      <c r="E611" s="11"/>
      <c r="F611" s="8"/>
      <c r="G611" s="8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</row>
    <row r="612" spans="1:22" ht="19" customHeight="1" x14ac:dyDescent="0.35">
      <c r="A612" s="5"/>
      <c r="B612" s="5"/>
      <c r="C612" s="5"/>
      <c r="D612" s="8"/>
      <c r="E612" s="11"/>
      <c r="F612" s="8"/>
      <c r="G612" s="8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</row>
    <row r="613" spans="1:22" ht="19" customHeight="1" x14ac:dyDescent="0.35">
      <c r="A613" s="5"/>
      <c r="B613" s="5"/>
      <c r="C613" s="5"/>
      <c r="D613" s="8"/>
      <c r="E613" s="11"/>
      <c r="F613" s="8"/>
      <c r="G613" s="8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</row>
    <row r="614" spans="1:22" ht="19" customHeight="1" x14ac:dyDescent="0.35">
      <c r="A614" s="5"/>
      <c r="B614" s="5"/>
      <c r="C614" s="5"/>
      <c r="D614" s="8"/>
      <c r="E614" s="11"/>
      <c r="F614" s="8"/>
      <c r="G614" s="8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</row>
    <row r="615" spans="1:22" ht="19" customHeight="1" x14ac:dyDescent="0.35">
      <c r="A615" s="5"/>
      <c r="B615" s="5"/>
      <c r="C615" s="5"/>
      <c r="D615" s="8"/>
      <c r="E615" s="11"/>
      <c r="F615" s="8"/>
      <c r="G615" s="8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</row>
    <row r="616" spans="1:22" ht="19" customHeight="1" x14ac:dyDescent="0.35">
      <c r="A616" s="5"/>
      <c r="B616" s="5"/>
      <c r="C616" s="5"/>
      <c r="D616" s="8"/>
      <c r="E616" s="11"/>
      <c r="F616" s="8"/>
      <c r="G616" s="8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</row>
    <row r="617" spans="1:22" ht="19" customHeight="1" x14ac:dyDescent="0.35">
      <c r="A617" s="5"/>
      <c r="B617" s="5"/>
      <c r="C617" s="5"/>
      <c r="D617" s="8"/>
      <c r="E617" s="11"/>
      <c r="F617" s="8"/>
      <c r="G617" s="8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</row>
    <row r="618" spans="1:22" ht="19" customHeight="1" x14ac:dyDescent="0.35">
      <c r="A618" s="5"/>
      <c r="B618" s="5"/>
      <c r="C618" s="5"/>
      <c r="D618" s="8"/>
      <c r="E618" s="11"/>
      <c r="F618" s="8"/>
      <c r="G618" s="8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</row>
    <row r="619" spans="1:22" ht="19" customHeight="1" x14ac:dyDescent="0.35">
      <c r="A619" s="5"/>
      <c r="B619" s="5"/>
      <c r="C619" s="5"/>
      <c r="D619" s="8"/>
      <c r="E619" s="11"/>
      <c r="F619" s="8"/>
      <c r="G619" s="8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</row>
    <row r="620" spans="1:22" ht="19" customHeight="1" x14ac:dyDescent="0.35">
      <c r="A620" s="5"/>
      <c r="B620" s="5"/>
      <c r="C620" s="5"/>
      <c r="D620" s="8"/>
      <c r="E620" s="11"/>
      <c r="F620" s="8"/>
      <c r="G620" s="8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</row>
    <row r="621" spans="1:22" ht="19" customHeight="1" x14ac:dyDescent="0.35">
      <c r="A621" s="5"/>
      <c r="B621" s="5"/>
      <c r="C621" s="5"/>
      <c r="D621" s="8"/>
      <c r="E621" s="11"/>
      <c r="F621" s="8"/>
      <c r="G621" s="8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</row>
    <row r="622" spans="1:22" ht="19" customHeight="1" x14ac:dyDescent="0.35">
      <c r="A622" s="5"/>
      <c r="B622" s="5"/>
      <c r="C622" s="5"/>
      <c r="D622" s="8"/>
      <c r="E622" s="11"/>
      <c r="F622" s="8"/>
      <c r="G622" s="8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</row>
    <row r="623" spans="1:22" ht="19" customHeight="1" x14ac:dyDescent="0.35">
      <c r="A623" s="5"/>
      <c r="B623" s="5"/>
      <c r="C623" s="5"/>
      <c r="D623" s="8"/>
      <c r="E623" s="11"/>
      <c r="F623" s="8"/>
      <c r="G623" s="8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</row>
    <row r="624" spans="1:22" ht="19" customHeight="1" x14ac:dyDescent="0.35">
      <c r="A624" s="5"/>
      <c r="B624" s="5"/>
      <c r="C624" s="5"/>
      <c r="D624" s="8"/>
      <c r="E624" s="11"/>
      <c r="F624" s="8"/>
      <c r="G624" s="8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</row>
    <row r="625" spans="1:22" ht="19" customHeight="1" x14ac:dyDescent="0.35">
      <c r="A625" s="5"/>
      <c r="B625" s="5"/>
      <c r="C625" s="5"/>
      <c r="D625" s="8"/>
      <c r="E625" s="11"/>
      <c r="F625" s="8"/>
      <c r="G625" s="8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</row>
    <row r="626" spans="1:22" ht="19" customHeight="1" x14ac:dyDescent="0.35">
      <c r="A626" s="5"/>
      <c r="B626" s="5"/>
      <c r="C626" s="5"/>
      <c r="D626" s="8"/>
      <c r="E626" s="11"/>
      <c r="F626" s="8"/>
      <c r="G626" s="8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</row>
    <row r="627" spans="1:22" ht="19" customHeight="1" x14ac:dyDescent="0.35">
      <c r="A627" s="5"/>
      <c r="B627" s="5"/>
      <c r="C627" s="5"/>
      <c r="D627" s="8"/>
      <c r="E627" s="11"/>
      <c r="F627" s="8"/>
      <c r="G627" s="8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</row>
    <row r="628" spans="1:22" ht="19" customHeight="1" x14ac:dyDescent="0.35">
      <c r="A628" s="5"/>
      <c r="B628" s="5"/>
      <c r="C628" s="5"/>
      <c r="D628" s="8"/>
      <c r="E628" s="11"/>
      <c r="F628" s="8"/>
      <c r="G628" s="8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</row>
    <row r="629" spans="1:22" ht="19" customHeight="1" x14ac:dyDescent="0.35">
      <c r="A629" s="5"/>
      <c r="B629" s="5"/>
      <c r="C629" s="5"/>
      <c r="D629" s="8"/>
      <c r="E629" s="11"/>
      <c r="F629" s="8"/>
      <c r="G629" s="8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</row>
    <row r="630" spans="1:22" ht="19" customHeight="1" x14ac:dyDescent="0.35">
      <c r="A630" s="5"/>
      <c r="B630" s="5"/>
      <c r="C630" s="5"/>
      <c r="D630" s="8"/>
      <c r="E630" s="11"/>
      <c r="F630" s="8"/>
      <c r="G630" s="8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</row>
    <row r="631" spans="1:22" ht="19" customHeight="1" x14ac:dyDescent="0.35">
      <c r="A631" s="5"/>
      <c r="B631" s="5"/>
      <c r="C631" s="5"/>
      <c r="D631" s="8"/>
      <c r="E631" s="11"/>
      <c r="F631" s="8"/>
      <c r="G631" s="8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</row>
    <row r="632" spans="1:22" ht="19" customHeight="1" x14ac:dyDescent="0.35">
      <c r="A632" s="5"/>
      <c r="B632" s="5"/>
      <c r="C632" s="5"/>
      <c r="D632" s="8"/>
      <c r="E632" s="11"/>
      <c r="F632" s="8"/>
      <c r="G632" s="8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</row>
    <row r="633" spans="1:22" ht="19" customHeight="1" x14ac:dyDescent="0.35">
      <c r="A633" s="5"/>
      <c r="B633" s="5"/>
      <c r="C633" s="5"/>
      <c r="D633" s="8"/>
      <c r="E633" s="11"/>
      <c r="F633" s="8"/>
      <c r="G633" s="8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</row>
    <row r="634" spans="1:22" ht="19" customHeight="1" x14ac:dyDescent="0.35">
      <c r="A634" s="5"/>
      <c r="B634" s="5"/>
      <c r="C634" s="5"/>
      <c r="D634" s="8"/>
      <c r="E634" s="11"/>
      <c r="F634" s="8"/>
      <c r="G634" s="8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</row>
    <row r="635" spans="1:22" ht="19" customHeight="1" x14ac:dyDescent="0.35">
      <c r="A635" s="5"/>
      <c r="B635" s="5"/>
      <c r="C635" s="5"/>
      <c r="D635" s="8"/>
      <c r="E635" s="11"/>
      <c r="F635" s="8"/>
      <c r="G635" s="8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</row>
    <row r="636" spans="1:22" ht="19" customHeight="1" x14ac:dyDescent="0.35">
      <c r="A636" s="5"/>
      <c r="B636" s="5"/>
      <c r="C636" s="5"/>
      <c r="D636" s="8"/>
      <c r="E636" s="11"/>
      <c r="F636" s="8"/>
      <c r="G636" s="8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</row>
    <row r="637" spans="1:22" ht="19" customHeight="1" x14ac:dyDescent="0.35">
      <c r="A637" s="5"/>
      <c r="B637" s="5"/>
      <c r="C637" s="5"/>
      <c r="D637" s="8"/>
      <c r="E637" s="11"/>
      <c r="F637" s="8"/>
      <c r="G637" s="8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</row>
    <row r="638" spans="1:22" ht="19" customHeight="1" x14ac:dyDescent="0.35">
      <c r="A638" s="5"/>
      <c r="B638" s="5"/>
      <c r="C638" s="5"/>
      <c r="D638" s="8"/>
      <c r="E638" s="11"/>
      <c r="F638" s="8"/>
      <c r="G638" s="8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</row>
    <row r="639" spans="1:22" ht="19" customHeight="1" x14ac:dyDescent="0.35">
      <c r="A639" s="5"/>
      <c r="B639" s="5"/>
      <c r="C639" s="5"/>
      <c r="D639" s="8"/>
      <c r="E639" s="11"/>
      <c r="F639" s="8"/>
      <c r="G639" s="8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</row>
    <row r="640" spans="1:22" ht="19" customHeight="1" x14ac:dyDescent="0.35">
      <c r="A640" s="5"/>
      <c r="B640" s="5"/>
      <c r="C640" s="5"/>
      <c r="D640" s="8"/>
      <c r="E640" s="11"/>
      <c r="F640" s="8"/>
      <c r="G640" s="8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</row>
    <row r="641" spans="1:22" ht="19" customHeight="1" x14ac:dyDescent="0.35">
      <c r="A641" s="5"/>
      <c r="B641" s="5"/>
      <c r="C641" s="5"/>
      <c r="D641" s="8"/>
      <c r="E641" s="11"/>
      <c r="F641" s="8"/>
      <c r="G641" s="8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</row>
    <row r="642" spans="1:22" ht="19" customHeight="1" x14ac:dyDescent="0.35">
      <c r="A642" s="5"/>
      <c r="B642" s="5"/>
      <c r="C642" s="5"/>
      <c r="D642" s="8"/>
      <c r="E642" s="11"/>
      <c r="F642" s="8"/>
      <c r="G642" s="8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</row>
    <row r="643" spans="1:22" ht="19" customHeight="1" x14ac:dyDescent="0.35">
      <c r="A643" s="5"/>
      <c r="B643" s="5"/>
      <c r="C643" s="5"/>
      <c r="D643" s="8"/>
      <c r="E643" s="11"/>
      <c r="F643" s="8"/>
      <c r="G643" s="8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</row>
    <row r="644" spans="1:22" ht="19" customHeight="1" x14ac:dyDescent="0.35">
      <c r="A644" s="5"/>
      <c r="B644" s="5"/>
      <c r="C644" s="5"/>
      <c r="D644" s="8"/>
      <c r="E644" s="11"/>
      <c r="F644" s="8"/>
      <c r="G644" s="8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</row>
    <row r="645" spans="1:22" ht="19" customHeight="1" x14ac:dyDescent="0.35">
      <c r="A645" s="5"/>
      <c r="B645" s="5"/>
      <c r="C645" s="5"/>
      <c r="D645" s="8"/>
      <c r="E645" s="11"/>
      <c r="F645" s="8"/>
      <c r="G645" s="8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</row>
    <row r="646" spans="1:22" ht="19" customHeight="1" x14ac:dyDescent="0.35">
      <c r="A646" s="5"/>
      <c r="B646" s="5"/>
      <c r="C646" s="5"/>
      <c r="D646" s="8"/>
      <c r="E646" s="11"/>
      <c r="F646" s="8"/>
      <c r="G646" s="8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</row>
    <row r="647" spans="1:22" ht="19" customHeight="1" x14ac:dyDescent="0.35">
      <c r="A647" s="5"/>
      <c r="B647" s="5"/>
      <c r="C647" s="5"/>
      <c r="D647" s="8"/>
      <c r="E647" s="11"/>
      <c r="F647" s="8"/>
      <c r="G647" s="8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</row>
    <row r="648" spans="1:22" ht="19" customHeight="1" x14ac:dyDescent="0.35">
      <c r="A648" s="5"/>
      <c r="B648" s="5"/>
      <c r="C648" s="5"/>
      <c r="D648" s="8"/>
      <c r="E648" s="11"/>
      <c r="F648" s="8"/>
      <c r="G648" s="8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</row>
    <row r="649" spans="1:22" ht="19" customHeight="1" x14ac:dyDescent="0.35">
      <c r="A649" s="5"/>
      <c r="B649" s="5"/>
      <c r="C649" s="5"/>
      <c r="D649" s="8"/>
      <c r="E649" s="11"/>
      <c r="F649" s="8"/>
      <c r="G649" s="8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</row>
    <row r="650" spans="1:22" ht="19" customHeight="1" x14ac:dyDescent="0.35">
      <c r="A650" s="5"/>
      <c r="B650" s="5"/>
      <c r="C650" s="5"/>
      <c r="D650" s="8"/>
      <c r="E650" s="11"/>
      <c r="F650" s="8"/>
      <c r="G650" s="8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</row>
    <row r="651" spans="1:22" ht="19" customHeight="1" x14ac:dyDescent="0.35">
      <c r="A651" s="5"/>
      <c r="B651" s="5"/>
      <c r="C651" s="5"/>
      <c r="D651" s="8"/>
      <c r="E651" s="11"/>
      <c r="F651" s="8"/>
      <c r="G651" s="8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</row>
    <row r="652" spans="1:22" ht="19" customHeight="1" x14ac:dyDescent="0.35">
      <c r="A652" s="5"/>
      <c r="B652" s="5"/>
      <c r="C652" s="5"/>
      <c r="D652" s="8"/>
      <c r="E652" s="11"/>
      <c r="F652" s="8"/>
      <c r="G652" s="8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</row>
    <row r="653" spans="1:22" ht="19" customHeight="1" x14ac:dyDescent="0.35">
      <c r="A653" s="5"/>
      <c r="B653" s="5"/>
      <c r="C653" s="5"/>
      <c r="D653" s="8"/>
      <c r="E653" s="11"/>
      <c r="F653" s="8"/>
      <c r="G653" s="8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</row>
    <row r="654" spans="1:22" ht="19" customHeight="1" x14ac:dyDescent="0.35">
      <c r="A654" s="5"/>
      <c r="B654" s="5"/>
      <c r="C654" s="5"/>
      <c r="D654" s="8"/>
      <c r="E654" s="11"/>
      <c r="F654" s="8"/>
      <c r="G654" s="8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</row>
    <row r="655" spans="1:22" ht="19" customHeight="1" x14ac:dyDescent="0.35">
      <c r="A655" s="5"/>
      <c r="B655" s="5"/>
      <c r="C655" s="5"/>
      <c r="D655" s="8"/>
      <c r="E655" s="11"/>
      <c r="F655" s="8"/>
      <c r="G655" s="8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</row>
    <row r="656" spans="1:22" ht="19" customHeight="1" x14ac:dyDescent="0.35">
      <c r="A656" s="5"/>
      <c r="B656" s="5"/>
      <c r="C656" s="5"/>
      <c r="D656" s="8"/>
      <c r="E656" s="11"/>
      <c r="F656" s="8"/>
      <c r="G656" s="8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</row>
    <row r="657" spans="1:22" ht="19" customHeight="1" x14ac:dyDescent="0.35">
      <c r="A657" s="5"/>
      <c r="B657" s="5"/>
      <c r="C657" s="5"/>
      <c r="D657" s="8"/>
      <c r="E657" s="11"/>
      <c r="F657" s="8"/>
      <c r="G657" s="8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</row>
    <row r="658" spans="1:22" ht="19" customHeight="1" x14ac:dyDescent="0.35">
      <c r="A658" s="5"/>
      <c r="B658" s="5"/>
      <c r="C658" s="5"/>
      <c r="D658" s="8"/>
      <c r="E658" s="11"/>
      <c r="F658" s="8"/>
      <c r="G658" s="8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</row>
    <row r="659" spans="1:22" ht="19" customHeight="1" x14ac:dyDescent="0.35">
      <c r="A659" s="5"/>
      <c r="B659" s="5"/>
      <c r="C659" s="5"/>
      <c r="D659" s="8"/>
      <c r="E659" s="11"/>
      <c r="F659" s="8"/>
      <c r="G659" s="8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</row>
    <row r="660" spans="1:22" ht="19" customHeight="1" x14ac:dyDescent="0.35">
      <c r="A660" s="5"/>
      <c r="B660" s="5"/>
      <c r="C660" s="5"/>
      <c r="D660" s="8"/>
      <c r="E660" s="11"/>
      <c r="F660" s="8"/>
      <c r="G660" s="8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</row>
    <row r="661" spans="1:22" ht="19" customHeight="1" x14ac:dyDescent="0.35">
      <c r="A661" s="5"/>
      <c r="B661" s="5"/>
      <c r="C661" s="5"/>
      <c r="D661" s="8"/>
      <c r="E661" s="11"/>
      <c r="F661" s="8"/>
      <c r="G661" s="8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</row>
    <row r="662" spans="1:22" ht="19" customHeight="1" x14ac:dyDescent="0.35">
      <c r="A662" s="5"/>
      <c r="B662" s="5"/>
      <c r="C662" s="5"/>
      <c r="D662" s="8"/>
      <c r="E662" s="11"/>
      <c r="F662" s="8"/>
      <c r="G662" s="8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</row>
    <row r="663" spans="1:22" ht="19" customHeight="1" x14ac:dyDescent="0.35">
      <c r="A663" s="5"/>
      <c r="B663" s="5"/>
      <c r="C663" s="5"/>
      <c r="D663" s="8"/>
      <c r="E663" s="11"/>
      <c r="F663" s="8"/>
      <c r="G663" s="8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</row>
    <row r="664" spans="1:22" ht="19" customHeight="1" x14ac:dyDescent="0.35">
      <c r="A664" s="5"/>
      <c r="B664" s="5"/>
      <c r="C664" s="5"/>
      <c r="D664" s="8"/>
      <c r="E664" s="11"/>
      <c r="F664" s="8"/>
      <c r="G664" s="8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</row>
    <row r="665" spans="1:22" ht="19" customHeight="1" x14ac:dyDescent="0.35">
      <c r="A665" s="5"/>
      <c r="B665" s="5"/>
      <c r="C665" s="5"/>
      <c r="D665" s="8"/>
      <c r="E665" s="11"/>
      <c r="F665" s="8"/>
      <c r="G665" s="8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</row>
    <row r="666" spans="1:22" ht="19" customHeight="1" x14ac:dyDescent="0.35">
      <c r="A666" s="5"/>
      <c r="B666" s="5"/>
      <c r="C666" s="5"/>
      <c r="D666" s="8"/>
      <c r="E666" s="11"/>
      <c r="F666" s="8"/>
      <c r="G666" s="8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</row>
    <row r="667" spans="1:22" ht="19" customHeight="1" x14ac:dyDescent="0.35">
      <c r="A667" s="5"/>
      <c r="B667" s="5"/>
      <c r="C667" s="5"/>
      <c r="D667" s="8"/>
      <c r="E667" s="11"/>
      <c r="F667" s="8"/>
      <c r="G667" s="8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</row>
    <row r="668" spans="1:22" ht="19" customHeight="1" x14ac:dyDescent="0.35">
      <c r="A668" s="5"/>
      <c r="B668" s="5"/>
      <c r="C668" s="5"/>
      <c r="D668" s="8"/>
      <c r="E668" s="11"/>
      <c r="F668" s="8"/>
      <c r="G668" s="8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</row>
    <row r="669" spans="1:22" ht="19" customHeight="1" x14ac:dyDescent="0.35">
      <c r="A669" s="5"/>
      <c r="B669" s="5"/>
      <c r="C669" s="5"/>
      <c r="D669" s="8"/>
      <c r="E669" s="11"/>
      <c r="F669" s="8"/>
      <c r="G669" s="8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</row>
    <row r="670" spans="1:22" ht="19" customHeight="1" x14ac:dyDescent="0.35">
      <c r="A670" s="5"/>
      <c r="B670" s="5"/>
      <c r="C670" s="5"/>
      <c r="D670" s="8"/>
      <c r="E670" s="11"/>
      <c r="F670" s="8"/>
      <c r="G670" s="8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</row>
    <row r="671" spans="1:22" ht="19" customHeight="1" x14ac:dyDescent="0.35">
      <c r="A671" s="5"/>
      <c r="B671" s="5"/>
      <c r="C671" s="5"/>
      <c r="D671" s="8"/>
      <c r="E671" s="11"/>
      <c r="F671" s="8"/>
      <c r="G671" s="8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</row>
    <row r="672" spans="1:22" ht="19" customHeight="1" x14ac:dyDescent="0.35">
      <c r="A672" s="5"/>
      <c r="B672" s="5"/>
      <c r="C672" s="5"/>
      <c r="D672" s="8"/>
      <c r="E672" s="11"/>
      <c r="F672" s="8"/>
      <c r="G672" s="8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</row>
    <row r="673" spans="1:22" ht="19" customHeight="1" x14ac:dyDescent="0.35">
      <c r="A673" s="5"/>
      <c r="B673" s="5"/>
      <c r="C673" s="5"/>
      <c r="D673" s="8"/>
      <c r="E673" s="11"/>
      <c r="F673" s="8"/>
      <c r="G673" s="8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</row>
    <row r="674" spans="1:22" ht="19" customHeight="1" x14ac:dyDescent="0.35">
      <c r="A674" s="5"/>
      <c r="B674" s="5"/>
      <c r="C674" s="5"/>
      <c r="D674" s="8"/>
      <c r="E674" s="11"/>
      <c r="F674" s="8"/>
      <c r="G674" s="8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</row>
    <row r="675" spans="1:22" ht="19" customHeight="1" x14ac:dyDescent="0.35">
      <c r="A675" s="5"/>
      <c r="B675" s="5"/>
      <c r="C675" s="5"/>
      <c r="D675" s="8"/>
      <c r="E675" s="11"/>
      <c r="F675" s="8"/>
      <c r="G675" s="8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</row>
    <row r="676" spans="1:22" ht="19" customHeight="1" x14ac:dyDescent="0.35">
      <c r="A676" s="5"/>
      <c r="B676" s="5"/>
      <c r="C676" s="5"/>
      <c r="D676" s="8"/>
      <c r="E676" s="11"/>
      <c r="F676" s="8"/>
      <c r="G676" s="8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</row>
    <row r="677" spans="1:22" ht="19" customHeight="1" x14ac:dyDescent="0.35">
      <c r="A677" s="5"/>
      <c r="B677" s="5"/>
      <c r="C677" s="5"/>
      <c r="D677" s="8"/>
      <c r="E677" s="11"/>
      <c r="F677" s="8"/>
      <c r="G677" s="8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</row>
    <row r="678" spans="1:22" ht="19" customHeight="1" x14ac:dyDescent="0.35">
      <c r="A678" s="5"/>
      <c r="B678" s="5"/>
      <c r="C678" s="5"/>
      <c r="D678" s="8"/>
      <c r="E678" s="11"/>
      <c r="F678" s="8"/>
      <c r="G678" s="8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</row>
    <row r="679" spans="1:22" ht="19" customHeight="1" x14ac:dyDescent="0.35">
      <c r="A679" s="5"/>
      <c r="B679" s="5"/>
      <c r="C679" s="5"/>
      <c r="D679" s="8"/>
      <c r="E679" s="11"/>
      <c r="F679" s="8"/>
      <c r="G679" s="8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</row>
    <row r="680" spans="1:22" ht="19" customHeight="1" x14ac:dyDescent="0.35">
      <c r="A680" s="5"/>
      <c r="B680" s="5"/>
      <c r="C680" s="5"/>
      <c r="D680" s="8"/>
      <c r="E680" s="11"/>
      <c r="F680" s="8"/>
      <c r="G680" s="8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</row>
    <row r="681" spans="1:22" ht="19" customHeight="1" x14ac:dyDescent="0.35">
      <c r="A681" s="5"/>
      <c r="B681" s="5"/>
      <c r="C681" s="5"/>
      <c r="D681" s="8"/>
      <c r="E681" s="11"/>
      <c r="F681" s="8"/>
      <c r="G681" s="8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</row>
    <row r="682" spans="1:22" ht="19" customHeight="1" x14ac:dyDescent="0.35">
      <c r="A682" s="5"/>
      <c r="B682" s="5"/>
      <c r="C682" s="5"/>
      <c r="D682" s="8"/>
      <c r="E682" s="11"/>
      <c r="F682" s="8"/>
      <c r="G682" s="8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</row>
    <row r="683" spans="1:22" ht="19" customHeight="1" x14ac:dyDescent="0.35">
      <c r="A683" s="5"/>
      <c r="B683" s="5"/>
      <c r="C683" s="5"/>
      <c r="D683" s="8"/>
      <c r="E683" s="11"/>
      <c r="F683" s="8"/>
      <c r="G683" s="8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</row>
    <row r="684" spans="1:22" ht="19" customHeight="1" x14ac:dyDescent="0.35">
      <c r="A684" s="5"/>
      <c r="B684" s="5"/>
      <c r="C684" s="5"/>
      <c r="D684" s="8"/>
      <c r="E684" s="11"/>
      <c r="F684" s="8"/>
      <c r="G684" s="8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</row>
    <row r="685" spans="1:22" ht="19" customHeight="1" x14ac:dyDescent="0.35">
      <c r="A685" s="5"/>
      <c r="B685" s="5"/>
      <c r="C685" s="5"/>
      <c r="D685" s="8"/>
      <c r="E685" s="11"/>
      <c r="F685" s="8"/>
      <c r="G685" s="8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</row>
    <row r="686" spans="1:22" ht="19" customHeight="1" x14ac:dyDescent="0.35">
      <c r="A686" s="5"/>
      <c r="B686" s="5"/>
      <c r="C686" s="5"/>
      <c r="D686" s="8"/>
      <c r="E686" s="11"/>
      <c r="F686" s="8"/>
      <c r="G686" s="8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</row>
    <row r="687" spans="1:22" ht="19" customHeight="1" x14ac:dyDescent="0.35">
      <c r="A687" s="5"/>
      <c r="B687" s="5"/>
      <c r="C687" s="5"/>
      <c r="D687" s="8"/>
      <c r="E687" s="11"/>
      <c r="F687" s="8"/>
      <c r="G687" s="8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</row>
    <row r="688" spans="1:22" ht="19" customHeight="1" x14ac:dyDescent="0.35">
      <c r="A688" s="5"/>
      <c r="B688" s="5"/>
      <c r="C688" s="5"/>
      <c r="D688" s="8"/>
      <c r="E688" s="11"/>
      <c r="F688" s="8"/>
      <c r="G688" s="8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</row>
    <row r="689" spans="1:22" ht="19" customHeight="1" x14ac:dyDescent="0.35">
      <c r="A689" s="5"/>
      <c r="B689" s="5"/>
      <c r="C689" s="5"/>
      <c r="D689" s="8"/>
      <c r="E689" s="11"/>
      <c r="F689" s="8"/>
      <c r="G689" s="8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</row>
    <row r="690" spans="1:22" ht="19" customHeight="1" x14ac:dyDescent="0.35">
      <c r="A690" s="5"/>
      <c r="B690" s="5"/>
      <c r="C690" s="5"/>
      <c r="D690" s="8"/>
      <c r="E690" s="11"/>
      <c r="F690" s="8"/>
      <c r="G690" s="8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</row>
    <row r="691" spans="1:22" ht="19" customHeight="1" x14ac:dyDescent="0.35">
      <c r="A691" s="5"/>
      <c r="B691" s="5"/>
      <c r="C691" s="5"/>
      <c r="D691" s="8"/>
      <c r="E691" s="11"/>
      <c r="F691" s="8"/>
      <c r="G691" s="8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</row>
    <row r="692" spans="1:22" ht="19" customHeight="1" x14ac:dyDescent="0.35">
      <c r="A692" s="5"/>
      <c r="B692" s="5"/>
      <c r="C692" s="5"/>
      <c r="D692" s="8"/>
      <c r="E692" s="11"/>
      <c r="F692" s="8"/>
      <c r="G692" s="8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</row>
    <row r="693" spans="1:22" ht="19" customHeight="1" x14ac:dyDescent="0.35">
      <c r="A693" s="5"/>
      <c r="B693" s="5"/>
      <c r="C693" s="5"/>
      <c r="D693" s="8"/>
      <c r="E693" s="11"/>
      <c r="F693" s="8"/>
      <c r="G693" s="8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</row>
    <row r="694" spans="1:22" ht="19" customHeight="1" x14ac:dyDescent="0.35">
      <c r="A694" s="5"/>
      <c r="B694" s="5"/>
      <c r="C694" s="5"/>
      <c r="D694" s="8"/>
      <c r="E694" s="11"/>
      <c r="F694" s="8"/>
      <c r="G694" s="8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</row>
    <row r="695" spans="1:22" ht="19" customHeight="1" x14ac:dyDescent="0.35">
      <c r="A695" s="5"/>
      <c r="B695" s="5"/>
      <c r="C695" s="5"/>
      <c r="D695" s="8"/>
      <c r="E695" s="11"/>
      <c r="F695" s="8"/>
      <c r="G695" s="8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</row>
    <row r="696" spans="1:22" ht="19" customHeight="1" x14ac:dyDescent="0.35">
      <c r="A696" s="5"/>
      <c r="B696" s="5"/>
      <c r="C696" s="5"/>
      <c r="D696" s="8"/>
      <c r="E696" s="11"/>
      <c r="F696" s="8"/>
      <c r="G696" s="8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</row>
    <row r="697" spans="1:22" ht="19" customHeight="1" x14ac:dyDescent="0.35">
      <c r="A697" s="5"/>
      <c r="B697" s="5"/>
      <c r="C697" s="5"/>
      <c r="D697" s="8"/>
      <c r="E697" s="11"/>
      <c r="F697" s="8"/>
      <c r="G697" s="8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</row>
    <row r="698" spans="1:22" ht="19" customHeight="1" x14ac:dyDescent="0.35">
      <c r="A698" s="5"/>
      <c r="B698" s="5"/>
      <c r="C698" s="5"/>
      <c r="D698" s="8"/>
      <c r="E698" s="11"/>
      <c r="F698" s="8"/>
      <c r="G698" s="8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</row>
    <row r="699" spans="1:22" ht="19" customHeight="1" x14ac:dyDescent="0.35">
      <c r="A699" s="5"/>
      <c r="B699" s="5"/>
      <c r="C699" s="5"/>
      <c r="D699" s="8"/>
      <c r="E699" s="11"/>
      <c r="F699" s="8"/>
      <c r="G699" s="8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</row>
    <row r="700" spans="1:22" ht="19" customHeight="1" x14ac:dyDescent="0.35">
      <c r="A700" s="5"/>
      <c r="B700" s="5"/>
      <c r="C700" s="5"/>
      <c r="D700" s="8"/>
      <c r="E700" s="11"/>
      <c r="F700" s="8"/>
      <c r="G700" s="8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</row>
    <row r="701" spans="1:22" ht="19" customHeight="1" x14ac:dyDescent="0.35">
      <c r="A701" s="5"/>
      <c r="B701" s="5"/>
      <c r="C701" s="5"/>
      <c r="D701" s="8"/>
      <c r="E701" s="11"/>
      <c r="F701" s="8"/>
      <c r="G701" s="8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</row>
    <row r="702" spans="1:22" ht="19" customHeight="1" x14ac:dyDescent="0.35">
      <c r="A702" s="5"/>
      <c r="B702" s="5"/>
      <c r="C702" s="5"/>
      <c r="D702" s="8"/>
      <c r="E702" s="11"/>
      <c r="F702" s="8"/>
      <c r="G702" s="8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</row>
    <row r="703" spans="1:22" ht="19" customHeight="1" x14ac:dyDescent="0.35">
      <c r="A703" s="5"/>
      <c r="B703" s="5"/>
      <c r="C703" s="5"/>
      <c r="D703" s="8"/>
      <c r="E703" s="11"/>
      <c r="F703" s="8"/>
      <c r="G703" s="8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</row>
    <row r="704" spans="1:22" ht="19" customHeight="1" x14ac:dyDescent="0.35">
      <c r="A704" s="5"/>
      <c r="B704" s="5"/>
      <c r="C704" s="5"/>
      <c r="D704" s="8"/>
      <c r="E704" s="11"/>
      <c r="F704" s="8"/>
      <c r="G704" s="8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</row>
    <row r="705" spans="1:22" ht="19" customHeight="1" x14ac:dyDescent="0.35">
      <c r="A705" s="5"/>
      <c r="B705" s="5"/>
      <c r="C705" s="5"/>
      <c r="D705" s="8"/>
      <c r="E705" s="11"/>
      <c r="F705" s="8"/>
      <c r="G705" s="8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</row>
    <row r="706" spans="1:22" ht="19" customHeight="1" x14ac:dyDescent="0.35">
      <c r="A706" s="5"/>
      <c r="B706" s="5"/>
      <c r="C706" s="5"/>
      <c r="D706" s="8"/>
      <c r="E706" s="11"/>
      <c r="F706" s="8"/>
      <c r="G706" s="8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</row>
    <row r="707" spans="1:22" ht="19" customHeight="1" x14ac:dyDescent="0.35">
      <c r="A707" s="5"/>
      <c r="B707" s="5"/>
      <c r="C707" s="5"/>
      <c r="D707" s="8"/>
      <c r="E707" s="11"/>
      <c r="F707" s="8"/>
      <c r="G707" s="8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</row>
    <row r="708" spans="1:22" ht="19" customHeight="1" x14ac:dyDescent="0.35">
      <c r="A708" s="5"/>
      <c r="B708" s="5"/>
      <c r="C708" s="5"/>
      <c r="D708" s="8"/>
      <c r="E708" s="11"/>
      <c r="F708" s="8"/>
      <c r="G708" s="8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</row>
    <row r="709" spans="1:22" ht="19" customHeight="1" x14ac:dyDescent="0.35">
      <c r="A709" s="5"/>
      <c r="B709" s="5"/>
      <c r="C709" s="5"/>
      <c r="D709" s="8"/>
      <c r="E709" s="11"/>
      <c r="F709" s="8"/>
      <c r="G709" s="8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</row>
    <row r="710" spans="1:22" ht="19" customHeight="1" x14ac:dyDescent="0.35">
      <c r="A710" s="5"/>
      <c r="B710" s="5"/>
      <c r="C710" s="5"/>
      <c r="D710" s="8"/>
      <c r="E710" s="11"/>
      <c r="F710" s="8"/>
      <c r="G710" s="8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</row>
    <row r="711" spans="1:22" ht="19" customHeight="1" x14ac:dyDescent="0.35">
      <c r="A711" s="5"/>
      <c r="B711" s="5"/>
      <c r="C711" s="5"/>
      <c r="D711" s="8"/>
      <c r="E711" s="11"/>
      <c r="F711" s="8"/>
      <c r="G711" s="8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</row>
    <row r="712" spans="1:22" ht="19" customHeight="1" x14ac:dyDescent="0.35">
      <c r="A712" s="5"/>
      <c r="B712" s="5"/>
      <c r="C712" s="5"/>
      <c r="D712" s="8"/>
      <c r="E712" s="11"/>
      <c r="F712" s="8"/>
      <c r="G712" s="8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</row>
    <row r="713" spans="1:22" ht="19" customHeight="1" x14ac:dyDescent="0.35">
      <c r="A713" s="5"/>
      <c r="B713" s="5"/>
      <c r="C713" s="5"/>
      <c r="D713" s="8"/>
      <c r="E713" s="11"/>
      <c r="F713" s="8"/>
      <c r="G713" s="8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</row>
    <row r="714" spans="1:22" ht="19" customHeight="1" x14ac:dyDescent="0.35">
      <c r="A714" s="5"/>
      <c r="B714" s="5"/>
      <c r="C714" s="5"/>
      <c r="D714" s="8"/>
      <c r="E714" s="11"/>
      <c r="F714" s="8"/>
      <c r="G714" s="8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</row>
    <row r="715" spans="1:22" ht="19" customHeight="1" x14ac:dyDescent="0.35">
      <c r="A715" s="5"/>
      <c r="B715" s="5"/>
      <c r="C715" s="5"/>
      <c r="D715" s="8"/>
      <c r="E715" s="11"/>
      <c r="F715" s="8"/>
      <c r="G715" s="8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</row>
    <row r="716" spans="1:22" ht="19" customHeight="1" x14ac:dyDescent="0.35">
      <c r="A716" s="5"/>
      <c r="B716" s="5"/>
      <c r="C716" s="5"/>
      <c r="D716" s="8"/>
      <c r="E716" s="11"/>
      <c r="F716" s="8"/>
      <c r="G716" s="8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</row>
    <row r="717" spans="1:22" ht="19" customHeight="1" x14ac:dyDescent="0.35">
      <c r="A717" s="5"/>
      <c r="B717" s="5"/>
      <c r="C717" s="5"/>
      <c r="D717" s="8"/>
      <c r="E717" s="11"/>
      <c r="F717" s="8"/>
      <c r="G717" s="8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</row>
    <row r="718" spans="1:22" ht="19" customHeight="1" x14ac:dyDescent="0.35">
      <c r="A718" s="5"/>
      <c r="B718" s="5"/>
      <c r="C718" s="5"/>
      <c r="D718" s="8"/>
      <c r="E718" s="11"/>
      <c r="F718" s="8"/>
      <c r="G718" s="8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</row>
    <row r="719" spans="1:22" ht="19" customHeight="1" x14ac:dyDescent="0.35">
      <c r="A719" s="5"/>
      <c r="B719" s="5"/>
      <c r="C719" s="5"/>
      <c r="D719" s="8"/>
      <c r="E719" s="11"/>
      <c r="F719" s="8"/>
      <c r="G719" s="8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</row>
    <row r="720" spans="1:22" ht="19" customHeight="1" x14ac:dyDescent="0.35">
      <c r="A720" s="5"/>
      <c r="B720" s="5"/>
      <c r="C720" s="5"/>
      <c r="D720" s="8"/>
      <c r="E720" s="11"/>
      <c r="F720" s="8"/>
      <c r="G720" s="8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</row>
    <row r="721" spans="1:22" ht="19" customHeight="1" x14ac:dyDescent="0.35">
      <c r="A721" s="5"/>
      <c r="B721" s="5"/>
      <c r="C721" s="5"/>
      <c r="D721" s="8"/>
      <c r="E721" s="11"/>
      <c r="F721" s="8"/>
      <c r="G721" s="8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</row>
    <row r="722" spans="1:22" ht="19" customHeight="1" x14ac:dyDescent="0.35">
      <c r="A722" s="5"/>
      <c r="B722" s="5"/>
      <c r="C722" s="5"/>
      <c r="D722" s="8"/>
      <c r="E722" s="11"/>
      <c r="F722" s="8"/>
      <c r="G722" s="8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</row>
    <row r="723" spans="1:22" ht="19" customHeight="1" x14ac:dyDescent="0.35">
      <c r="A723" s="5"/>
      <c r="B723" s="5"/>
      <c r="C723" s="5"/>
      <c r="D723" s="8"/>
      <c r="E723" s="11"/>
      <c r="F723" s="8"/>
      <c r="G723" s="8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</row>
    <row r="724" spans="1:22" ht="19" customHeight="1" x14ac:dyDescent="0.35">
      <c r="A724" s="5"/>
      <c r="B724" s="5"/>
      <c r="C724" s="5"/>
      <c r="D724" s="8"/>
      <c r="E724" s="11"/>
      <c r="F724" s="8"/>
      <c r="G724" s="8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</row>
    <row r="725" spans="1:22" ht="19" customHeight="1" x14ac:dyDescent="0.35">
      <c r="A725" s="5"/>
      <c r="B725" s="5"/>
      <c r="C725" s="5"/>
      <c r="D725" s="8"/>
      <c r="E725" s="11"/>
      <c r="F725" s="8"/>
      <c r="G725" s="8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</row>
    <row r="726" spans="1:22" ht="19" customHeight="1" x14ac:dyDescent="0.35">
      <c r="A726" s="5"/>
      <c r="B726" s="5"/>
      <c r="C726" s="5"/>
      <c r="D726" s="8"/>
      <c r="E726" s="11"/>
      <c r="F726" s="8"/>
      <c r="G726" s="8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</row>
    <row r="727" spans="1:22" ht="19" customHeight="1" x14ac:dyDescent="0.35">
      <c r="A727" s="5"/>
      <c r="B727" s="5"/>
      <c r="C727" s="5"/>
      <c r="D727" s="8"/>
      <c r="E727" s="11"/>
      <c r="F727" s="8"/>
      <c r="G727" s="8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</row>
    <row r="728" spans="1:22" ht="19" customHeight="1" x14ac:dyDescent="0.35">
      <c r="A728" s="5"/>
      <c r="B728" s="5"/>
      <c r="C728" s="5"/>
      <c r="D728" s="8"/>
      <c r="E728" s="11"/>
      <c r="F728" s="8"/>
      <c r="G728" s="8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</row>
    <row r="729" spans="1:22" ht="19" customHeight="1" x14ac:dyDescent="0.35">
      <c r="A729" s="5"/>
      <c r="B729" s="5"/>
      <c r="C729" s="5"/>
      <c r="D729" s="8"/>
      <c r="E729" s="11"/>
      <c r="F729" s="8"/>
      <c r="G729" s="8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</row>
    <row r="730" spans="1:22" ht="19" customHeight="1" x14ac:dyDescent="0.35">
      <c r="A730" s="5"/>
      <c r="B730" s="5"/>
      <c r="C730" s="5"/>
      <c r="D730" s="8"/>
      <c r="E730" s="11"/>
      <c r="F730" s="8"/>
      <c r="G730" s="8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</row>
    <row r="731" spans="1:22" ht="19" customHeight="1" x14ac:dyDescent="0.35">
      <c r="A731" s="5"/>
      <c r="B731" s="5"/>
      <c r="C731" s="5"/>
      <c r="D731" s="8"/>
      <c r="E731" s="11"/>
      <c r="F731" s="8"/>
      <c r="G731" s="8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</row>
    <row r="732" spans="1:22" ht="19" customHeight="1" x14ac:dyDescent="0.35">
      <c r="A732" s="5"/>
      <c r="B732" s="5"/>
      <c r="C732" s="5"/>
      <c r="D732" s="8"/>
      <c r="E732" s="11"/>
      <c r="F732" s="8"/>
      <c r="G732" s="8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</row>
    <row r="733" spans="1:22" ht="19" customHeight="1" x14ac:dyDescent="0.35">
      <c r="A733" s="5"/>
      <c r="B733" s="5"/>
      <c r="C733" s="5"/>
      <c r="D733" s="8"/>
      <c r="E733" s="11"/>
      <c r="F733" s="8"/>
      <c r="G733" s="8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</row>
    <row r="734" spans="1:22" ht="19" customHeight="1" x14ac:dyDescent="0.35">
      <c r="A734" s="5"/>
      <c r="B734" s="5"/>
      <c r="C734" s="5"/>
      <c r="D734" s="8"/>
      <c r="E734" s="11"/>
      <c r="F734" s="8"/>
      <c r="G734" s="8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</row>
    <row r="735" spans="1:22" ht="19" customHeight="1" x14ac:dyDescent="0.35">
      <c r="A735" s="5"/>
      <c r="B735" s="5"/>
      <c r="C735" s="5"/>
      <c r="D735" s="8"/>
      <c r="E735" s="11"/>
      <c r="F735" s="8"/>
      <c r="G735" s="8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</row>
    <row r="736" spans="1:22" ht="19" customHeight="1" x14ac:dyDescent="0.35">
      <c r="A736" s="5"/>
      <c r="B736" s="5"/>
      <c r="C736" s="5"/>
      <c r="D736" s="8"/>
      <c r="E736" s="11"/>
      <c r="F736" s="8"/>
      <c r="G736" s="8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</row>
    <row r="737" spans="1:22" ht="19" customHeight="1" x14ac:dyDescent="0.35">
      <c r="A737" s="5"/>
      <c r="B737" s="5"/>
      <c r="C737" s="5"/>
      <c r="D737" s="8"/>
      <c r="E737" s="11"/>
      <c r="F737" s="8"/>
      <c r="G737" s="8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</row>
    <row r="738" spans="1:22" ht="19" customHeight="1" x14ac:dyDescent="0.35">
      <c r="A738" s="5"/>
      <c r="B738" s="5"/>
      <c r="C738" s="5"/>
      <c r="D738" s="8"/>
      <c r="E738" s="11"/>
      <c r="F738" s="8"/>
      <c r="G738" s="8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</row>
    <row r="739" spans="1:22" ht="19" customHeight="1" x14ac:dyDescent="0.35">
      <c r="A739" s="5"/>
      <c r="B739" s="5"/>
      <c r="C739" s="5"/>
      <c r="D739" s="8"/>
      <c r="E739" s="11"/>
      <c r="F739" s="8"/>
      <c r="G739" s="8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</row>
    <row r="740" spans="1:22" ht="19" customHeight="1" x14ac:dyDescent="0.35">
      <c r="A740" s="5"/>
      <c r="B740" s="5"/>
      <c r="C740" s="5"/>
      <c r="D740" s="8"/>
      <c r="E740" s="11"/>
      <c r="F740" s="8"/>
      <c r="G740" s="8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</row>
    <row r="741" spans="1:22" ht="19" customHeight="1" x14ac:dyDescent="0.35">
      <c r="A741" s="5"/>
      <c r="B741" s="5"/>
      <c r="C741" s="5"/>
      <c r="D741" s="8"/>
      <c r="E741" s="11"/>
      <c r="F741" s="8"/>
      <c r="G741" s="8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</row>
    <row r="742" spans="1:22" ht="19" customHeight="1" x14ac:dyDescent="0.35">
      <c r="A742" s="5"/>
      <c r="B742" s="5"/>
      <c r="C742" s="5"/>
      <c r="D742" s="8"/>
      <c r="E742" s="11"/>
      <c r="F742" s="8"/>
      <c r="G742" s="8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</row>
    <row r="743" spans="1:22" ht="19" customHeight="1" x14ac:dyDescent="0.35">
      <c r="A743" s="5"/>
      <c r="B743" s="5"/>
      <c r="C743" s="5"/>
      <c r="D743" s="8"/>
      <c r="E743" s="11"/>
      <c r="F743" s="8"/>
      <c r="G743" s="8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</row>
    <row r="744" spans="1:22" ht="19" customHeight="1" x14ac:dyDescent="0.35">
      <c r="A744" s="5"/>
      <c r="B744" s="5"/>
      <c r="C744" s="5"/>
      <c r="D744" s="8"/>
      <c r="E744" s="11"/>
      <c r="F744" s="8"/>
      <c r="G744" s="8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</row>
    <row r="745" spans="1:22" ht="19" customHeight="1" x14ac:dyDescent="0.35">
      <c r="A745" s="5"/>
      <c r="B745" s="5"/>
      <c r="C745" s="5"/>
      <c r="D745" s="8"/>
      <c r="E745" s="11"/>
      <c r="F745" s="8"/>
      <c r="G745" s="8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</row>
    <row r="746" spans="1:22" ht="19" customHeight="1" x14ac:dyDescent="0.35">
      <c r="A746" s="5"/>
      <c r="B746" s="5"/>
      <c r="C746" s="5"/>
      <c r="D746" s="8"/>
      <c r="E746" s="11"/>
      <c r="F746" s="8"/>
      <c r="G746" s="8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</row>
    <row r="747" spans="1:22" ht="19" customHeight="1" x14ac:dyDescent="0.35">
      <c r="A747" s="5"/>
      <c r="B747" s="5"/>
      <c r="C747" s="5"/>
      <c r="D747" s="8"/>
      <c r="E747" s="11"/>
      <c r="F747" s="8"/>
      <c r="G747" s="8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</row>
    <row r="748" spans="1:22" ht="19" customHeight="1" x14ac:dyDescent="0.35">
      <c r="A748" s="5"/>
      <c r="B748" s="5"/>
      <c r="C748" s="5"/>
      <c r="D748" s="8"/>
      <c r="E748" s="11"/>
      <c r="F748" s="8"/>
      <c r="G748" s="8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</row>
    <row r="749" spans="1:22" ht="19" customHeight="1" x14ac:dyDescent="0.35">
      <c r="A749" s="5"/>
      <c r="B749" s="5"/>
      <c r="C749" s="5"/>
      <c r="D749" s="8"/>
      <c r="E749" s="11"/>
      <c r="F749" s="8"/>
      <c r="G749" s="8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</row>
    <row r="750" spans="1:22" ht="19" customHeight="1" x14ac:dyDescent="0.35">
      <c r="A750" s="5"/>
      <c r="B750" s="5"/>
      <c r="C750" s="5"/>
      <c r="D750" s="8"/>
      <c r="E750" s="11"/>
      <c r="F750" s="8"/>
      <c r="G750" s="8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</row>
    <row r="751" spans="1:22" ht="19" customHeight="1" x14ac:dyDescent="0.35">
      <c r="A751" s="5"/>
      <c r="B751" s="5"/>
      <c r="C751" s="5"/>
      <c r="D751" s="8"/>
      <c r="E751" s="11"/>
      <c r="F751" s="8"/>
      <c r="G751" s="8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</row>
    <row r="752" spans="1:22" ht="19" customHeight="1" x14ac:dyDescent="0.35">
      <c r="A752" s="5"/>
      <c r="B752" s="5"/>
      <c r="C752" s="5"/>
      <c r="D752" s="8"/>
      <c r="E752" s="11"/>
      <c r="F752" s="8"/>
      <c r="G752" s="8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</row>
    <row r="753" spans="1:22" ht="19" customHeight="1" x14ac:dyDescent="0.35">
      <c r="A753" s="5"/>
      <c r="B753" s="5"/>
      <c r="C753" s="5"/>
      <c r="D753" s="8"/>
      <c r="E753" s="11"/>
      <c r="F753" s="8"/>
      <c r="G753" s="8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</row>
    <row r="754" spans="1:22" ht="19" customHeight="1" x14ac:dyDescent="0.35">
      <c r="A754" s="5"/>
      <c r="B754" s="5"/>
      <c r="C754" s="5"/>
      <c r="D754" s="8"/>
      <c r="E754" s="11"/>
      <c r="F754" s="8"/>
      <c r="G754" s="8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</row>
    <row r="755" spans="1:22" ht="19" customHeight="1" x14ac:dyDescent="0.35">
      <c r="A755" s="5"/>
      <c r="B755" s="5"/>
      <c r="C755" s="5"/>
      <c r="D755" s="8"/>
      <c r="E755" s="11"/>
      <c r="F755" s="8"/>
      <c r="G755" s="8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</row>
    <row r="756" spans="1:22" ht="19" customHeight="1" x14ac:dyDescent="0.35">
      <c r="A756" s="5"/>
      <c r="B756" s="5"/>
      <c r="C756" s="5"/>
      <c r="D756" s="8"/>
      <c r="E756" s="11"/>
      <c r="F756" s="8"/>
      <c r="G756" s="8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</row>
    <row r="757" spans="1:22" ht="19" customHeight="1" x14ac:dyDescent="0.35">
      <c r="A757" s="5"/>
      <c r="B757" s="5"/>
      <c r="C757" s="5"/>
      <c r="D757" s="8"/>
      <c r="E757" s="11"/>
      <c r="F757" s="8"/>
      <c r="G757" s="8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</row>
    <row r="758" spans="1:22" ht="19" customHeight="1" x14ac:dyDescent="0.35">
      <c r="A758" s="5"/>
      <c r="B758" s="5"/>
      <c r="C758" s="5"/>
      <c r="D758" s="8"/>
      <c r="E758" s="11"/>
      <c r="F758" s="8"/>
      <c r="G758" s="8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</row>
    <row r="759" spans="1:22" ht="19" customHeight="1" x14ac:dyDescent="0.35">
      <c r="A759" s="5"/>
      <c r="B759" s="5"/>
      <c r="C759" s="5"/>
      <c r="D759" s="8"/>
      <c r="E759" s="11"/>
      <c r="F759" s="8"/>
      <c r="G759" s="8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</row>
    <row r="760" spans="1:22" ht="19" customHeight="1" x14ac:dyDescent="0.35">
      <c r="A760" s="5"/>
      <c r="B760" s="5"/>
      <c r="C760" s="5"/>
      <c r="D760" s="8"/>
      <c r="E760" s="11"/>
      <c r="F760" s="8"/>
      <c r="G760" s="8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</row>
    <row r="761" spans="1:22" ht="19" customHeight="1" x14ac:dyDescent="0.35">
      <c r="A761" s="5"/>
      <c r="B761" s="5"/>
      <c r="C761" s="5"/>
      <c r="D761" s="8"/>
      <c r="E761" s="11"/>
      <c r="F761" s="8"/>
      <c r="G761" s="8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</row>
    <row r="762" spans="1:22" ht="19" customHeight="1" x14ac:dyDescent="0.35">
      <c r="A762" s="5"/>
      <c r="B762" s="5"/>
      <c r="C762" s="5"/>
      <c r="D762" s="8"/>
      <c r="E762" s="11"/>
      <c r="F762" s="8"/>
      <c r="G762" s="8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</row>
    <row r="763" spans="1:22" ht="19" customHeight="1" x14ac:dyDescent="0.35">
      <c r="A763" s="5"/>
      <c r="B763" s="5"/>
      <c r="C763" s="5"/>
      <c r="D763" s="8"/>
      <c r="E763" s="11"/>
      <c r="F763" s="8"/>
      <c r="G763" s="8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</row>
    <row r="764" spans="1:22" ht="19" customHeight="1" x14ac:dyDescent="0.35">
      <c r="A764" s="5"/>
      <c r="B764" s="5"/>
      <c r="C764" s="5"/>
      <c r="D764" s="8"/>
      <c r="E764" s="11"/>
      <c r="F764" s="8"/>
      <c r="G764" s="8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</row>
    <row r="765" spans="1:22" ht="19" customHeight="1" x14ac:dyDescent="0.35">
      <c r="A765" s="5"/>
      <c r="B765" s="5"/>
      <c r="C765" s="5"/>
      <c r="D765" s="8"/>
      <c r="E765" s="11"/>
      <c r="F765" s="8"/>
      <c r="G765" s="8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</row>
    <row r="766" spans="1:22" ht="19" customHeight="1" x14ac:dyDescent="0.35">
      <c r="A766" s="5"/>
      <c r="B766" s="5"/>
      <c r="C766" s="5"/>
      <c r="D766" s="8"/>
      <c r="E766" s="11"/>
      <c r="F766" s="8"/>
      <c r="G766" s="8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</row>
    <row r="767" spans="1:22" ht="19" customHeight="1" x14ac:dyDescent="0.35">
      <c r="A767" s="5"/>
      <c r="B767" s="5"/>
      <c r="C767" s="5"/>
      <c r="D767" s="8"/>
      <c r="E767" s="11"/>
      <c r="F767" s="8"/>
      <c r="G767" s="8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</row>
    <row r="768" spans="1:22" ht="19" customHeight="1" x14ac:dyDescent="0.35">
      <c r="A768" s="5"/>
      <c r="B768" s="5"/>
      <c r="C768" s="5"/>
      <c r="D768" s="8"/>
      <c r="E768" s="11"/>
      <c r="F768" s="8"/>
      <c r="G768" s="8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</row>
    <row r="769" spans="1:22" ht="19" customHeight="1" x14ac:dyDescent="0.35">
      <c r="A769" s="5"/>
      <c r="B769" s="5"/>
      <c r="C769" s="5"/>
      <c r="D769" s="8"/>
      <c r="E769" s="11"/>
      <c r="F769" s="8"/>
      <c r="G769" s="8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</row>
    <row r="770" spans="1:22" ht="19" customHeight="1" x14ac:dyDescent="0.35">
      <c r="A770" s="5"/>
      <c r="B770" s="5"/>
      <c r="C770" s="5"/>
      <c r="D770" s="8"/>
      <c r="E770" s="11"/>
      <c r="F770" s="8"/>
      <c r="G770" s="8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</row>
    <row r="771" spans="1:22" ht="19" customHeight="1" x14ac:dyDescent="0.35">
      <c r="A771" s="5"/>
      <c r="B771" s="5"/>
      <c r="C771" s="5"/>
      <c r="D771" s="8"/>
      <c r="E771" s="11"/>
      <c r="F771" s="8"/>
      <c r="G771" s="8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</row>
    <row r="772" spans="1:22" ht="19" customHeight="1" x14ac:dyDescent="0.35">
      <c r="A772" s="5"/>
      <c r="B772" s="5"/>
      <c r="C772" s="5"/>
      <c r="D772" s="8"/>
      <c r="E772" s="11"/>
      <c r="F772" s="8"/>
      <c r="G772" s="8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</row>
    <row r="773" spans="1:22" ht="19" customHeight="1" x14ac:dyDescent="0.35">
      <c r="A773" s="5"/>
      <c r="B773" s="5"/>
      <c r="C773" s="5"/>
      <c r="D773" s="8"/>
      <c r="E773" s="11"/>
      <c r="F773" s="8"/>
      <c r="G773" s="8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</row>
    <row r="774" spans="1:22" ht="19" customHeight="1" x14ac:dyDescent="0.35">
      <c r="A774" s="5"/>
      <c r="B774" s="5"/>
      <c r="C774" s="5"/>
      <c r="D774" s="8"/>
      <c r="E774" s="11"/>
      <c r="F774" s="8"/>
      <c r="G774" s="8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</row>
    <row r="775" spans="1:22" ht="19" customHeight="1" x14ac:dyDescent="0.35">
      <c r="A775" s="5"/>
      <c r="B775" s="5"/>
      <c r="C775" s="5"/>
      <c r="D775" s="8"/>
      <c r="E775" s="11"/>
      <c r="F775" s="8"/>
      <c r="G775" s="8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</row>
    <row r="776" spans="1:22" ht="19" customHeight="1" x14ac:dyDescent="0.35">
      <c r="A776" s="5"/>
      <c r="B776" s="5"/>
      <c r="C776" s="5"/>
      <c r="D776" s="8"/>
      <c r="E776" s="11"/>
      <c r="F776" s="8"/>
      <c r="G776" s="8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</row>
    <row r="777" spans="1:22" ht="19" customHeight="1" x14ac:dyDescent="0.35">
      <c r="A777" s="5"/>
      <c r="B777" s="5"/>
      <c r="C777" s="5"/>
      <c r="D777" s="8"/>
      <c r="E777" s="11"/>
      <c r="F777" s="8"/>
      <c r="G777" s="8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</row>
    <row r="778" spans="1:22" ht="19" customHeight="1" x14ac:dyDescent="0.35">
      <c r="A778" s="5"/>
      <c r="B778" s="5"/>
      <c r="C778" s="5"/>
      <c r="D778" s="8"/>
      <c r="E778" s="11"/>
      <c r="F778" s="8"/>
      <c r="G778" s="8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</row>
    <row r="779" spans="1:22" ht="19" customHeight="1" x14ac:dyDescent="0.35">
      <c r="A779" s="5"/>
      <c r="B779" s="5"/>
      <c r="C779" s="5"/>
      <c r="D779" s="8"/>
      <c r="E779" s="11"/>
      <c r="F779" s="8"/>
      <c r="G779" s="8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</row>
    <row r="780" spans="1:22" ht="19" customHeight="1" x14ac:dyDescent="0.35">
      <c r="A780" s="5"/>
      <c r="B780" s="5"/>
      <c r="C780" s="5"/>
      <c r="D780" s="8"/>
      <c r="E780" s="11"/>
      <c r="F780" s="8"/>
      <c r="G780" s="8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</row>
    <row r="781" spans="1:22" ht="19" customHeight="1" x14ac:dyDescent="0.35">
      <c r="A781" s="5"/>
      <c r="B781" s="5"/>
      <c r="C781" s="5"/>
      <c r="D781" s="8"/>
      <c r="E781" s="11"/>
      <c r="F781" s="8"/>
      <c r="G781" s="8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</row>
    <row r="782" spans="1:22" ht="19" customHeight="1" x14ac:dyDescent="0.35">
      <c r="A782" s="5"/>
      <c r="B782" s="5"/>
      <c r="C782" s="5"/>
      <c r="D782" s="8"/>
      <c r="E782" s="11"/>
      <c r="F782" s="8"/>
      <c r="G782" s="8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</row>
    <row r="783" spans="1:22" ht="19" customHeight="1" x14ac:dyDescent="0.35">
      <c r="A783" s="5"/>
      <c r="B783" s="5"/>
      <c r="C783" s="5"/>
      <c r="D783" s="8"/>
      <c r="E783" s="11"/>
      <c r="F783" s="8"/>
      <c r="G783" s="8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</row>
    <row r="784" spans="1:22" ht="19" customHeight="1" x14ac:dyDescent="0.35">
      <c r="A784" s="5"/>
      <c r="B784" s="5"/>
      <c r="C784" s="5"/>
      <c r="D784" s="8"/>
      <c r="E784" s="11"/>
      <c r="F784" s="8"/>
      <c r="G784" s="8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</row>
    <row r="785" spans="1:22" ht="19" customHeight="1" x14ac:dyDescent="0.35">
      <c r="A785" s="5"/>
      <c r="B785" s="5"/>
      <c r="C785" s="5"/>
      <c r="D785" s="8"/>
      <c r="E785" s="11"/>
      <c r="F785" s="8"/>
      <c r="G785" s="8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</row>
    <row r="786" spans="1:22" ht="19" customHeight="1" x14ac:dyDescent="0.35">
      <c r="A786" s="5"/>
      <c r="B786" s="5"/>
      <c r="C786" s="5"/>
      <c r="D786" s="8"/>
      <c r="E786" s="11"/>
      <c r="F786" s="8"/>
      <c r="G786" s="8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</row>
    <row r="787" spans="1:22" ht="19" customHeight="1" x14ac:dyDescent="0.35">
      <c r="A787" s="5"/>
      <c r="B787" s="5"/>
      <c r="C787" s="5"/>
      <c r="D787" s="8"/>
      <c r="E787" s="11"/>
      <c r="F787" s="8"/>
      <c r="G787" s="8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</row>
    <row r="788" spans="1:22" ht="19" customHeight="1" x14ac:dyDescent="0.35">
      <c r="A788" s="5"/>
      <c r="B788" s="5"/>
      <c r="C788" s="5"/>
      <c r="D788" s="8"/>
      <c r="E788" s="11"/>
      <c r="F788" s="8"/>
      <c r="G788" s="8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</row>
    <row r="789" spans="1:22" ht="19" customHeight="1" x14ac:dyDescent="0.35">
      <c r="A789" s="5"/>
      <c r="B789" s="5"/>
      <c r="C789" s="5"/>
      <c r="D789" s="8"/>
      <c r="E789" s="11"/>
      <c r="F789" s="8"/>
      <c r="G789" s="8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</row>
    <row r="790" spans="1:22" ht="19" customHeight="1" x14ac:dyDescent="0.35">
      <c r="A790" s="5"/>
      <c r="B790" s="5"/>
      <c r="C790" s="5"/>
      <c r="D790" s="8"/>
      <c r="E790" s="11"/>
      <c r="F790" s="8"/>
      <c r="G790" s="8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</row>
    <row r="791" spans="1:22" ht="19" customHeight="1" x14ac:dyDescent="0.35">
      <c r="A791" s="5"/>
      <c r="B791" s="5"/>
      <c r="C791" s="5"/>
      <c r="D791" s="8"/>
      <c r="E791" s="11"/>
      <c r="F791" s="8"/>
      <c r="G791" s="8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</row>
    <row r="792" spans="1:22" ht="19" customHeight="1" x14ac:dyDescent="0.35">
      <c r="A792" s="5"/>
      <c r="B792" s="5"/>
      <c r="C792" s="5"/>
      <c r="D792" s="8"/>
      <c r="E792" s="11"/>
      <c r="F792" s="8"/>
      <c r="G792" s="8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</row>
    <row r="793" spans="1:22" ht="19" customHeight="1" x14ac:dyDescent="0.35">
      <c r="A793" s="5"/>
      <c r="B793" s="5"/>
      <c r="C793" s="5"/>
      <c r="D793" s="8"/>
      <c r="E793" s="11"/>
      <c r="F793" s="8"/>
      <c r="G793" s="8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</row>
    <row r="794" spans="1:22" ht="19" customHeight="1" x14ac:dyDescent="0.35">
      <c r="A794" s="5"/>
      <c r="B794" s="5"/>
      <c r="C794" s="5"/>
      <c r="D794" s="8"/>
      <c r="E794" s="11"/>
      <c r="F794" s="8"/>
      <c r="G794" s="8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</row>
    <row r="795" spans="1:22" ht="19" customHeight="1" x14ac:dyDescent="0.35">
      <c r="A795" s="5"/>
      <c r="B795" s="5"/>
      <c r="C795" s="5"/>
      <c r="D795" s="8"/>
      <c r="E795" s="11"/>
      <c r="F795" s="8"/>
      <c r="G795" s="8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</row>
    <row r="796" spans="1:22" ht="19" customHeight="1" x14ac:dyDescent="0.35">
      <c r="A796" s="5"/>
      <c r="B796" s="5"/>
      <c r="C796" s="5"/>
      <c r="D796" s="8"/>
      <c r="E796" s="11"/>
      <c r="F796" s="8"/>
      <c r="G796" s="8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</row>
    <row r="797" spans="1:22" ht="19" customHeight="1" x14ac:dyDescent="0.35">
      <c r="A797" s="5"/>
      <c r="B797" s="5"/>
      <c r="C797" s="5"/>
      <c r="D797" s="8"/>
      <c r="E797" s="11"/>
      <c r="F797" s="8"/>
      <c r="G797" s="8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</row>
    <row r="798" spans="1:22" ht="19" customHeight="1" x14ac:dyDescent="0.35">
      <c r="A798" s="5"/>
      <c r="B798" s="5"/>
      <c r="C798" s="5"/>
      <c r="D798" s="8"/>
      <c r="E798" s="11"/>
      <c r="F798" s="8"/>
      <c r="G798" s="8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</row>
    <row r="799" spans="1:22" ht="19" customHeight="1" x14ac:dyDescent="0.35">
      <c r="A799" s="5"/>
      <c r="B799" s="5"/>
      <c r="C799" s="5"/>
      <c r="D799" s="8"/>
      <c r="E799" s="11"/>
      <c r="F799" s="8"/>
      <c r="G799" s="8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</row>
    <row r="800" spans="1:22" ht="19" customHeight="1" x14ac:dyDescent="0.35">
      <c r="A800" s="5"/>
      <c r="B800" s="5"/>
      <c r="C800" s="5"/>
      <c r="D800" s="8"/>
      <c r="E800" s="11"/>
      <c r="F800" s="8"/>
      <c r="G800" s="8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</row>
    <row r="801" spans="1:22" ht="19" customHeight="1" x14ac:dyDescent="0.35">
      <c r="A801" s="5"/>
      <c r="B801" s="5"/>
      <c r="C801" s="5"/>
      <c r="D801" s="8"/>
      <c r="E801" s="11"/>
      <c r="F801" s="8"/>
      <c r="G801" s="8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</row>
    <row r="802" spans="1:22" ht="19" customHeight="1" x14ac:dyDescent="0.35">
      <c r="A802" s="5"/>
      <c r="B802" s="5"/>
      <c r="C802" s="5"/>
      <c r="D802" s="8"/>
      <c r="E802" s="11"/>
      <c r="F802" s="8"/>
      <c r="G802" s="8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</row>
    <row r="803" spans="1:22" ht="19" customHeight="1" x14ac:dyDescent="0.35">
      <c r="A803" s="5"/>
      <c r="B803" s="5"/>
      <c r="C803" s="5"/>
      <c r="D803" s="8"/>
      <c r="E803" s="11"/>
      <c r="F803" s="8"/>
      <c r="G803" s="8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</row>
    <row r="804" spans="1:22" ht="19" customHeight="1" x14ac:dyDescent="0.35">
      <c r="A804" s="5"/>
      <c r="B804" s="5"/>
      <c r="C804" s="5"/>
      <c r="D804" s="8"/>
      <c r="E804" s="11"/>
      <c r="F804" s="8"/>
      <c r="G804" s="8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</row>
    <row r="805" spans="1:22" ht="19" customHeight="1" x14ac:dyDescent="0.35">
      <c r="A805" s="5"/>
      <c r="B805" s="5"/>
      <c r="C805" s="5"/>
      <c r="D805" s="8"/>
      <c r="E805" s="11"/>
      <c r="F805" s="8"/>
      <c r="G805" s="8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</row>
    <row r="806" spans="1:22" ht="19" customHeight="1" x14ac:dyDescent="0.35">
      <c r="A806" s="5"/>
      <c r="B806" s="5"/>
      <c r="C806" s="5"/>
      <c r="D806" s="8"/>
      <c r="E806" s="11"/>
      <c r="F806" s="8"/>
      <c r="G806" s="8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</row>
    <row r="807" spans="1:22" ht="19" customHeight="1" x14ac:dyDescent="0.35">
      <c r="A807" s="5"/>
      <c r="B807" s="5"/>
      <c r="C807" s="5"/>
      <c r="D807" s="8"/>
      <c r="E807" s="11"/>
      <c r="F807" s="8"/>
      <c r="G807" s="8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</row>
    <row r="808" spans="1:22" ht="19" customHeight="1" x14ac:dyDescent="0.35">
      <c r="A808" s="5"/>
      <c r="B808" s="5"/>
      <c r="C808" s="5"/>
      <c r="D808" s="8"/>
      <c r="E808" s="11"/>
      <c r="F808" s="8"/>
      <c r="G808" s="8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</row>
    <row r="809" spans="1:22" ht="19" customHeight="1" x14ac:dyDescent="0.35">
      <c r="A809" s="5"/>
      <c r="B809" s="5"/>
      <c r="C809" s="5"/>
      <c r="D809" s="8"/>
      <c r="E809" s="11"/>
      <c r="F809" s="8"/>
      <c r="G809" s="8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</row>
    <row r="810" spans="1:22" ht="19" customHeight="1" x14ac:dyDescent="0.35">
      <c r="A810" s="5"/>
      <c r="B810" s="5"/>
      <c r="C810" s="5"/>
      <c r="D810" s="8"/>
      <c r="E810" s="11"/>
      <c r="F810" s="8"/>
      <c r="G810" s="8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</row>
    <row r="811" spans="1:22" ht="19" customHeight="1" x14ac:dyDescent="0.35">
      <c r="A811" s="5"/>
      <c r="B811" s="5"/>
      <c r="C811" s="5"/>
      <c r="D811" s="8"/>
      <c r="E811" s="11"/>
      <c r="F811" s="8"/>
      <c r="G811" s="8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</row>
    <row r="812" spans="1:22" ht="19" customHeight="1" x14ac:dyDescent="0.35">
      <c r="A812" s="5"/>
      <c r="B812" s="5"/>
      <c r="C812" s="5"/>
      <c r="D812" s="8"/>
      <c r="E812" s="11"/>
      <c r="F812" s="8"/>
      <c r="G812" s="8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</row>
    <row r="813" spans="1:22" ht="19" customHeight="1" x14ac:dyDescent="0.35">
      <c r="A813" s="5"/>
      <c r="B813" s="5"/>
      <c r="C813" s="5"/>
      <c r="D813" s="8"/>
      <c r="E813" s="11"/>
      <c r="F813" s="8"/>
      <c r="G813" s="8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</row>
    <row r="814" spans="1:22" ht="19" customHeight="1" x14ac:dyDescent="0.35">
      <c r="A814" s="5"/>
      <c r="B814" s="5"/>
      <c r="C814" s="5"/>
      <c r="D814" s="8"/>
      <c r="E814" s="11"/>
      <c r="F814" s="8"/>
      <c r="G814" s="8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</row>
    <row r="815" spans="1:22" ht="19" customHeight="1" x14ac:dyDescent="0.35">
      <c r="A815" s="5"/>
      <c r="B815" s="5"/>
      <c r="C815" s="5"/>
      <c r="D815" s="8"/>
      <c r="E815" s="11"/>
      <c r="F815" s="8"/>
      <c r="G815" s="8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</row>
    <row r="816" spans="1:22" ht="19" customHeight="1" x14ac:dyDescent="0.35">
      <c r="A816" s="5"/>
      <c r="B816" s="5"/>
      <c r="C816" s="5"/>
      <c r="D816" s="8"/>
      <c r="E816" s="11"/>
      <c r="F816" s="8"/>
      <c r="G816" s="8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</row>
    <row r="817" spans="1:22" ht="19" customHeight="1" x14ac:dyDescent="0.35">
      <c r="A817" s="5"/>
      <c r="B817" s="5"/>
      <c r="C817" s="5"/>
      <c r="D817" s="8"/>
      <c r="E817" s="11"/>
      <c r="F817" s="8"/>
      <c r="G817" s="8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</row>
    <row r="818" spans="1:22" ht="19" customHeight="1" x14ac:dyDescent="0.35">
      <c r="A818" s="5"/>
      <c r="B818" s="5"/>
      <c r="C818" s="5"/>
      <c r="D818" s="8"/>
      <c r="E818" s="11"/>
      <c r="F818" s="8"/>
      <c r="G818" s="8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</row>
    <row r="819" spans="1:22" ht="19" customHeight="1" x14ac:dyDescent="0.35">
      <c r="A819" s="5"/>
      <c r="B819" s="5"/>
      <c r="C819" s="5"/>
      <c r="D819" s="8"/>
      <c r="E819" s="11"/>
      <c r="F819" s="8"/>
      <c r="G819" s="8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</row>
    <row r="820" spans="1:22" ht="19" customHeight="1" x14ac:dyDescent="0.35">
      <c r="A820" s="5"/>
      <c r="B820" s="5"/>
      <c r="C820" s="5"/>
      <c r="D820" s="8"/>
      <c r="E820" s="11"/>
      <c r="F820" s="8"/>
      <c r="G820" s="8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</row>
    <row r="821" spans="1:22" ht="19" customHeight="1" x14ac:dyDescent="0.35">
      <c r="A821" s="5"/>
      <c r="B821" s="5"/>
      <c r="C821" s="5"/>
      <c r="D821" s="8"/>
      <c r="E821" s="11"/>
      <c r="F821" s="8"/>
      <c r="G821" s="8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</row>
    <row r="822" spans="1:22" ht="19" customHeight="1" x14ac:dyDescent="0.35">
      <c r="A822" s="5"/>
      <c r="B822" s="5"/>
      <c r="C822" s="5"/>
      <c r="D822" s="8"/>
      <c r="E822" s="11"/>
      <c r="F822" s="8"/>
      <c r="G822" s="8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</row>
    <row r="823" spans="1:22" ht="19" customHeight="1" x14ac:dyDescent="0.35">
      <c r="A823" s="5"/>
      <c r="B823" s="5"/>
      <c r="C823" s="5"/>
      <c r="D823" s="8"/>
      <c r="E823" s="11"/>
      <c r="F823" s="8"/>
      <c r="G823" s="8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</row>
    <row r="824" spans="1:22" ht="19" customHeight="1" x14ac:dyDescent="0.35">
      <c r="A824" s="5"/>
      <c r="B824" s="5"/>
      <c r="C824" s="5"/>
      <c r="D824" s="8"/>
      <c r="E824" s="11"/>
      <c r="F824" s="8"/>
      <c r="G824" s="8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</row>
    <row r="825" spans="1:22" ht="19" customHeight="1" x14ac:dyDescent="0.35">
      <c r="A825" s="5"/>
      <c r="B825" s="5"/>
      <c r="C825" s="5"/>
      <c r="D825" s="8"/>
      <c r="E825" s="11"/>
      <c r="F825" s="8"/>
      <c r="G825" s="8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</row>
    <row r="826" spans="1:22" ht="19" customHeight="1" x14ac:dyDescent="0.35">
      <c r="A826" s="5"/>
      <c r="B826" s="5"/>
      <c r="C826" s="5"/>
      <c r="D826" s="8"/>
      <c r="E826" s="11"/>
      <c r="F826" s="8"/>
      <c r="G826" s="8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</row>
    <row r="827" spans="1:22" ht="19" customHeight="1" x14ac:dyDescent="0.35">
      <c r="A827" s="5"/>
      <c r="B827" s="5"/>
      <c r="C827" s="5"/>
      <c r="D827" s="8"/>
      <c r="E827" s="11"/>
      <c r="F827" s="8"/>
      <c r="G827" s="8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</row>
    <row r="828" spans="1:22" ht="19" customHeight="1" x14ac:dyDescent="0.35">
      <c r="A828" s="5"/>
      <c r="B828" s="5"/>
      <c r="C828" s="5"/>
      <c r="D828" s="8"/>
      <c r="E828" s="11"/>
      <c r="F828" s="8"/>
      <c r="G828" s="8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</row>
    <row r="829" spans="1:22" ht="19" customHeight="1" x14ac:dyDescent="0.35">
      <c r="A829" s="5"/>
      <c r="B829" s="5"/>
      <c r="C829" s="5"/>
      <c r="D829" s="8"/>
      <c r="E829" s="11"/>
      <c r="F829" s="8"/>
      <c r="G829" s="8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</row>
    <row r="830" spans="1:22" ht="19" customHeight="1" x14ac:dyDescent="0.35">
      <c r="A830" s="5"/>
      <c r="B830" s="5"/>
      <c r="C830" s="5"/>
      <c r="D830" s="8"/>
      <c r="E830" s="11"/>
      <c r="F830" s="8"/>
      <c r="G830" s="8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</row>
    <row r="831" spans="1:22" ht="19" customHeight="1" x14ac:dyDescent="0.35">
      <c r="A831" s="5"/>
      <c r="B831" s="5"/>
      <c r="C831" s="5"/>
      <c r="D831" s="8"/>
      <c r="E831" s="11"/>
      <c r="F831" s="8"/>
      <c r="G831" s="8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</row>
    <row r="832" spans="1:22" ht="19" customHeight="1" x14ac:dyDescent="0.35">
      <c r="A832" s="5"/>
      <c r="B832" s="5"/>
      <c r="C832" s="5"/>
      <c r="D832" s="8"/>
      <c r="E832" s="11"/>
      <c r="F832" s="8"/>
      <c r="G832" s="8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</row>
    <row r="833" spans="1:22" ht="19" customHeight="1" x14ac:dyDescent="0.35">
      <c r="A833" s="5"/>
      <c r="B833" s="5"/>
      <c r="C833" s="5"/>
      <c r="D833" s="8"/>
      <c r="E833" s="11"/>
      <c r="F833" s="8"/>
      <c r="G833" s="8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</row>
    <row r="834" spans="1:22" ht="19" customHeight="1" x14ac:dyDescent="0.35">
      <c r="A834" s="5"/>
      <c r="B834" s="5"/>
      <c r="C834" s="5"/>
      <c r="D834" s="8"/>
      <c r="E834" s="11"/>
      <c r="F834" s="8"/>
      <c r="G834" s="8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</row>
    <row r="835" spans="1:22" ht="19" customHeight="1" x14ac:dyDescent="0.35">
      <c r="A835" s="5"/>
      <c r="B835" s="5"/>
      <c r="C835" s="5"/>
      <c r="D835" s="8"/>
      <c r="E835" s="11"/>
      <c r="F835" s="8"/>
      <c r="G835" s="8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</row>
    <row r="836" spans="1:22" ht="19" customHeight="1" x14ac:dyDescent="0.35">
      <c r="A836" s="5"/>
      <c r="B836" s="5"/>
      <c r="C836" s="5"/>
      <c r="D836" s="8"/>
      <c r="E836" s="11"/>
      <c r="F836" s="8"/>
      <c r="G836" s="8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</row>
    <row r="837" spans="1:22" ht="19" customHeight="1" x14ac:dyDescent="0.35">
      <c r="A837" s="5"/>
      <c r="B837" s="5"/>
      <c r="C837" s="5"/>
      <c r="D837" s="8"/>
      <c r="E837" s="11"/>
      <c r="F837" s="8"/>
      <c r="G837" s="8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</row>
    <row r="838" spans="1:22" ht="19" customHeight="1" x14ac:dyDescent="0.35">
      <c r="A838" s="5"/>
      <c r="B838" s="5"/>
      <c r="C838" s="5"/>
      <c r="D838" s="8"/>
      <c r="E838" s="11"/>
      <c r="F838" s="8"/>
      <c r="G838" s="8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</row>
    <row r="839" spans="1:22" ht="19" customHeight="1" x14ac:dyDescent="0.35">
      <c r="A839" s="5"/>
      <c r="B839" s="5"/>
      <c r="C839" s="5"/>
      <c r="D839" s="8"/>
      <c r="E839" s="11"/>
      <c r="F839" s="8"/>
      <c r="G839" s="8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</row>
    <row r="840" spans="1:22" ht="19" customHeight="1" x14ac:dyDescent="0.35">
      <c r="A840" s="5"/>
      <c r="B840" s="5"/>
      <c r="C840" s="5"/>
      <c r="D840" s="8"/>
      <c r="E840" s="11"/>
      <c r="F840" s="8"/>
      <c r="G840" s="8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</row>
    <row r="841" spans="1:22" ht="19" customHeight="1" x14ac:dyDescent="0.35">
      <c r="A841" s="5"/>
      <c r="B841" s="5"/>
      <c r="C841" s="5"/>
      <c r="D841" s="8"/>
      <c r="E841" s="11"/>
      <c r="F841" s="8"/>
      <c r="G841" s="8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</row>
    <row r="842" spans="1:22" ht="19" customHeight="1" x14ac:dyDescent="0.35">
      <c r="A842" s="5"/>
      <c r="B842" s="5"/>
      <c r="C842" s="5"/>
      <c r="D842" s="8"/>
      <c r="E842" s="11"/>
      <c r="F842" s="8"/>
      <c r="G842" s="8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</row>
    <row r="843" spans="1:22" ht="19" customHeight="1" x14ac:dyDescent="0.35">
      <c r="A843" s="5"/>
      <c r="B843" s="5"/>
      <c r="C843" s="5"/>
      <c r="D843" s="8"/>
      <c r="E843" s="11"/>
      <c r="F843" s="8"/>
      <c r="G843" s="8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</row>
    <row r="844" spans="1:22" ht="19" customHeight="1" x14ac:dyDescent="0.35">
      <c r="A844" s="5"/>
      <c r="B844" s="5"/>
      <c r="C844" s="5"/>
      <c r="D844" s="8"/>
      <c r="E844" s="11"/>
      <c r="F844" s="8"/>
      <c r="G844" s="8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</row>
    <row r="845" spans="1:22" ht="19" customHeight="1" x14ac:dyDescent="0.35">
      <c r="A845" s="5"/>
      <c r="B845" s="5"/>
      <c r="C845" s="5"/>
      <c r="D845" s="8"/>
      <c r="E845" s="11"/>
      <c r="F845" s="8"/>
      <c r="G845" s="8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</row>
    <row r="846" spans="1:22" ht="19" customHeight="1" x14ac:dyDescent="0.35">
      <c r="A846" s="5"/>
      <c r="B846" s="5"/>
      <c r="C846" s="5"/>
      <c r="D846" s="8"/>
      <c r="E846" s="11"/>
      <c r="F846" s="8"/>
      <c r="G846" s="8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</row>
    <row r="847" spans="1:22" ht="19" customHeight="1" x14ac:dyDescent="0.35">
      <c r="A847" s="5"/>
      <c r="B847" s="5"/>
      <c r="C847" s="5"/>
      <c r="D847" s="8"/>
      <c r="E847" s="11"/>
      <c r="F847" s="8"/>
      <c r="G847" s="8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</row>
    <row r="848" spans="1:22" ht="19" customHeight="1" x14ac:dyDescent="0.35">
      <c r="A848" s="5"/>
      <c r="B848" s="5"/>
      <c r="C848" s="5"/>
      <c r="D848" s="8"/>
      <c r="E848" s="11"/>
      <c r="F848" s="8"/>
      <c r="G848" s="8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</row>
    <row r="849" spans="1:22" ht="19" customHeight="1" x14ac:dyDescent="0.35">
      <c r="A849" s="5"/>
      <c r="B849" s="5"/>
      <c r="C849" s="5"/>
      <c r="D849" s="8"/>
      <c r="E849" s="11"/>
      <c r="F849" s="8"/>
      <c r="G849" s="8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</row>
    <row r="850" spans="1:22" ht="19" customHeight="1" x14ac:dyDescent="0.35">
      <c r="A850" s="5"/>
      <c r="B850" s="5"/>
      <c r="C850" s="5"/>
      <c r="D850" s="8"/>
      <c r="E850" s="11"/>
      <c r="F850" s="8"/>
      <c r="G850" s="8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</row>
    <row r="851" spans="1:22" ht="19" customHeight="1" x14ac:dyDescent="0.35">
      <c r="A851" s="5"/>
      <c r="B851" s="5"/>
      <c r="C851" s="5"/>
      <c r="D851" s="8"/>
      <c r="E851" s="11"/>
      <c r="F851" s="8"/>
      <c r="G851" s="8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</row>
    <row r="852" spans="1:22" ht="19" customHeight="1" x14ac:dyDescent="0.35">
      <c r="A852" s="5"/>
      <c r="B852" s="5"/>
      <c r="C852" s="5"/>
      <c r="D852" s="8"/>
      <c r="E852" s="11"/>
      <c r="F852" s="8"/>
      <c r="G852" s="8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</row>
    <row r="853" spans="1:22" ht="19" customHeight="1" x14ac:dyDescent="0.35">
      <c r="A853" s="5"/>
      <c r="B853" s="5"/>
      <c r="C853" s="5"/>
      <c r="D853" s="8"/>
      <c r="E853" s="11"/>
      <c r="F853" s="8"/>
      <c r="G853" s="8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</row>
    <row r="854" spans="1:22" ht="19" customHeight="1" x14ac:dyDescent="0.35">
      <c r="A854" s="5"/>
      <c r="B854" s="5"/>
      <c r="C854" s="5"/>
      <c r="D854" s="8"/>
      <c r="E854" s="11"/>
      <c r="F854" s="8"/>
      <c r="G854" s="8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</row>
    <row r="855" spans="1:22" ht="19" customHeight="1" x14ac:dyDescent="0.35">
      <c r="A855" s="5"/>
      <c r="B855" s="5"/>
      <c r="C855" s="5"/>
      <c r="D855" s="8"/>
      <c r="E855" s="11"/>
      <c r="F855" s="8"/>
      <c r="G855" s="8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</row>
    <row r="856" spans="1:22" ht="19" customHeight="1" x14ac:dyDescent="0.35">
      <c r="A856" s="5"/>
      <c r="B856" s="5"/>
      <c r="C856" s="5"/>
      <c r="D856" s="8"/>
      <c r="E856" s="11"/>
      <c r="F856" s="8"/>
      <c r="G856" s="8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</row>
    <row r="857" spans="1:22" ht="19" customHeight="1" x14ac:dyDescent="0.35">
      <c r="A857" s="5"/>
      <c r="B857" s="5"/>
      <c r="C857" s="5"/>
      <c r="D857" s="8"/>
      <c r="E857" s="11"/>
      <c r="F857" s="8"/>
      <c r="G857" s="8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</row>
  </sheetData>
  <mergeCells count="7">
    <mergeCell ref="A7:H38"/>
    <mergeCell ref="A1:B1"/>
    <mergeCell ref="E1:G2"/>
    <mergeCell ref="A2:B2"/>
    <mergeCell ref="A3:B3"/>
    <mergeCell ref="A4:B4"/>
    <mergeCell ref="B6:C6"/>
  </mergeCells>
  <printOptions horizontalCentered="1"/>
  <pageMargins left="0.2" right="0.2" top="0.5" bottom="0.25" header="0.3" footer="0.3"/>
  <pageSetup scale="60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4D356E-3A06-4147-BFCB-3E0B310F0568}">
  <sheetPr>
    <pageSetUpPr fitToPage="1"/>
  </sheetPr>
  <dimension ref="A1:T840"/>
  <sheetViews>
    <sheetView view="pageBreakPreview" zoomScale="65" zoomScaleNormal="57" zoomScaleSheetLayoutView="65" workbookViewId="0">
      <pane xSplit="9" ySplit="5" topLeftCell="J19" activePane="bottomRight" state="frozen"/>
      <selection activeCell="B33" sqref="B33:N33"/>
      <selection pane="topRight" activeCell="B33" sqref="B33:N33"/>
      <selection pane="bottomLeft" activeCell="B33" sqref="B33:N33"/>
      <selection pane="bottomRight" activeCell="D33" sqref="D33"/>
    </sheetView>
  </sheetViews>
  <sheetFormatPr defaultColWidth="15.1796875" defaultRowHeight="14.5" x14ac:dyDescent="0.35"/>
  <cols>
    <col min="1" max="1" width="8.81640625" customWidth="1"/>
    <col min="2" max="2" width="22.36328125" customWidth="1"/>
    <col min="3" max="4" width="49.36328125" customWidth="1"/>
    <col min="5" max="5" width="11.36328125" style="12" customWidth="1"/>
    <col min="6" max="7" width="17.453125" style="12" customWidth="1"/>
    <col min="8" max="8" width="14.36328125" style="10" customWidth="1"/>
    <col min="9" max="9" width="14.6328125" style="38" customWidth="1"/>
    <col min="10" max="10" width="16.6328125" customWidth="1"/>
    <col min="11" max="11" width="13.453125" customWidth="1"/>
    <col min="12" max="12" width="17" customWidth="1"/>
    <col min="13" max="13" width="11.81640625" customWidth="1"/>
    <col min="14" max="20" width="22.36328125" customWidth="1"/>
  </cols>
  <sheetData>
    <row r="1" spans="1:20" ht="24.75" customHeight="1" thickBot="1" x14ac:dyDescent="1.05">
      <c r="A1" s="142" t="s">
        <v>9</v>
      </c>
      <c r="B1" s="142"/>
      <c r="C1" s="79">
        <f>COMMENTS!C1</f>
        <v>118583</v>
      </c>
      <c r="D1" s="174"/>
      <c r="E1" s="34"/>
      <c r="F1" s="35"/>
      <c r="G1" s="14"/>
      <c r="H1" s="14"/>
      <c r="I1" s="14"/>
    </row>
    <row r="2" spans="1:20" ht="24.75" customHeight="1" thickBot="1" x14ac:dyDescent="1.05">
      <c r="A2" s="142" t="s">
        <v>10</v>
      </c>
      <c r="B2" s="142"/>
      <c r="C2" s="79" t="str">
        <f>COMMENTS!C2</f>
        <v>THERMAL LINED  FLEECE ZIP</v>
      </c>
      <c r="D2" s="174"/>
      <c r="F2" s="7"/>
      <c r="G2" s="14"/>
      <c r="H2" s="14"/>
      <c r="I2" s="14"/>
    </row>
    <row r="3" spans="1:20" ht="22.75" customHeight="1" thickBot="1" x14ac:dyDescent="0.55000000000000004">
      <c r="A3" s="148" t="s">
        <v>29</v>
      </c>
      <c r="B3" s="149"/>
      <c r="C3" s="79" t="str">
        <f>COMMENTS!C3</f>
        <v>UNAVALABLE</v>
      </c>
      <c r="D3" s="174"/>
      <c r="F3" s="36"/>
      <c r="G3" s="37"/>
    </row>
    <row r="4" spans="1:20" ht="22.75" customHeight="1" thickBot="1" x14ac:dyDescent="0.55000000000000004">
      <c r="A4" s="142" t="s">
        <v>37</v>
      </c>
      <c r="B4" s="142"/>
      <c r="C4" s="79" t="str">
        <f>COMMENTS!C4</f>
        <v>FA25</v>
      </c>
      <c r="D4" s="174"/>
      <c r="F4" s="80" t="str">
        <f>COMMENTS!F4</f>
        <v>DATE: 4/22/2025</v>
      </c>
      <c r="G4" s="37"/>
    </row>
    <row r="5" spans="1:20" ht="22.75" customHeight="1" thickBot="1" x14ac:dyDescent="0.55000000000000004">
      <c r="A5" s="147" t="s">
        <v>11</v>
      </c>
      <c r="B5" s="147"/>
      <c r="C5" s="79" t="str">
        <f>COMMENTS!C5</f>
        <v>M</v>
      </c>
      <c r="D5" s="174"/>
      <c r="F5" s="36"/>
    </row>
    <row r="6" spans="1:20" ht="22.75" customHeight="1" thickBot="1" x14ac:dyDescent="0.55000000000000004">
      <c r="A6" s="148" t="s">
        <v>8</v>
      </c>
      <c r="B6" s="149"/>
      <c r="C6" s="79">
        <f>COMMENTS!C6</f>
        <v>0</v>
      </c>
      <c r="D6" s="174"/>
      <c r="I6" s="39"/>
    </row>
    <row r="7" spans="1:20" ht="39.75" customHeight="1" thickBot="1" x14ac:dyDescent="0.4">
      <c r="A7" s="40"/>
      <c r="B7" s="150" t="s">
        <v>4</v>
      </c>
      <c r="C7" s="171"/>
      <c r="D7" s="182"/>
      <c r="E7" s="177" t="s">
        <v>18</v>
      </c>
      <c r="F7" s="41"/>
      <c r="G7" s="41" t="s">
        <v>19</v>
      </c>
      <c r="H7" s="42"/>
      <c r="I7" s="43"/>
      <c r="J7" s="44"/>
      <c r="K7" s="5"/>
      <c r="L7" s="5"/>
      <c r="M7" s="5"/>
      <c r="N7" s="5"/>
      <c r="O7" s="5"/>
      <c r="P7" s="5"/>
      <c r="Q7" s="5"/>
      <c r="R7" s="5"/>
      <c r="S7" s="5"/>
      <c r="T7" s="5"/>
    </row>
    <row r="8" spans="1:20" ht="36" customHeight="1" thickBot="1" x14ac:dyDescent="0.4">
      <c r="A8" s="73"/>
      <c r="B8" s="172" t="s">
        <v>6</v>
      </c>
      <c r="C8" s="175"/>
      <c r="D8" s="182"/>
      <c r="E8" s="178"/>
      <c r="F8" s="74" t="s">
        <v>20</v>
      </c>
      <c r="G8" s="75" t="s">
        <v>13</v>
      </c>
      <c r="H8" s="76" t="s">
        <v>21</v>
      </c>
      <c r="I8" s="77" t="s">
        <v>22</v>
      </c>
      <c r="J8" s="77" t="s">
        <v>23</v>
      </c>
      <c r="L8" s="5"/>
      <c r="M8" s="5"/>
      <c r="N8" s="5"/>
      <c r="O8" s="5"/>
      <c r="P8" s="5"/>
      <c r="Q8" s="5"/>
      <c r="R8" s="5"/>
      <c r="S8" s="5"/>
      <c r="T8" s="5"/>
    </row>
    <row r="9" spans="1:20" ht="37" x14ac:dyDescent="0.35">
      <c r="A9" s="52">
        <v>1</v>
      </c>
      <c r="B9" s="170" t="s">
        <v>24</v>
      </c>
      <c r="C9" s="173"/>
      <c r="D9" s="202" t="s">
        <v>89</v>
      </c>
      <c r="E9" s="179">
        <v>0.25</v>
      </c>
      <c r="F9" s="53">
        <f>G9-1/4</f>
        <v>6</v>
      </c>
      <c r="G9" s="54">
        <v>6.25</v>
      </c>
      <c r="H9" s="55">
        <f>G9+1/4</f>
        <v>6.5</v>
      </c>
      <c r="I9" s="55">
        <f>G9+0.5</f>
        <v>6.75</v>
      </c>
      <c r="J9" s="56">
        <f>H9+0.5</f>
        <v>7</v>
      </c>
      <c r="L9" s="5"/>
      <c r="M9" s="5"/>
      <c r="N9" s="5"/>
      <c r="O9" s="5"/>
      <c r="P9" s="5"/>
      <c r="Q9" s="5"/>
      <c r="R9" s="5"/>
      <c r="S9" s="5"/>
      <c r="T9" s="5"/>
    </row>
    <row r="10" spans="1:20" ht="22" customHeight="1" x14ac:dyDescent="0.35">
      <c r="A10" s="45">
        <v>2</v>
      </c>
      <c r="B10" s="164" t="s">
        <v>41</v>
      </c>
      <c r="C10" s="164"/>
      <c r="D10" s="202" t="s">
        <v>90</v>
      </c>
      <c r="E10" s="180">
        <v>0.75</v>
      </c>
      <c r="F10" s="46">
        <f>G10-1</f>
        <v>21</v>
      </c>
      <c r="G10" s="47">
        <v>22</v>
      </c>
      <c r="H10" s="23">
        <f>G10+1</f>
        <v>23</v>
      </c>
      <c r="I10" s="23">
        <f>G10+2</f>
        <v>24</v>
      </c>
      <c r="J10" s="48">
        <f>H10+2</f>
        <v>25</v>
      </c>
      <c r="L10" s="5"/>
      <c r="M10" s="5"/>
      <c r="N10" s="5"/>
      <c r="O10" s="5"/>
      <c r="P10" s="5"/>
      <c r="Q10" s="5"/>
      <c r="R10" s="5"/>
      <c r="S10" s="5"/>
      <c r="T10" s="5"/>
    </row>
    <row r="11" spans="1:20" ht="22" customHeight="1" x14ac:dyDescent="0.35">
      <c r="A11" s="45">
        <v>3</v>
      </c>
      <c r="B11" s="164" t="s">
        <v>33</v>
      </c>
      <c r="C11" s="164"/>
      <c r="D11" s="202" t="s">
        <v>91</v>
      </c>
      <c r="E11" s="180">
        <v>0.75</v>
      </c>
      <c r="F11" s="46">
        <f>G11-1</f>
        <v>24</v>
      </c>
      <c r="G11" s="47">
        <v>25</v>
      </c>
      <c r="H11" s="23">
        <f>G11+1</f>
        <v>26</v>
      </c>
      <c r="I11" s="23">
        <f t="shared" ref="I11" si="0">G11+2</f>
        <v>27</v>
      </c>
      <c r="J11" s="48">
        <f t="shared" ref="J11" si="1">H11+2</f>
        <v>28</v>
      </c>
      <c r="L11" s="5"/>
      <c r="M11" s="5"/>
      <c r="N11" s="5"/>
      <c r="O11" s="5"/>
      <c r="P11" s="5"/>
      <c r="Q11" s="5"/>
      <c r="R11" s="5"/>
      <c r="S11" s="5"/>
      <c r="T11" s="5"/>
    </row>
    <row r="12" spans="1:20" ht="22" customHeight="1" x14ac:dyDescent="0.35">
      <c r="A12" s="45">
        <v>4</v>
      </c>
      <c r="B12" s="163" t="s">
        <v>34</v>
      </c>
      <c r="C12" s="164"/>
      <c r="D12" s="202" t="s">
        <v>92</v>
      </c>
      <c r="E12" s="180">
        <v>0.75</v>
      </c>
      <c r="F12" s="46">
        <f>G12-1</f>
        <v>17.5</v>
      </c>
      <c r="G12" s="47">
        <v>18.5</v>
      </c>
      <c r="H12" s="23">
        <f>G12+1</f>
        <v>19.5</v>
      </c>
      <c r="I12" s="23">
        <f t="shared" ref="I12:J12" si="2">G12+2</f>
        <v>20.5</v>
      </c>
      <c r="J12" s="48">
        <f t="shared" si="2"/>
        <v>21.5</v>
      </c>
      <c r="L12" s="5"/>
      <c r="M12" s="5"/>
      <c r="N12" s="5"/>
      <c r="O12" s="5"/>
      <c r="P12" s="5"/>
      <c r="Q12" s="5"/>
      <c r="R12" s="5"/>
      <c r="S12" s="5"/>
      <c r="T12" s="5"/>
    </row>
    <row r="13" spans="1:20" ht="22" customHeight="1" x14ac:dyDescent="0.35">
      <c r="A13" s="52">
        <v>5</v>
      </c>
      <c r="B13" s="170" t="s">
        <v>28</v>
      </c>
      <c r="C13" s="173"/>
      <c r="D13" s="202" t="s">
        <v>93</v>
      </c>
      <c r="E13" s="179">
        <v>0.625</v>
      </c>
      <c r="F13" s="53">
        <f>G13-1</f>
        <v>25</v>
      </c>
      <c r="G13" s="54">
        <v>26</v>
      </c>
      <c r="H13" s="55">
        <f>G13+1</f>
        <v>27</v>
      </c>
      <c r="I13" s="55">
        <f>G13+2</f>
        <v>28</v>
      </c>
      <c r="J13" s="56">
        <f>H13+2</f>
        <v>29</v>
      </c>
      <c r="L13" s="5"/>
      <c r="M13" s="5"/>
      <c r="N13" s="5"/>
      <c r="O13" s="5"/>
      <c r="P13" s="5"/>
      <c r="Q13" s="5"/>
      <c r="R13" s="5"/>
      <c r="S13" s="5"/>
      <c r="T13" s="5"/>
    </row>
    <row r="14" spans="1:20" ht="22" customHeight="1" x14ac:dyDescent="0.35">
      <c r="A14" s="45">
        <v>6</v>
      </c>
      <c r="B14" s="87" t="s">
        <v>39</v>
      </c>
      <c r="C14" s="31"/>
      <c r="D14" s="202" t="s">
        <v>94</v>
      </c>
      <c r="E14" s="180">
        <v>0.375</v>
      </c>
      <c r="F14" s="46">
        <f>G14-0.5</f>
        <v>10.5</v>
      </c>
      <c r="G14" s="47">
        <v>11</v>
      </c>
      <c r="H14" s="23">
        <f>G14+0.5</f>
        <v>11.5</v>
      </c>
      <c r="I14" s="23">
        <f>G14+1</f>
        <v>12</v>
      </c>
      <c r="J14" s="48">
        <f>G14+1.5</f>
        <v>12.5</v>
      </c>
      <c r="L14" s="5"/>
      <c r="M14" s="5"/>
      <c r="N14" s="5"/>
      <c r="O14" s="5"/>
      <c r="P14" s="5"/>
      <c r="Q14" s="5"/>
      <c r="R14" s="5"/>
      <c r="S14" s="5"/>
      <c r="T14" s="5"/>
    </row>
    <row r="15" spans="1:20" ht="22" customHeight="1" x14ac:dyDescent="0.35">
      <c r="A15" s="45">
        <v>7</v>
      </c>
      <c r="B15" s="163" t="s">
        <v>35</v>
      </c>
      <c r="C15" s="164"/>
      <c r="D15" s="202" t="s">
        <v>95</v>
      </c>
      <c r="E15" s="180">
        <v>0.375</v>
      </c>
      <c r="F15" s="46">
        <f>G15-0.5</f>
        <v>10</v>
      </c>
      <c r="G15" s="47">
        <v>10.5</v>
      </c>
      <c r="H15" s="23">
        <f>G15+0.5</f>
        <v>11</v>
      </c>
      <c r="I15" s="23">
        <f>G15+1</f>
        <v>11.5</v>
      </c>
      <c r="J15" s="48">
        <f>H15+1</f>
        <v>12</v>
      </c>
      <c r="L15" s="5"/>
      <c r="M15" s="5"/>
      <c r="N15" s="5"/>
      <c r="O15" s="5"/>
      <c r="P15" s="5"/>
      <c r="Q15" s="5"/>
      <c r="R15" s="5"/>
      <c r="S15" s="5"/>
      <c r="T15" s="5"/>
    </row>
    <row r="16" spans="1:20" ht="22" customHeight="1" x14ac:dyDescent="0.35">
      <c r="A16" s="45">
        <v>8</v>
      </c>
      <c r="B16" s="163" t="s">
        <v>27</v>
      </c>
      <c r="C16" s="164"/>
      <c r="D16" s="202" t="s">
        <v>96</v>
      </c>
      <c r="E16" s="180">
        <v>0.625</v>
      </c>
      <c r="F16" s="46">
        <f>G16-1</f>
        <v>22.25</v>
      </c>
      <c r="G16" s="47">
        <v>23.25</v>
      </c>
      <c r="H16" s="23">
        <f>G16+1</f>
        <v>24.25</v>
      </c>
      <c r="I16" s="23">
        <f>G16+2</f>
        <v>25.25</v>
      </c>
      <c r="J16" s="48">
        <f>H16+2</f>
        <v>26.25</v>
      </c>
      <c r="L16" s="5"/>
      <c r="M16" s="5"/>
      <c r="N16" s="5"/>
      <c r="O16" s="5"/>
      <c r="P16" s="5"/>
      <c r="Q16" s="5"/>
      <c r="R16" s="5"/>
      <c r="S16" s="5"/>
      <c r="T16" s="5"/>
    </row>
    <row r="17" spans="1:20" ht="37" x14ac:dyDescent="0.35">
      <c r="A17" s="45">
        <v>9</v>
      </c>
      <c r="B17" s="163" t="s">
        <v>59</v>
      </c>
      <c r="C17" s="164"/>
      <c r="D17" s="202" t="s">
        <v>97</v>
      </c>
      <c r="E17" s="180">
        <v>0.625</v>
      </c>
      <c r="F17" s="46">
        <f>G17-1</f>
        <v>21.5</v>
      </c>
      <c r="G17" s="47">
        <v>22.5</v>
      </c>
      <c r="H17" s="23">
        <f>G17+1</f>
        <v>23.5</v>
      </c>
      <c r="I17" s="23">
        <f>G17+2</f>
        <v>24.5</v>
      </c>
      <c r="J17" s="48">
        <f>H17+2</f>
        <v>25.5</v>
      </c>
      <c r="L17" s="5"/>
      <c r="M17" s="5"/>
      <c r="N17" s="5"/>
      <c r="O17" s="5"/>
      <c r="P17" s="5"/>
      <c r="Q17" s="5"/>
      <c r="R17" s="5"/>
      <c r="S17" s="5"/>
      <c r="T17" s="5"/>
    </row>
    <row r="18" spans="1:20" ht="22" customHeight="1" x14ac:dyDescent="0.35">
      <c r="A18" s="45">
        <v>10</v>
      </c>
      <c r="B18" s="163" t="s">
        <v>55</v>
      </c>
      <c r="C18" s="164"/>
      <c r="D18" s="202" t="s">
        <v>98</v>
      </c>
      <c r="E18" s="180">
        <v>0.25</v>
      </c>
      <c r="F18" s="46">
        <f>G18-1/4</f>
        <v>3.75</v>
      </c>
      <c r="G18" s="47">
        <v>4</v>
      </c>
      <c r="H18" s="23">
        <f>G18+1/4</f>
        <v>4.25</v>
      </c>
      <c r="I18" s="23">
        <f>G18+0.5</f>
        <v>4.5</v>
      </c>
      <c r="J18" s="48">
        <f>H18+0.5</f>
        <v>4.75</v>
      </c>
      <c r="L18" s="5"/>
      <c r="M18" s="5"/>
      <c r="N18" s="5"/>
      <c r="O18" s="5"/>
      <c r="P18" s="5"/>
      <c r="Q18" s="5"/>
      <c r="R18" s="5"/>
      <c r="S18" s="5"/>
      <c r="T18" s="5"/>
    </row>
    <row r="19" spans="1:20" ht="22" customHeight="1" x14ac:dyDescent="0.35">
      <c r="A19" s="45">
        <v>11</v>
      </c>
      <c r="B19" s="163" t="s">
        <v>42</v>
      </c>
      <c r="C19" s="164"/>
      <c r="D19" s="202" t="s">
        <v>99</v>
      </c>
      <c r="E19" s="180">
        <v>0.125</v>
      </c>
      <c r="F19" s="46">
        <f>G19-0</f>
        <v>3</v>
      </c>
      <c r="G19" s="47">
        <v>3</v>
      </c>
      <c r="H19" s="23">
        <f>G19+0</f>
        <v>3</v>
      </c>
      <c r="I19" s="23">
        <f>G19+0</f>
        <v>3</v>
      </c>
      <c r="J19" s="48">
        <f>H19+0</f>
        <v>3</v>
      </c>
      <c r="L19" s="5"/>
      <c r="M19" s="5"/>
      <c r="N19" s="5"/>
      <c r="O19" s="5"/>
      <c r="P19" s="5"/>
      <c r="Q19" s="5"/>
      <c r="R19" s="5"/>
      <c r="S19" s="5"/>
      <c r="T19" s="5"/>
    </row>
    <row r="20" spans="1:20" ht="22" customHeight="1" x14ac:dyDescent="0.35">
      <c r="A20" s="52">
        <v>12</v>
      </c>
      <c r="B20" s="166" t="s">
        <v>38</v>
      </c>
      <c r="C20" s="167"/>
      <c r="D20" s="203" t="s">
        <v>100</v>
      </c>
      <c r="E20" s="179">
        <v>0.125</v>
      </c>
      <c r="F20" s="53">
        <f>G20-0</f>
        <v>3</v>
      </c>
      <c r="G20" s="54">
        <v>3</v>
      </c>
      <c r="H20" s="55">
        <f>G20+0</f>
        <v>3</v>
      </c>
      <c r="I20" s="55">
        <f>G20+0</f>
        <v>3</v>
      </c>
      <c r="J20" s="56">
        <f>H20+0</f>
        <v>3</v>
      </c>
      <c r="L20" s="6"/>
      <c r="M20" s="6"/>
      <c r="N20" s="6"/>
      <c r="O20" s="6"/>
      <c r="P20" s="6"/>
      <c r="Q20" s="6"/>
      <c r="R20" s="6"/>
      <c r="S20" s="6"/>
      <c r="T20" s="6"/>
    </row>
    <row r="21" spans="1:20" ht="22" customHeight="1" x14ac:dyDescent="0.35">
      <c r="A21" s="45">
        <v>13</v>
      </c>
      <c r="B21" s="163" t="s">
        <v>47</v>
      </c>
      <c r="C21" s="164"/>
      <c r="D21" s="202" t="s">
        <v>101</v>
      </c>
      <c r="E21" s="180">
        <v>0.125</v>
      </c>
      <c r="F21" s="46">
        <f>G21-0</f>
        <v>1.75</v>
      </c>
      <c r="G21" s="47">
        <v>1.75</v>
      </c>
      <c r="H21" s="23">
        <f>G21+0</f>
        <v>1.75</v>
      </c>
      <c r="I21" s="23">
        <f t="shared" ref="I21:J21" si="3">G21+0</f>
        <v>1.75</v>
      </c>
      <c r="J21" s="48">
        <f t="shared" si="3"/>
        <v>1.75</v>
      </c>
      <c r="L21" s="6"/>
      <c r="M21" s="6"/>
      <c r="N21" s="6"/>
      <c r="O21" s="6"/>
      <c r="P21" s="6"/>
      <c r="Q21" s="6"/>
      <c r="R21" s="6"/>
      <c r="S21" s="6"/>
      <c r="T21" s="6"/>
    </row>
    <row r="22" spans="1:20" ht="37" x14ac:dyDescent="0.35">
      <c r="A22" s="45">
        <v>14</v>
      </c>
      <c r="B22" s="163" t="s">
        <v>25</v>
      </c>
      <c r="C22" s="164"/>
      <c r="D22" s="202" t="s">
        <v>102</v>
      </c>
      <c r="E22" s="180">
        <v>0.125</v>
      </c>
      <c r="F22" s="46">
        <f>G22-1/4</f>
        <v>4</v>
      </c>
      <c r="G22" s="47">
        <v>4.25</v>
      </c>
      <c r="H22" s="23">
        <f>G22+1/4</f>
        <v>4.5</v>
      </c>
      <c r="I22" s="23">
        <f>G22+1/2</f>
        <v>4.75</v>
      </c>
      <c r="J22" s="48">
        <f>H22+0.5</f>
        <v>5</v>
      </c>
      <c r="L22" s="5"/>
      <c r="M22" s="5"/>
      <c r="N22" s="5"/>
      <c r="O22" s="5"/>
      <c r="P22" s="5"/>
      <c r="Q22" s="5"/>
      <c r="R22" s="5"/>
      <c r="S22" s="5"/>
      <c r="T22" s="5"/>
    </row>
    <row r="23" spans="1:20" ht="37" x14ac:dyDescent="0.35">
      <c r="A23" s="45">
        <v>15</v>
      </c>
      <c r="B23" s="163" t="s">
        <v>26</v>
      </c>
      <c r="C23" s="164"/>
      <c r="D23" s="202" t="s">
        <v>103</v>
      </c>
      <c r="E23" s="180">
        <v>0.125</v>
      </c>
      <c r="F23" s="46">
        <f>G23-0</f>
        <v>1</v>
      </c>
      <c r="G23" s="47">
        <v>1</v>
      </c>
      <c r="H23" s="23">
        <f>G23+0</f>
        <v>1</v>
      </c>
      <c r="I23" s="23">
        <f t="shared" ref="I23:J23" si="4">G23+0</f>
        <v>1</v>
      </c>
      <c r="J23" s="48">
        <f t="shared" si="4"/>
        <v>1</v>
      </c>
      <c r="L23" s="5"/>
      <c r="M23" s="5"/>
      <c r="N23" s="5"/>
      <c r="O23" s="5"/>
      <c r="P23" s="5"/>
      <c r="Q23" s="5"/>
      <c r="R23" s="5"/>
      <c r="S23" s="5"/>
      <c r="T23" s="5"/>
    </row>
    <row r="24" spans="1:20" ht="25" customHeight="1" x14ac:dyDescent="0.35">
      <c r="A24" s="81">
        <v>16</v>
      </c>
      <c r="B24" s="140" t="s">
        <v>50</v>
      </c>
      <c r="C24" s="176"/>
      <c r="D24" s="203" t="s">
        <v>104</v>
      </c>
      <c r="E24" s="181">
        <v>0.25</v>
      </c>
      <c r="F24" s="83">
        <f>G24-3/8</f>
        <v>8.625</v>
      </c>
      <c r="G24" s="84">
        <v>9</v>
      </c>
      <c r="H24" s="85">
        <f>G24+0.375</f>
        <v>9.375</v>
      </c>
      <c r="I24" s="85">
        <f>G24+0.75</f>
        <v>9.75</v>
      </c>
      <c r="J24" s="86">
        <f>H24+3/4</f>
        <v>10.125</v>
      </c>
      <c r="L24" s="5"/>
      <c r="M24" s="5"/>
      <c r="N24" s="5"/>
      <c r="O24" s="5"/>
      <c r="P24" s="5"/>
      <c r="Q24" s="5"/>
      <c r="R24" s="5"/>
      <c r="S24" s="5"/>
      <c r="T24" s="5"/>
    </row>
    <row r="25" spans="1:20" ht="25" customHeight="1" x14ac:dyDescent="0.35">
      <c r="A25" s="81">
        <v>17</v>
      </c>
      <c r="B25" s="140" t="s">
        <v>51</v>
      </c>
      <c r="C25" s="176"/>
      <c r="D25" s="203" t="s">
        <v>105</v>
      </c>
      <c r="E25" s="181">
        <v>0.25</v>
      </c>
      <c r="F25" s="83">
        <f>G25-0.375</f>
        <v>6.625</v>
      </c>
      <c r="G25" s="84">
        <v>7</v>
      </c>
      <c r="H25" s="85">
        <f>G25+0.375</f>
        <v>7.375</v>
      </c>
      <c r="I25" s="85">
        <f>G25+0.75</f>
        <v>7.75</v>
      </c>
      <c r="J25" s="86">
        <f>H25+0.75</f>
        <v>8.125</v>
      </c>
      <c r="L25" s="5"/>
      <c r="M25" s="5"/>
      <c r="N25" s="5"/>
      <c r="O25" s="5"/>
      <c r="P25" s="5"/>
      <c r="Q25" s="5"/>
      <c r="R25" s="5"/>
      <c r="S25" s="5"/>
      <c r="T25" s="5"/>
    </row>
    <row r="26" spans="1:20" ht="25" customHeight="1" x14ac:dyDescent="0.35">
      <c r="A26" s="81">
        <v>18</v>
      </c>
      <c r="B26" s="168" t="s">
        <v>56</v>
      </c>
      <c r="C26" s="169"/>
      <c r="D26" s="202" t="s">
        <v>106</v>
      </c>
      <c r="E26" s="181">
        <v>0.25</v>
      </c>
      <c r="F26" s="83">
        <f>G26-1/4</f>
        <v>5</v>
      </c>
      <c r="G26" s="84">
        <v>5.25</v>
      </c>
      <c r="H26" s="85">
        <f>G26+1/4</f>
        <v>5.5</v>
      </c>
      <c r="I26" s="85">
        <f>G26+0.5</f>
        <v>5.75</v>
      </c>
      <c r="J26" s="86">
        <f>H26+0.5</f>
        <v>6</v>
      </c>
      <c r="L26" s="5"/>
      <c r="M26" s="5"/>
      <c r="N26" s="5"/>
      <c r="O26" s="5"/>
      <c r="P26" s="5"/>
      <c r="Q26" s="5"/>
      <c r="R26" s="5"/>
      <c r="S26" s="5"/>
      <c r="T26" s="5"/>
    </row>
    <row r="27" spans="1:20" ht="25" customHeight="1" x14ac:dyDescent="0.35">
      <c r="A27" s="81">
        <v>19</v>
      </c>
      <c r="B27" s="168" t="s">
        <v>54</v>
      </c>
      <c r="C27" s="169"/>
      <c r="D27" s="204" t="s">
        <v>107</v>
      </c>
      <c r="E27" s="82">
        <v>0.75</v>
      </c>
      <c r="F27" s="83">
        <f>G27-1</f>
        <v>21</v>
      </c>
      <c r="G27" s="84">
        <v>22</v>
      </c>
      <c r="H27" s="85">
        <f>G27+1</f>
        <v>23</v>
      </c>
      <c r="I27" s="85">
        <f t="shared" ref="I27:J27" si="5">G27+2</f>
        <v>24</v>
      </c>
      <c r="J27" s="86">
        <f t="shared" si="5"/>
        <v>25</v>
      </c>
      <c r="L27" s="5"/>
      <c r="M27" s="5"/>
      <c r="N27" s="5"/>
      <c r="O27" s="5"/>
      <c r="P27" s="5"/>
      <c r="Q27" s="5"/>
      <c r="R27" s="5"/>
      <c r="S27" s="5"/>
      <c r="T27" s="5"/>
    </row>
    <row r="28" spans="1:20" ht="22" hidden="1" customHeight="1" x14ac:dyDescent="0.35">
      <c r="A28" s="45">
        <v>15</v>
      </c>
      <c r="B28" s="163" t="s">
        <v>45</v>
      </c>
      <c r="C28" s="164"/>
      <c r="D28" s="31"/>
      <c r="E28" s="32">
        <v>0.125</v>
      </c>
      <c r="F28" s="46">
        <f>G28-0.25</f>
        <v>8.5</v>
      </c>
      <c r="G28" s="47">
        <v>8.75</v>
      </c>
      <c r="H28" s="23">
        <f>G28+0.25</f>
        <v>9</v>
      </c>
      <c r="I28" s="23">
        <f>G28+0.5</f>
        <v>9.25</v>
      </c>
      <c r="J28" s="48">
        <f>H28+0.5</f>
        <v>9.5</v>
      </c>
      <c r="L28" s="6"/>
      <c r="M28" s="6"/>
      <c r="N28" s="6"/>
      <c r="O28" s="6"/>
      <c r="P28" s="6"/>
      <c r="Q28" s="6"/>
      <c r="R28" s="6"/>
      <c r="S28" s="6"/>
      <c r="T28" s="6"/>
    </row>
    <row r="29" spans="1:20" ht="21" hidden="1" customHeight="1" x14ac:dyDescent="0.35">
      <c r="A29" s="45">
        <v>20</v>
      </c>
      <c r="B29" s="165" t="s">
        <v>63</v>
      </c>
      <c r="C29" s="165"/>
      <c r="D29" s="130"/>
      <c r="E29" s="32">
        <v>0.125</v>
      </c>
      <c r="F29" s="46">
        <f>G29-0.125</f>
        <v>-0.125</v>
      </c>
      <c r="G29" s="47"/>
      <c r="H29" s="23">
        <f>G29+0.125</f>
        <v>0.125</v>
      </c>
      <c r="I29" s="23">
        <f>G29+0.25</f>
        <v>0.25</v>
      </c>
      <c r="J29" s="48">
        <f>H29+0.25</f>
        <v>0.375</v>
      </c>
      <c r="L29" s="6"/>
      <c r="M29" s="6"/>
      <c r="N29" s="6"/>
      <c r="O29" s="6"/>
      <c r="P29" s="6"/>
      <c r="Q29" s="6"/>
      <c r="R29" s="6"/>
      <c r="S29" s="6"/>
      <c r="T29" s="6"/>
    </row>
    <row r="30" spans="1:20" ht="19" customHeight="1" x14ac:dyDescent="0.35">
      <c r="A30" s="5"/>
      <c r="B30" s="5"/>
      <c r="C30" s="5"/>
      <c r="D30" s="5"/>
      <c r="E30" s="11"/>
      <c r="F30" s="11"/>
      <c r="G30" s="11"/>
      <c r="H30" s="8"/>
      <c r="I30" s="49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</row>
    <row r="31" spans="1:20" ht="19" customHeight="1" x14ac:dyDescent="0.35">
      <c r="A31" s="5"/>
      <c r="B31" s="5"/>
      <c r="C31" s="5"/>
      <c r="D31" s="5"/>
      <c r="E31" s="11"/>
      <c r="F31" s="11"/>
      <c r="G31" s="11"/>
      <c r="H31" s="8"/>
      <c r="I31" s="49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</row>
    <row r="32" spans="1:20" ht="19" customHeight="1" x14ac:dyDescent="0.35">
      <c r="A32" s="5"/>
      <c r="B32" s="5"/>
      <c r="C32" s="5"/>
      <c r="D32" s="5"/>
      <c r="E32" s="11"/>
      <c r="F32" s="11"/>
      <c r="G32" s="11"/>
      <c r="H32" s="8"/>
      <c r="I32" s="49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</row>
    <row r="33" spans="1:20" ht="19" customHeight="1" x14ac:dyDescent="0.35">
      <c r="A33" s="5"/>
      <c r="B33" s="5"/>
      <c r="C33" s="5"/>
      <c r="D33" s="5"/>
      <c r="E33" s="11"/>
      <c r="F33" s="11"/>
      <c r="G33" s="11"/>
      <c r="H33" s="8"/>
      <c r="I33" s="49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</row>
    <row r="34" spans="1:20" ht="19" customHeight="1" x14ac:dyDescent="0.35">
      <c r="A34" s="5"/>
      <c r="B34" s="5"/>
      <c r="C34" s="5"/>
      <c r="D34" s="5"/>
      <c r="E34" s="11"/>
      <c r="F34" s="11"/>
      <c r="G34" s="11"/>
      <c r="H34" s="8"/>
      <c r="I34" s="49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</row>
    <row r="35" spans="1:20" ht="19" customHeight="1" x14ac:dyDescent="0.35">
      <c r="A35" s="5"/>
      <c r="B35" s="5"/>
      <c r="C35" s="5"/>
      <c r="D35" s="5"/>
      <c r="E35" s="11"/>
      <c r="F35" s="11"/>
      <c r="G35" s="11"/>
      <c r="H35" s="8"/>
      <c r="I35" s="49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</row>
    <row r="36" spans="1:20" ht="19" customHeight="1" x14ac:dyDescent="0.35">
      <c r="A36" s="5"/>
      <c r="B36" s="5"/>
      <c r="C36" s="5"/>
      <c r="D36" s="5"/>
      <c r="E36" s="11"/>
      <c r="F36" s="11"/>
      <c r="G36" s="11"/>
      <c r="H36" s="8"/>
      <c r="I36" s="49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</row>
    <row r="37" spans="1:20" ht="19" customHeight="1" x14ac:dyDescent="0.35">
      <c r="A37" s="5"/>
      <c r="B37" s="5"/>
      <c r="C37" s="5"/>
      <c r="D37" s="5"/>
      <c r="E37" s="11"/>
      <c r="F37" s="11"/>
      <c r="G37" s="11"/>
      <c r="H37" s="8"/>
      <c r="I37" s="49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</row>
    <row r="38" spans="1:20" ht="19" customHeight="1" x14ac:dyDescent="0.35">
      <c r="A38" s="5"/>
      <c r="B38" s="5"/>
      <c r="C38" s="5"/>
      <c r="D38" s="5"/>
      <c r="E38" s="11"/>
      <c r="F38" s="11"/>
      <c r="G38" s="11"/>
      <c r="H38" s="8"/>
      <c r="I38" s="49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</row>
    <row r="39" spans="1:20" ht="19" customHeight="1" x14ac:dyDescent="0.35">
      <c r="A39" s="5"/>
      <c r="B39" s="5"/>
      <c r="C39" s="5"/>
      <c r="D39" s="5"/>
      <c r="E39" s="11"/>
      <c r="F39" s="11"/>
      <c r="G39" s="11"/>
      <c r="H39" s="8"/>
      <c r="I39" s="49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</row>
    <row r="40" spans="1:20" ht="19" customHeight="1" x14ac:dyDescent="0.35">
      <c r="A40" s="5"/>
      <c r="B40" s="5"/>
      <c r="C40" s="5"/>
      <c r="D40" s="5"/>
      <c r="E40" s="11"/>
      <c r="F40" s="11"/>
      <c r="G40" s="11"/>
      <c r="H40" s="8"/>
      <c r="I40" s="49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</row>
    <row r="41" spans="1:20" ht="19" customHeight="1" x14ac:dyDescent="0.35">
      <c r="A41" s="5"/>
      <c r="B41" s="5"/>
      <c r="C41" s="5"/>
      <c r="D41" s="5"/>
      <c r="E41" s="11"/>
      <c r="F41" s="11"/>
      <c r="G41" s="11"/>
      <c r="H41" s="8"/>
      <c r="I41" s="49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</row>
    <row r="42" spans="1:20" ht="19" customHeight="1" x14ac:dyDescent="0.35">
      <c r="A42" s="5"/>
      <c r="B42" s="5"/>
      <c r="C42" s="5"/>
      <c r="D42" s="5"/>
      <c r="E42" s="11"/>
      <c r="F42" s="11"/>
      <c r="G42" s="11"/>
      <c r="H42" s="8"/>
      <c r="I42" s="49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</row>
    <row r="43" spans="1:20" ht="19" customHeight="1" x14ac:dyDescent="0.35">
      <c r="A43" s="5"/>
      <c r="B43" s="5"/>
      <c r="C43" s="5"/>
      <c r="D43" s="5"/>
      <c r="E43" s="11"/>
      <c r="F43" s="11"/>
      <c r="G43" s="11"/>
      <c r="H43" s="8"/>
      <c r="I43" s="49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</row>
    <row r="44" spans="1:20" ht="19" customHeight="1" x14ac:dyDescent="0.35">
      <c r="A44" s="5"/>
      <c r="B44" s="5"/>
      <c r="C44" s="5"/>
      <c r="D44" s="5"/>
      <c r="E44" s="11"/>
      <c r="F44" s="11"/>
      <c r="G44" s="11"/>
      <c r="H44" s="8"/>
      <c r="I44" s="49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</row>
    <row r="45" spans="1:20" ht="19" customHeight="1" x14ac:dyDescent="0.35">
      <c r="A45" s="5"/>
      <c r="B45" s="5"/>
      <c r="C45" s="5"/>
      <c r="D45" s="5"/>
      <c r="E45" s="11"/>
      <c r="F45" s="11"/>
      <c r="G45" s="11"/>
      <c r="H45" s="8"/>
      <c r="I45" s="49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</row>
    <row r="46" spans="1:20" ht="19" customHeight="1" x14ac:dyDescent="0.35">
      <c r="A46" s="5"/>
      <c r="B46" s="5"/>
      <c r="C46" s="5"/>
      <c r="D46" s="5"/>
      <c r="E46" s="11"/>
      <c r="F46" s="11"/>
      <c r="G46" s="11"/>
      <c r="H46" s="8"/>
      <c r="I46" s="49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</row>
    <row r="47" spans="1:20" ht="19" customHeight="1" x14ac:dyDescent="0.35">
      <c r="A47" s="5"/>
      <c r="B47" s="5"/>
      <c r="C47" s="5"/>
      <c r="D47" s="5"/>
      <c r="E47" s="11"/>
      <c r="F47" s="11"/>
      <c r="G47" s="11"/>
      <c r="H47" s="8"/>
      <c r="I47" s="49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</row>
    <row r="48" spans="1:20" ht="19" customHeight="1" x14ac:dyDescent="0.35">
      <c r="A48" s="5"/>
      <c r="B48" s="5"/>
      <c r="C48" s="5"/>
      <c r="D48" s="5"/>
      <c r="E48" s="11"/>
      <c r="F48" s="11"/>
      <c r="G48" s="11"/>
      <c r="H48" s="8"/>
      <c r="I48" s="49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</row>
    <row r="49" spans="1:20" ht="19" customHeight="1" x14ac:dyDescent="0.35">
      <c r="A49" s="5"/>
      <c r="B49" s="5"/>
      <c r="C49" s="5"/>
      <c r="D49" s="5"/>
      <c r="E49" s="11"/>
      <c r="F49" s="11"/>
      <c r="G49" s="11"/>
      <c r="H49" s="8"/>
      <c r="I49" s="49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</row>
    <row r="50" spans="1:20" ht="19" customHeight="1" x14ac:dyDescent="0.35">
      <c r="A50" s="5"/>
      <c r="B50" s="5"/>
      <c r="C50" s="5"/>
      <c r="D50" s="5"/>
      <c r="E50" s="11"/>
      <c r="F50" s="11"/>
      <c r="G50" s="11"/>
      <c r="H50" s="8"/>
      <c r="I50" s="49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</row>
    <row r="51" spans="1:20" ht="19" customHeight="1" x14ac:dyDescent="0.35">
      <c r="A51" s="5"/>
      <c r="B51" s="5"/>
      <c r="C51" s="5"/>
      <c r="D51" s="5"/>
      <c r="E51" s="11"/>
      <c r="F51" s="11"/>
      <c r="G51" s="11"/>
      <c r="H51" s="8"/>
      <c r="I51" s="49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</row>
    <row r="52" spans="1:20" ht="19" customHeight="1" x14ac:dyDescent="0.35">
      <c r="A52" s="5"/>
      <c r="B52" s="5"/>
      <c r="C52" s="5"/>
      <c r="D52" s="5"/>
      <c r="E52" s="11"/>
      <c r="F52" s="11"/>
      <c r="G52" s="11"/>
      <c r="H52" s="8"/>
      <c r="I52" s="49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</row>
    <row r="53" spans="1:20" ht="19" customHeight="1" x14ac:dyDescent="0.35">
      <c r="A53" s="5"/>
      <c r="B53" s="5"/>
      <c r="C53" s="5"/>
      <c r="D53" s="5"/>
      <c r="E53" s="11"/>
      <c r="F53" s="11"/>
      <c r="G53" s="11"/>
      <c r="H53" s="8"/>
      <c r="I53" s="49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</row>
    <row r="54" spans="1:20" ht="19" customHeight="1" x14ac:dyDescent="0.35">
      <c r="A54" s="5"/>
      <c r="B54" s="5"/>
      <c r="C54" s="5"/>
      <c r="D54" s="5"/>
      <c r="E54" s="11"/>
      <c r="F54" s="11"/>
      <c r="G54" s="11"/>
      <c r="H54" s="8"/>
      <c r="I54" s="49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</row>
    <row r="55" spans="1:20" ht="19" customHeight="1" x14ac:dyDescent="0.35">
      <c r="A55" s="5"/>
      <c r="B55" s="5"/>
      <c r="C55" s="5"/>
      <c r="D55" s="5"/>
      <c r="E55" s="11"/>
      <c r="F55" s="11"/>
      <c r="G55" s="11"/>
      <c r="H55" s="8"/>
      <c r="I55" s="49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</row>
    <row r="56" spans="1:20" ht="19" customHeight="1" x14ac:dyDescent="0.35">
      <c r="A56" s="5"/>
      <c r="B56" s="5"/>
      <c r="C56" s="5"/>
      <c r="D56" s="5"/>
      <c r="E56" s="11"/>
      <c r="F56" s="11"/>
      <c r="G56" s="11"/>
      <c r="H56" s="8"/>
      <c r="I56" s="49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</row>
    <row r="57" spans="1:20" ht="19" customHeight="1" x14ac:dyDescent="0.35">
      <c r="A57" s="5"/>
      <c r="B57" s="5"/>
      <c r="C57" s="5"/>
      <c r="D57" s="5"/>
      <c r="E57" s="11"/>
      <c r="F57" s="11"/>
      <c r="G57" s="11"/>
      <c r="H57" s="8"/>
      <c r="I57" s="49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</row>
    <row r="58" spans="1:20" ht="19" customHeight="1" x14ac:dyDescent="0.35">
      <c r="A58" s="5"/>
      <c r="B58" s="5"/>
      <c r="C58" s="5"/>
      <c r="D58" s="5"/>
      <c r="E58" s="11"/>
      <c r="F58" s="11"/>
      <c r="G58" s="11"/>
      <c r="H58" s="8"/>
      <c r="I58" s="49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</row>
    <row r="59" spans="1:20" ht="19" customHeight="1" x14ac:dyDescent="0.35">
      <c r="A59" s="5"/>
      <c r="B59" s="5"/>
      <c r="C59" s="5"/>
      <c r="D59" s="5"/>
      <c r="E59" s="11"/>
      <c r="F59" s="11"/>
      <c r="G59" s="11"/>
      <c r="H59" s="8"/>
      <c r="I59" s="49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</row>
    <row r="60" spans="1:20" ht="19" customHeight="1" x14ac:dyDescent="0.35">
      <c r="A60" s="5"/>
      <c r="B60" s="5"/>
      <c r="C60" s="5"/>
      <c r="D60" s="5"/>
      <c r="E60" s="11"/>
      <c r="F60" s="11"/>
      <c r="G60" s="11"/>
      <c r="H60" s="8"/>
      <c r="I60" s="49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</row>
    <row r="61" spans="1:20" ht="19" customHeight="1" x14ac:dyDescent="0.35">
      <c r="A61" s="5"/>
      <c r="B61" s="5"/>
      <c r="C61" s="5"/>
      <c r="D61" s="5"/>
      <c r="E61" s="11"/>
      <c r="F61" s="11"/>
      <c r="G61" s="11"/>
      <c r="H61" s="8"/>
      <c r="I61" s="49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</row>
    <row r="62" spans="1:20" ht="19" customHeight="1" x14ac:dyDescent="0.35">
      <c r="A62" s="5"/>
      <c r="B62" s="5"/>
      <c r="C62" s="5"/>
      <c r="D62" s="5"/>
      <c r="E62" s="11"/>
      <c r="F62" s="11"/>
      <c r="G62" s="11"/>
      <c r="H62" s="8"/>
      <c r="I62" s="49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</row>
    <row r="63" spans="1:20" ht="19" customHeight="1" x14ac:dyDescent="0.35">
      <c r="A63" s="5"/>
      <c r="B63" s="5"/>
      <c r="C63" s="5"/>
      <c r="D63" s="5"/>
      <c r="E63" s="11"/>
      <c r="F63" s="11"/>
      <c r="G63" s="11"/>
      <c r="H63" s="8"/>
      <c r="I63" s="49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</row>
    <row r="64" spans="1:20" ht="19" customHeight="1" x14ac:dyDescent="0.35">
      <c r="A64" s="5"/>
      <c r="B64" s="5"/>
      <c r="C64" s="5"/>
      <c r="D64" s="5"/>
      <c r="E64" s="11"/>
      <c r="F64" s="11"/>
      <c r="G64" s="11"/>
      <c r="H64" s="8"/>
      <c r="I64" s="49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</row>
    <row r="65" spans="1:20" ht="19" customHeight="1" x14ac:dyDescent="0.35">
      <c r="A65" s="5"/>
      <c r="B65" s="5"/>
      <c r="C65" s="5"/>
      <c r="D65" s="5"/>
      <c r="E65" s="11"/>
      <c r="F65" s="11"/>
      <c r="G65" s="11"/>
      <c r="H65" s="8"/>
      <c r="I65" s="49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</row>
    <row r="66" spans="1:20" ht="19" customHeight="1" x14ac:dyDescent="0.35">
      <c r="A66" s="5"/>
      <c r="B66" s="5"/>
      <c r="C66" s="5"/>
      <c r="D66" s="5"/>
      <c r="E66" s="11"/>
      <c r="F66" s="11"/>
      <c r="G66" s="11"/>
      <c r="H66" s="8"/>
      <c r="I66" s="49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</row>
    <row r="67" spans="1:20" ht="19" customHeight="1" x14ac:dyDescent="0.35">
      <c r="A67" s="5"/>
      <c r="B67" s="5"/>
      <c r="C67" s="5"/>
      <c r="D67" s="5"/>
      <c r="E67" s="11"/>
      <c r="F67" s="11"/>
      <c r="G67" s="11"/>
      <c r="H67" s="8"/>
      <c r="I67" s="49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</row>
    <row r="68" spans="1:20" ht="19" customHeight="1" x14ac:dyDescent="0.35">
      <c r="A68" s="5"/>
      <c r="B68" s="5"/>
      <c r="C68" s="5"/>
      <c r="D68" s="5"/>
      <c r="E68" s="11"/>
      <c r="F68" s="11"/>
      <c r="G68" s="11"/>
      <c r="H68" s="8"/>
      <c r="I68" s="49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</row>
    <row r="69" spans="1:20" ht="19" customHeight="1" x14ac:dyDescent="0.35">
      <c r="A69" s="5"/>
      <c r="B69" s="5"/>
      <c r="C69" s="5"/>
      <c r="D69" s="5"/>
      <c r="E69" s="11"/>
      <c r="F69" s="11"/>
      <c r="G69" s="11"/>
      <c r="H69" s="8"/>
      <c r="I69" s="49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</row>
    <row r="70" spans="1:20" ht="19" customHeight="1" x14ac:dyDescent="0.35">
      <c r="A70" s="5"/>
      <c r="B70" s="5"/>
      <c r="C70" s="5"/>
      <c r="D70" s="5"/>
      <c r="E70" s="11"/>
      <c r="F70" s="11"/>
      <c r="G70" s="11"/>
      <c r="H70" s="8"/>
      <c r="I70" s="49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</row>
    <row r="71" spans="1:20" ht="19" customHeight="1" x14ac:dyDescent="0.35">
      <c r="A71" s="5"/>
      <c r="B71" s="5"/>
      <c r="C71" s="5"/>
      <c r="D71" s="5"/>
      <c r="E71" s="11"/>
      <c r="F71" s="11"/>
      <c r="G71" s="11"/>
      <c r="H71" s="8"/>
      <c r="I71" s="49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</row>
    <row r="72" spans="1:20" ht="19" customHeight="1" x14ac:dyDescent="0.35">
      <c r="A72" s="5"/>
      <c r="B72" s="5"/>
      <c r="C72" s="5"/>
      <c r="D72" s="5"/>
      <c r="E72" s="11"/>
      <c r="F72" s="11"/>
      <c r="G72" s="11"/>
      <c r="H72" s="8"/>
      <c r="I72" s="49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</row>
    <row r="73" spans="1:20" ht="19" customHeight="1" x14ac:dyDescent="0.35">
      <c r="A73" s="5"/>
      <c r="B73" s="5"/>
      <c r="C73" s="5"/>
      <c r="D73" s="5"/>
      <c r="E73" s="11"/>
      <c r="F73" s="11"/>
      <c r="G73" s="11"/>
      <c r="H73" s="8"/>
      <c r="I73" s="49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</row>
    <row r="74" spans="1:20" ht="19" customHeight="1" x14ac:dyDescent="0.35">
      <c r="A74" s="5"/>
      <c r="B74" s="5"/>
      <c r="C74" s="5"/>
      <c r="D74" s="5"/>
      <c r="E74" s="11"/>
      <c r="F74" s="11"/>
      <c r="G74" s="11"/>
      <c r="H74" s="8"/>
      <c r="I74" s="49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</row>
    <row r="75" spans="1:20" ht="19" customHeight="1" x14ac:dyDescent="0.35">
      <c r="A75" s="5"/>
      <c r="B75" s="5"/>
      <c r="C75" s="5"/>
      <c r="D75" s="5"/>
      <c r="E75" s="11"/>
      <c r="F75" s="11"/>
      <c r="G75" s="11"/>
      <c r="H75" s="8"/>
      <c r="I75" s="49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</row>
    <row r="76" spans="1:20" ht="19" customHeight="1" x14ac:dyDescent="0.35">
      <c r="A76" s="5"/>
      <c r="B76" s="5"/>
      <c r="C76" s="5"/>
      <c r="D76" s="5"/>
      <c r="E76" s="11"/>
      <c r="F76" s="11"/>
      <c r="G76" s="11"/>
      <c r="H76" s="8"/>
      <c r="I76" s="49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</row>
    <row r="77" spans="1:20" ht="19" customHeight="1" x14ac:dyDescent="0.35">
      <c r="A77" s="5"/>
      <c r="B77" s="5"/>
      <c r="C77" s="5"/>
      <c r="D77" s="5"/>
      <c r="E77" s="11"/>
      <c r="F77" s="11"/>
      <c r="G77" s="11"/>
      <c r="H77" s="8"/>
      <c r="I77" s="49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</row>
    <row r="78" spans="1:20" ht="19" customHeight="1" x14ac:dyDescent="0.35">
      <c r="A78" s="5"/>
      <c r="B78" s="5"/>
      <c r="C78" s="5"/>
      <c r="D78" s="5"/>
      <c r="E78" s="11"/>
      <c r="F78" s="11"/>
      <c r="G78" s="11"/>
      <c r="H78" s="8"/>
      <c r="I78" s="49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</row>
    <row r="79" spans="1:20" ht="19" customHeight="1" x14ac:dyDescent="0.35">
      <c r="A79" s="5"/>
      <c r="B79" s="5"/>
      <c r="C79" s="5"/>
      <c r="D79" s="5"/>
      <c r="E79" s="11"/>
      <c r="F79" s="11"/>
      <c r="G79" s="11"/>
      <c r="H79" s="8"/>
      <c r="I79" s="49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</row>
    <row r="80" spans="1:20" ht="19" customHeight="1" x14ac:dyDescent="0.35">
      <c r="A80" s="5"/>
      <c r="B80" s="5"/>
      <c r="C80" s="5"/>
      <c r="D80" s="5"/>
      <c r="E80" s="11"/>
      <c r="F80" s="11"/>
      <c r="G80" s="11"/>
      <c r="H80" s="8"/>
      <c r="I80" s="49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</row>
    <row r="81" spans="1:20" ht="19" customHeight="1" x14ac:dyDescent="0.35">
      <c r="A81" s="5"/>
      <c r="B81" s="5"/>
      <c r="C81" s="5"/>
      <c r="D81" s="5"/>
      <c r="E81" s="11"/>
      <c r="F81" s="11"/>
      <c r="G81" s="11"/>
      <c r="H81" s="8"/>
      <c r="I81" s="49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</row>
    <row r="82" spans="1:20" ht="19" customHeight="1" x14ac:dyDescent="0.35">
      <c r="A82" s="5"/>
      <c r="B82" s="5"/>
      <c r="C82" s="5"/>
      <c r="D82" s="5"/>
      <c r="E82" s="11"/>
      <c r="F82" s="11"/>
      <c r="G82" s="11"/>
      <c r="H82" s="8"/>
      <c r="I82" s="49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</row>
    <row r="83" spans="1:20" ht="19" customHeight="1" x14ac:dyDescent="0.35">
      <c r="A83" s="5"/>
      <c r="B83" s="5"/>
      <c r="C83" s="5"/>
      <c r="D83" s="5"/>
      <c r="E83" s="11"/>
      <c r="F83" s="11"/>
      <c r="G83" s="11"/>
      <c r="H83" s="8"/>
      <c r="I83" s="49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</row>
    <row r="84" spans="1:20" ht="19" customHeight="1" x14ac:dyDescent="0.35">
      <c r="A84" s="5"/>
      <c r="B84" s="5"/>
      <c r="C84" s="5"/>
      <c r="D84" s="5"/>
      <c r="E84" s="11"/>
      <c r="F84" s="11"/>
      <c r="G84" s="11"/>
      <c r="H84" s="8"/>
      <c r="I84" s="49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</row>
    <row r="85" spans="1:20" ht="19" customHeight="1" x14ac:dyDescent="0.35">
      <c r="A85" s="5"/>
      <c r="B85" s="5"/>
      <c r="C85" s="5"/>
      <c r="D85" s="5"/>
      <c r="E85" s="11"/>
      <c r="F85" s="11"/>
      <c r="G85" s="11"/>
      <c r="H85" s="8"/>
      <c r="I85" s="49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</row>
    <row r="86" spans="1:20" ht="19" customHeight="1" x14ac:dyDescent="0.35">
      <c r="A86" s="5"/>
      <c r="B86" s="5"/>
      <c r="C86" s="5"/>
      <c r="D86" s="5"/>
      <c r="E86" s="11"/>
      <c r="F86" s="11"/>
      <c r="G86" s="11"/>
      <c r="H86" s="8"/>
      <c r="I86" s="49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</row>
    <row r="87" spans="1:20" ht="19" customHeight="1" x14ac:dyDescent="0.35">
      <c r="A87" s="5"/>
      <c r="B87" s="5"/>
      <c r="C87" s="5"/>
      <c r="D87" s="5"/>
      <c r="E87" s="11"/>
      <c r="F87" s="11"/>
      <c r="G87" s="11"/>
      <c r="H87" s="8"/>
      <c r="I87" s="49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</row>
    <row r="88" spans="1:20" ht="19" customHeight="1" x14ac:dyDescent="0.35">
      <c r="A88" s="5"/>
      <c r="B88" s="5"/>
      <c r="C88" s="5"/>
      <c r="D88" s="5"/>
      <c r="E88" s="11"/>
      <c r="F88" s="11"/>
      <c r="G88" s="11"/>
      <c r="H88" s="8"/>
      <c r="I88" s="49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</row>
    <row r="89" spans="1:20" ht="19" customHeight="1" x14ac:dyDescent="0.35">
      <c r="A89" s="5"/>
      <c r="B89" s="5"/>
      <c r="C89" s="5"/>
      <c r="D89" s="5"/>
      <c r="E89" s="11"/>
      <c r="F89" s="11"/>
      <c r="G89" s="11"/>
      <c r="H89" s="8"/>
      <c r="I89" s="49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</row>
    <row r="90" spans="1:20" ht="19" customHeight="1" x14ac:dyDescent="0.35">
      <c r="A90" s="5"/>
      <c r="B90" s="5"/>
      <c r="C90" s="5"/>
      <c r="D90" s="5"/>
      <c r="E90" s="11"/>
      <c r="F90" s="11"/>
      <c r="G90" s="11"/>
      <c r="H90" s="8"/>
      <c r="I90" s="49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</row>
    <row r="91" spans="1:20" ht="19" customHeight="1" x14ac:dyDescent="0.35">
      <c r="A91" s="5"/>
      <c r="B91" s="5"/>
      <c r="C91" s="5"/>
      <c r="D91" s="5"/>
      <c r="E91" s="11"/>
      <c r="F91" s="11"/>
      <c r="G91" s="11"/>
      <c r="H91" s="8"/>
      <c r="I91" s="49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</row>
    <row r="92" spans="1:20" ht="19" customHeight="1" x14ac:dyDescent="0.35">
      <c r="A92" s="5"/>
      <c r="B92" s="5"/>
      <c r="C92" s="5"/>
      <c r="D92" s="5"/>
      <c r="E92" s="11"/>
      <c r="F92" s="11"/>
      <c r="G92" s="11"/>
      <c r="H92" s="8"/>
      <c r="I92" s="49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</row>
    <row r="93" spans="1:20" ht="19" customHeight="1" x14ac:dyDescent="0.35">
      <c r="A93" s="5"/>
      <c r="B93" s="5"/>
      <c r="C93" s="5"/>
      <c r="D93" s="5"/>
      <c r="E93" s="11"/>
      <c r="F93" s="11"/>
      <c r="G93" s="11"/>
      <c r="H93" s="8"/>
      <c r="I93" s="49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</row>
    <row r="94" spans="1:20" ht="19" customHeight="1" x14ac:dyDescent="0.35">
      <c r="A94" s="5"/>
      <c r="B94" s="5"/>
      <c r="C94" s="5"/>
      <c r="D94" s="5"/>
      <c r="E94" s="11"/>
      <c r="F94" s="11"/>
      <c r="G94" s="11"/>
      <c r="H94" s="8"/>
      <c r="I94" s="49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</row>
    <row r="95" spans="1:20" ht="19" customHeight="1" x14ac:dyDescent="0.35">
      <c r="A95" s="5"/>
      <c r="B95" s="5"/>
      <c r="C95" s="5"/>
      <c r="D95" s="5"/>
      <c r="E95" s="11"/>
      <c r="F95" s="11"/>
      <c r="G95" s="11"/>
      <c r="H95" s="8"/>
      <c r="I95" s="49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</row>
    <row r="96" spans="1:20" ht="19" customHeight="1" x14ac:dyDescent="0.35">
      <c r="A96" s="5"/>
      <c r="B96" s="5"/>
      <c r="C96" s="5"/>
      <c r="D96" s="5"/>
      <c r="E96" s="11"/>
      <c r="F96" s="11"/>
      <c r="G96" s="11"/>
      <c r="H96" s="8"/>
      <c r="I96" s="49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</row>
    <row r="97" spans="1:20" ht="19" customHeight="1" x14ac:dyDescent="0.35">
      <c r="A97" s="5"/>
      <c r="B97" s="5"/>
      <c r="C97" s="5"/>
      <c r="D97" s="5"/>
      <c r="E97" s="11"/>
      <c r="F97" s="11"/>
      <c r="G97" s="11"/>
      <c r="H97" s="8"/>
      <c r="I97" s="49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</row>
    <row r="98" spans="1:20" ht="19" customHeight="1" x14ac:dyDescent="0.35">
      <c r="A98" s="5"/>
      <c r="B98" s="5"/>
      <c r="C98" s="5"/>
      <c r="D98" s="5"/>
      <c r="E98" s="11"/>
      <c r="F98" s="11"/>
      <c r="G98" s="11"/>
      <c r="H98" s="8"/>
      <c r="I98" s="49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</row>
    <row r="99" spans="1:20" ht="19" customHeight="1" x14ac:dyDescent="0.35">
      <c r="A99" s="5"/>
      <c r="B99" s="5"/>
      <c r="C99" s="5"/>
      <c r="D99" s="5"/>
      <c r="E99" s="11"/>
      <c r="F99" s="11"/>
      <c r="G99" s="11"/>
      <c r="H99" s="8"/>
      <c r="I99" s="49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</row>
    <row r="100" spans="1:20" ht="19" customHeight="1" x14ac:dyDescent="0.35">
      <c r="A100" s="5"/>
      <c r="B100" s="5"/>
      <c r="C100" s="5"/>
      <c r="D100" s="5"/>
      <c r="E100" s="11"/>
      <c r="F100" s="11"/>
      <c r="G100" s="11"/>
      <c r="H100" s="8"/>
      <c r="I100" s="49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</row>
    <row r="101" spans="1:20" ht="19" customHeight="1" x14ac:dyDescent="0.35">
      <c r="A101" s="5"/>
      <c r="B101" s="5"/>
      <c r="C101" s="5"/>
      <c r="D101" s="5"/>
      <c r="E101" s="11"/>
      <c r="F101" s="11"/>
      <c r="G101" s="11"/>
      <c r="H101" s="8"/>
      <c r="I101" s="49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</row>
    <row r="102" spans="1:20" ht="19" customHeight="1" x14ac:dyDescent="0.35">
      <c r="A102" s="5"/>
      <c r="B102" s="5"/>
      <c r="C102" s="5"/>
      <c r="D102" s="5"/>
      <c r="E102" s="11"/>
      <c r="F102" s="11"/>
      <c r="G102" s="11"/>
      <c r="H102" s="8"/>
      <c r="I102" s="49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</row>
    <row r="103" spans="1:20" ht="19" customHeight="1" x14ac:dyDescent="0.35">
      <c r="A103" s="5"/>
      <c r="B103" s="5"/>
      <c r="C103" s="5"/>
      <c r="D103" s="5"/>
      <c r="E103" s="11"/>
      <c r="F103" s="11"/>
      <c r="G103" s="11"/>
      <c r="H103" s="8"/>
      <c r="I103" s="49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</row>
    <row r="104" spans="1:20" ht="19" customHeight="1" x14ac:dyDescent="0.35">
      <c r="A104" s="5"/>
      <c r="B104" s="5"/>
      <c r="C104" s="5"/>
      <c r="D104" s="5"/>
      <c r="E104" s="11"/>
      <c r="F104" s="11"/>
      <c r="G104" s="11"/>
      <c r="H104" s="8"/>
      <c r="I104" s="49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</row>
    <row r="105" spans="1:20" ht="19" customHeight="1" x14ac:dyDescent="0.35">
      <c r="A105" s="5"/>
      <c r="B105" s="5"/>
      <c r="C105" s="5"/>
      <c r="D105" s="5"/>
      <c r="E105" s="11"/>
      <c r="F105" s="11"/>
      <c r="G105" s="11"/>
      <c r="H105" s="8"/>
      <c r="I105" s="49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</row>
    <row r="106" spans="1:20" ht="19" customHeight="1" x14ac:dyDescent="0.35">
      <c r="A106" s="5"/>
      <c r="B106" s="5"/>
      <c r="C106" s="5"/>
      <c r="D106" s="5"/>
      <c r="E106" s="11"/>
      <c r="F106" s="11"/>
      <c r="G106" s="11"/>
      <c r="H106" s="8"/>
      <c r="I106" s="49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</row>
    <row r="107" spans="1:20" ht="19" customHeight="1" x14ac:dyDescent="0.35">
      <c r="A107" s="5"/>
      <c r="B107" s="5"/>
      <c r="C107" s="5"/>
      <c r="D107" s="5"/>
      <c r="E107" s="11"/>
      <c r="F107" s="11"/>
      <c r="G107" s="11"/>
      <c r="H107" s="8"/>
      <c r="I107" s="49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</row>
    <row r="108" spans="1:20" ht="19" customHeight="1" x14ac:dyDescent="0.35">
      <c r="A108" s="5"/>
      <c r="B108" s="5"/>
      <c r="C108" s="5"/>
      <c r="D108" s="5"/>
      <c r="E108" s="11"/>
      <c r="F108" s="11"/>
      <c r="G108" s="11"/>
      <c r="H108" s="8"/>
      <c r="I108" s="49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</row>
    <row r="109" spans="1:20" ht="19" customHeight="1" x14ac:dyDescent="0.35">
      <c r="A109" s="5"/>
      <c r="B109" s="5"/>
      <c r="C109" s="5"/>
      <c r="D109" s="5"/>
      <c r="E109" s="11"/>
      <c r="F109" s="11"/>
      <c r="G109" s="11"/>
      <c r="H109" s="8"/>
      <c r="I109" s="49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</row>
    <row r="110" spans="1:20" ht="19" customHeight="1" x14ac:dyDescent="0.35">
      <c r="A110" s="5"/>
      <c r="B110" s="5"/>
      <c r="C110" s="5"/>
      <c r="D110" s="5"/>
      <c r="E110" s="11"/>
      <c r="F110" s="11"/>
      <c r="G110" s="11"/>
      <c r="H110" s="8"/>
      <c r="I110" s="49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</row>
    <row r="111" spans="1:20" ht="19" customHeight="1" x14ac:dyDescent="0.35">
      <c r="A111" s="5"/>
      <c r="B111" s="5"/>
      <c r="C111" s="5"/>
      <c r="D111" s="5"/>
      <c r="E111" s="11"/>
      <c r="F111" s="11"/>
      <c r="G111" s="11"/>
      <c r="H111" s="8"/>
      <c r="I111" s="49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</row>
    <row r="112" spans="1:20" ht="19" customHeight="1" x14ac:dyDescent="0.35">
      <c r="A112" s="5"/>
      <c r="B112" s="5"/>
      <c r="C112" s="5"/>
      <c r="D112" s="5"/>
      <c r="E112" s="11"/>
      <c r="F112" s="11"/>
      <c r="G112" s="11"/>
      <c r="H112" s="8"/>
      <c r="I112" s="49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</row>
    <row r="113" spans="1:20" ht="19" customHeight="1" x14ac:dyDescent="0.35">
      <c r="A113" s="5"/>
      <c r="B113" s="5"/>
      <c r="C113" s="5"/>
      <c r="D113" s="5"/>
      <c r="E113" s="11"/>
      <c r="F113" s="11"/>
      <c r="G113" s="11"/>
      <c r="H113" s="8"/>
      <c r="I113" s="49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</row>
    <row r="114" spans="1:20" ht="19" customHeight="1" x14ac:dyDescent="0.35">
      <c r="A114" s="5"/>
      <c r="B114" s="5"/>
      <c r="C114" s="5"/>
      <c r="D114" s="5"/>
      <c r="E114" s="11"/>
      <c r="F114" s="11"/>
      <c r="G114" s="11"/>
      <c r="H114" s="8"/>
      <c r="I114" s="49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</row>
    <row r="115" spans="1:20" ht="19" customHeight="1" x14ac:dyDescent="0.35">
      <c r="A115" s="5"/>
      <c r="B115" s="5"/>
      <c r="C115" s="5"/>
      <c r="D115" s="5"/>
      <c r="E115" s="11"/>
      <c r="F115" s="11"/>
      <c r="G115" s="11"/>
      <c r="H115" s="8"/>
      <c r="I115" s="49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</row>
    <row r="116" spans="1:20" ht="19" customHeight="1" x14ac:dyDescent="0.35">
      <c r="A116" s="5"/>
      <c r="B116" s="5"/>
      <c r="C116" s="5"/>
      <c r="D116" s="5"/>
      <c r="E116" s="11"/>
      <c r="F116" s="11"/>
      <c r="G116" s="11"/>
      <c r="H116" s="8"/>
      <c r="I116" s="49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</row>
    <row r="117" spans="1:20" ht="19" customHeight="1" x14ac:dyDescent="0.35">
      <c r="A117" s="5"/>
      <c r="B117" s="5"/>
      <c r="C117" s="5"/>
      <c r="D117" s="5"/>
      <c r="E117" s="11"/>
      <c r="F117" s="11"/>
      <c r="G117" s="11"/>
      <c r="H117" s="8"/>
      <c r="I117" s="49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</row>
    <row r="118" spans="1:20" ht="19" customHeight="1" x14ac:dyDescent="0.35">
      <c r="A118" s="5"/>
      <c r="B118" s="5"/>
      <c r="C118" s="5"/>
      <c r="D118" s="5"/>
      <c r="E118" s="11"/>
      <c r="F118" s="11"/>
      <c r="G118" s="11"/>
      <c r="H118" s="8"/>
      <c r="I118" s="49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</row>
    <row r="119" spans="1:20" ht="19" customHeight="1" x14ac:dyDescent="0.35">
      <c r="A119" s="5"/>
      <c r="B119" s="5"/>
      <c r="C119" s="5"/>
      <c r="D119" s="5"/>
      <c r="E119" s="11"/>
      <c r="F119" s="11"/>
      <c r="G119" s="11"/>
      <c r="H119" s="8"/>
      <c r="I119" s="49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</row>
    <row r="120" spans="1:20" ht="19" customHeight="1" x14ac:dyDescent="0.35">
      <c r="A120" s="5"/>
      <c r="B120" s="5"/>
      <c r="C120" s="5"/>
      <c r="D120" s="5"/>
      <c r="E120" s="11"/>
      <c r="F120" s="11"/>
      <c r="G120" s="11"/>
      <c r="H120" s="8"/>
      <c r="I120" s="49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</row>
    <row r="121" spans="1:20" ht="19" customHeight="1" x14ac:dyDescent="0.35">
      <c r="A121" s="5"/>
      <c r="B121" s="5"/>
      <c r="C121" s="5"/>
      <c r="D121" s="5"/>
      <c r="E121" s="11"/>
      <c r="F121" s="11"/>
      <c r="G121" s="11"/>
      <c r="H121" s="8"/>
      <c r="I121" s="49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</row>
    <row r="122" spans="1:20" ht="19" customHeight="1" x14ac:dyDescent="0.35">
      <c r="A122" s="5"/>
      <c r="B122" s="5"/>
      <c r="C122" s="5"/>
      <c r="D122" s="5"/>
      <c r="E122" s="11"/>
      <c r="F122" s="11"/>
      <c r="G122" s="11"/>
      <c r="H122" s="8"/>
      <c r="I122" s="49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</row>
    <row r="123" spans="1:20" ht="19" customHeight="1" x14ac:dyDescent="0.35">
      <c r="A123" s="5"/>
      <c r="B123" s="5"/>
      <c r="C123" s="5"/>
      <c r="D123" s="5"/>
      <c r="E123" s="11"/>
      <c r="F123" s="11"/>
      <c r="G123" s="11"/>
      <c r="H123" s="8"/>
      <c r="I123" s="49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</row>
    <row r="124" spans="1:20" ht="19" customHeight="1" x14ac:dyDescent="0.35">
      <c r="A124" s="5"/>
      <c r="B124" s="5"/>
      <c r="C124" s="5"/>
      <c r="D124" s="5"/>
      <c r="E124" s="11"/>
      <c r="F124" s="11"/>
      <c r="G124" s="11"/>
      <c r="H124" s="8"/>
      <c r="I124" s="49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</row>
    <row r="125" spans="1:20" ht="19" customHeight="1" x14ac:dyDescent="0.35">
      <c r="A125" s="5"/>
      <c r="B125" s="5"/>
      <c r="C125" s="5"/>
      <c r="D125" s="5"/>
      <c r="E125" s="11"/>
      <c r="F125" s="11"/>
      <c r="G125" s="11"/>
      <c r="H125" s="8"/>
      <c r="I125" s="49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</row>
    <row r="126" spans="1:20" ht="19" customHeight="1" x14ac:dyDescent="0.35">
      <c r="A126" s="5"/>
      <c r="B126" s="5"/>
      <c r="C126" s="5"/>
      <c r="D126" s="5"/>
      <c r="E126" s="11"/>
      <c r="F126" s="11"/>
      <c r="G126" s="11"/>
      <c r="H126" s="8"/>
      <c r="I126" s="49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</row>
    <row r="127" spans="1:20" ht="19" customHeight="1" x14ac:dyDescent="0.35">
      <c r="A127" s="5"/>
      <c r="B127" s="5"/>
      <c r="C127" s="5"/>
      <c r="D127" s="5"/>
      <c r="E127" s="11"/>
      <c r="F127" s="11"/>
      <c r="G127" s="11"/>
      <c r="H127" s="8"/>
      <c r="I127" s="49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</row>
    <row r="128" spans="1:20" ht="19" customHeight="1" x14ac:dyDescent="0.35">
      <c r="A128" s="5"/>
      <c r="B128" s="5"/>
      <c r="C128" s="5"/>
      <c r="D128" s="5"/>
      <c r="E128" s="11"/>
      <c r="F128" s="11"/>
      <c r="G128" s="11"/>
      <c r="H128" s="8"/>
      <c r="I128" s="49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</row>
    <row r="129" spans="1:20" ht="19" customHeight="1" x14ac:dyDescent="0.35">
      <c r="A129" s="5"/>
      <c r="B129" s="5"/>
      <c r="C129" s="5"/>
      <c r="D129" s="5"/>
      <c r="E129" s="11"/>
      <c r="F129" s="11"/>
      <c r="G129" s="11"/>
      <c r="H129" s="8"/>
      <c r="I129" s="49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</row>
    <row r="130" spans="1:20" ht="19" customHeight="1" x14ac:dyDescent="0.35">
      <c r="A130" s="5"/>
      <c r="B130" s="5"/>
      <c r="C130" s="5"/>
      <c r="D130" s="5"/>
      <c r="E130" s="11"/>
      <c r="F130" s="11"/>
      <c r="G130" s="11"/>
      <c r="H130" s="8"/>
      <c r="I130" s="49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</row>
    <row r="131" spans="1:20" ht="19" customHeight="1" x14ac:dyDescent="0.35">
      <c r="A131" s="5"/>
      <c r="B131" s="5"/>
      <c r="C131" s="5"/>
      <c r="D131" s="5"/>
      <c r="E131" s="11"/>
      <c r="F131" s="11"/>
      <c r="G131" s="11"/>
      <c r="H131" s="8"/>
      <c r="I131" s="49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</row>
    <row r="132" spans="1:20" ht="19" customHeight="1" x14ac:dyDescent="0.35">
      <c r="A132" s="5"/>
      <c r="B132" s="5"/>
      <c r="C132" s="5"/>
      <c r="D132" s="5"/>
      <c r="E132" s="11"/>
      <c r="F132" s="11"/>
      <c r="G132" s="11"/>
      <c r="H132" s="8"/>
      <c r="I132" s="49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</row>
    <row r="133" spans="1:20" ht="19" customHeight="1" x14ac:dyDescent="0.35">
      <c r="A133" s="5"/>
      <c r="B133" s="5"/>
      <c r="C133" s="5"/>
      <c r="D133" s="5"/>
      <c r="E133" s="11"/>
      <c r="F133" s="11"/>
      <c r="G133" s="11"/>
      <c r="H133" s="8"/>
      <c r="I133" s="49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</row>
    <row r="134" spans="1:20" ht="19" customHeight="1" x14ac:dyDescent="0.35">
      <c r="A134" s="5"/>
      <c r="B134" s="5"/>
      <c r="C134" s="5"/>
      <c r="D134" s="5"/>
      <c r="E134" s="11"/>
      <c r="F134" s="11"/>
      <c r="G134" s="11"/>
      <c r="H134" s="8"/>
      <c r="I134" s="49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</row>
    <row r="135" spans="1:20" ht="19" customHeight="1" x14ac:dyDescent="0.35">
      <c r="A135" s="5"/>
      <c r="B135" s="5"/>
      <c r="C135" s="5"/>
      <c r="D135" s="5"/>
      <c r="E135" s="11"/>
      <c r="F135" s="11"/>
      <c r="G135" s="11"/>
      <c r="H135" s="8"/>
      <c r="I135" s="49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</row>
    <row r="136" spans="1:20" ht="19" customHeight="1" x14ac:dyDescent="0.35">
      <c r="A136" s="5"/>
      <c r="B136" s="5"/>
      <c r="C136" s="5"/>
      <c r="D136" s="5"/>
      <c r="E136" s="11"/>
      <c r="F136" s="11"/>
      <c r="G136" s="11"/>
      <c r="H136" s="8"/>
      <c r="I136" s="49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</row>
    <row r="137" spans="1:20" ht="19" customHeight="1" x14ac:dyDescent="0.35">
      <c r="A137" s="5"/>
      <c r="B137" s="5"/>
      <c r="C137" s="5"/>
      <c r="D137" s="5"/>
      <c r="E137" s="11"/>
      <c r="F137" s="11"/>
      <c r="G137" s="11"/>
      <c r="H137" s="8"/>
      <c r="I137" s="49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</row>
    <row r="138" spans="1:20" ht="19" customHeight="1" x14ac:dyDescent="0.35">
      <c r="A138" s="5"/>
      <c r="B138" s="5"/>
      <c r="C138" s="5"/>
      <c r="D138" s="5"/>
      <c r="E138" s="11"/>
      <c r="F138" s="11"/>
      <c r="G138" s="11"/>
      <c r="H138" s="8"/>
      <c r="I138" s="49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</row>
    <row r="139" spans="1:20" ht="19" customHeight="1" x14ac:dyDescent="0.35">
      <c r="A139" s="5"/>
      <c r="B139" s="5"/>
      <c r="C139" s="5"/>
      <c r="D139" s="5"/>
      <c r="E139" s="11"/>
      <c r="F139" s="11"/>
      <c r="G139" s="11"/>
      <c r="H139" s="8"/>
      <c r="I139" s="49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</row>
    <row r="140" spans="1:20" ht="19" customHeight="1" x14ac:dyDescent="0.35">
      <c r="A140" s="5"/>
      <c r="B140" s="5"/>
      <c r="C140" s="5"/>
      <c r="D140" s="5"/>
      <c r="E140" s="11"/>
      <c r="F140" s="11"/>
      <c r="G140" s="11"/>
      <c r="H140" s="8"/>
      <c r="I140" s="49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</row>
    <row r="141" spans="1:20" ht="19" customHeight="1" x14ac:dyDescent="0.35">
      <c r="A141" s="5"/>
      <c r="B141" s="5"/>
      <c r="C141" s="5"/>
      <c r="D141" s="5"/>
      <c r="E141" s="11"/>
      <c r="F141" s="11"/>
      <c r="G141" s="11"/>
      <c r="H141" s="8"/>
      <c r="I141" s="49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</row>
    <row r="142" spans="1:20" ht="19" customHeight="1" x14ac:dyDescent="0.35">
      <c r="A142" s="5"/>
      <c r="B142" s="5"/>
      <c r="C142" s="5"/>
      <c r="D142" s="5"/>
      <c r="E142" s="11"/>
      <c r="F142" s="11"/>
      <c r="G142" s="11"/>
      <c r="H142" s="8"/>
      <c r="I142" s="49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</row>
    <row r="143" spans="1:20" ht="19" customHeight="1" x14ac:dyDescent="0.35">
      <c r="A143" s="5"/>
      <c r="B143" s="5"/>
      <c r="C143" s="5"/>
      <c r="D143" s="5"/>
      <c r="E143" s="11"/>
      <c r="F143" s="11"/>
      <c r="G143" s="11"/>
      <c r="H143" s="8"/>
      <c r="I143" s="49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</row>
    <row r="144" spans="1:20" ht="19" customHeight="1" x14ac:dyDescent="0.35">
      <c r="A144" s="5"/>
      <c r="B144" s="5"/>
      <c r="C144" s="5"/>
      <c r="D144" s="5"/>
      <c r="E144" s="11"/>
      <c r="F144" s="11"/>
      <c r="G144" s="11"/>
      <c r="H144" s="8"/>
      <c r="I144" s="49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</row>
    <row r="145" spans="1:20" ht="19" customHeight="1" x14ac:dyDescent="0.35">
      <c r="A145" s="5"/>
      <c r="B145" s="5"/>
      <c r="C145" s="5"/>
      <c r="D145" s="5"/>
      <c r="E145" s="11"/>
      <c r="F145" s="11"/>
      <c r="G145" s="11"/>
      <c r="H145" s="8"/>
      <c r="I145" s="49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</row>
    <row r="146" spans="1:20" ht="19" customHeight="1" x14ac:dyDescent="0.35">
      <c r="A146" s="5"/>
      <c r="B146" s="5"/>
      <c r="C146" s="5"/>
      <c r="D146" s="5"/>
      <c r="E146" s="11"/>
      <c r="F146" s="11"/>
      <c r="G146" s="11"/>
      <c r="H146" s="8"/>
      <c r="I146" s="49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</row>
    <row r="147" spans="1:20" ht="19" customHeight="1" x14ac:dyDescent="0.35">
      <c r="A147" s="5"/>
      <c r="B147" s="5"/>
      <c r="C147" s="5"/>
      <c r="D147" s="5"/>
      <c r="E147" s="11"/>
      <c r="F147" s="11"/>
      <c r="G147" s="11"/>
      <c r="H147" s="8"/>
      <c r="I147" s="49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</row>
    <row r="148" spans="1:20" ht="19" customHeight="1" x14ac:dyDescent="0.35">
      <c r="A148" s="5"/>
      <c r="B148" s="5"/>
      <c r="C148" s="5"/>
      <c r="D148" s="5"/>
      <c r="E148" s="11"/>
      <c r="F148" s="11"/>
      <c r="G148" s="11"/>
      <c r="H148" s="8"/>
      <c r="I148" s="49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</row>
    <row r="149" spans="1:20" ht="19" customHeight="1" x14ac:dyDescent="0.35">
      <c r="A149" s="5"/>
      <c r="B149" s="5"/>
      <c r="C149" s="5"/>
      <c r="D149" s="5"/>
      <c r="E149" s="11"/>
      <c r="F149" s="11"/>
      <c r="G149" s="11"/>
      <c r="H149" s="8"/>
      <c r="I149" s="49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</row>
    <row r="150" spans="1:20" ht="19" customHeight="1" x14ac:dyDescent="0.35">
      <c r="A150" s="5"/>
      <c r="B150" s="5"/>
      <c r="C150" s="5"/>
      <c r="D150" s="5"/>
      <c r="E150" s="11"/>
      <c r="F150" s="11"/>
      <c r="G150" s="11"/>
      <c r="H150" s="8"/>
      <c r="I150" s="49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</row>
    <row r="151" spans="1:20" ht="19" customHeight="1" x14ac:dyDescent="0.35">
      <c r="A151" s="5"/>
      <c r="B151" s="5"/>
      <c r="C151" s="5"/>
      <c r="D151" s="5"/>
      <c r="E151" s="11"/>
      <c r="F151" s="11"/>
      <c r="G151" s="11"/>
      <c r="H151" s="8"/>
      <c r="I151" s="49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</row>
    <row r="152" spans="1:20" ht="19" customHeight="1" x14ac:dyDescent="0.35">
      <c r="A152" s="5"/>
      <c r="B152" s="5"/>
      <c r="C152" s="5"/>
      <c r="D152" s="5"/>
      <c r="E152" s="11"/>
      <c r="F152" s="11"/>
      <c r="G152" s="11"/>
      <c r="H152" s="8"/>
      <c r="I152" s="49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</row>
    <row r="153" spans="1:20" ht="19" customHeight="1" x14ac:dyDescent="0.35">
      <c r="A153" s="5"/>
      <c r="B153" s="5"/>
      <c r="C153" s="5"/>
      <c r="D153" s="5"/>
      <c r="E153" s="11"/>
      <c r="F153" s="11"/>
      <c r="G153" s="11"/>
      <c r="H153" s="8"/>
      <c r="I153" s="49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</row>
    <row r="154" spans="1:20" ht="19" customHeight="1" x14ac:dyDescent="0.35">
      <c r="A154" s="5"/>
      <c r="B154" s="5"/>
      <c r="C154" s="5"/>
      <c r="D154" s="5"/>
      <c r="E154" s="11"/>
      <c r="F154" s="11"/>
      <c r="G154" s="11"/>
      <c r="H154" s="8"/>
      <c r="I154" s="49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</row>
    <row r="155" spans="1:20" ht="19" customHeight="1" x14ac:dyDescent="0.35">
      <c r="A155" s="5"/>
      <c r="B155" s="5"/>
      <c r="C155" s="5"/>
      <c r="D155" s="5"/>
      <c r="E155" s="11"/>
      <c r="F155" s="11"/>
      <c r="G155" s="11"/>
      <c r="H155" s="8"/>
      <c r="I155" s="49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</row>
    <row r="156" spans="1:20" ht="19" customHeight="1" x14ac:dyDescent="0.35">
      <c r="A156" s="5"/>
      <c r="B156" s="5"/>
      <c r="C156" s="5"/>
      <c r="D156" s="5"/>
      <c r="E156" s="11"/>
      <c r="F156" s="11"/>
      <c r="G156" s="11"/>
      <c r="H156" s="8"/>
      <c r="I156" s="49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</row>
    <row r="157" spans="1:20" ht="19" customHeight="1" x14ac:dyDescent="0.35">
      <c r="A157" s="5"/>
      <c r="B157" s="5"/>
      <c r="C157" s="5"/>
      <c r="D157" s="5"/>
      <c r="E157" s="11"/>
      <c r="F157" s="11"/>
      <c r="G157" s="11"/>
      <c r="H157" s="8"/>
      <c r="I157" s="49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</row>
    <row r="158" spans="1:20" ht="19" customHeight="1" x14ac:dyDescent="0.35">
      <c r="A158" s="5"/>
      <c r="B158" s="5"/>
      <c r="C158" s="5"/>
      <c r="D158" s="5"/>
      <c r="E158" s="11"/>
      <c r="F158" s="11"/>
      <c r="G158" s="11"/>
      <c r="H158" s="8"/>
      <c r="I158" s="49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</row>
    <row r="159" spans="1:20" ht="19" customHeight="1" x14ac:dyDescent="0.35">
      <c r="A159" s="5"/>
      <c r="B159" s="5"/>
      <c r="C159" s="5"/>
      <c r="D159" s="5"/>
      <c r="E159" s="11"/>
      <c r="F159" s="11"/>
      <c r="G159" s="11"/>
      <c r="H159" s="8"/>
      <c r="I159" s="49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</row>
    <row r="160" spans="1:20" ht="19" customHeight="1" x14ac:dyDescent="0.35">
      <c r="A160" s="5"/>
      <c r="B160" s="5"/>
      <c r="C160" s="5"/>
      <c r="D160" s="5"/>
      <c r="E160" s="11"/>
      <c r="F160" s="11"/>
      <c r="G160" s="11"/>
      <c r="H160" s="8"/>
      <c r="I160" s="49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</row>
    <row r="161" spans="1:20" ht="19" customHeight="1" x14ac:dyDescent="0.35">
      <c r="A161" s="5"/>
      <c r="B161" s="5"/>
      <c r="C161" s="5"/>
      <c r="D161" s="5"/>
      <c r="E161" s="11"/>
      <c r="F161" s="11"/>
      <c r="G161" s="11"/>
      <c r="H161" s="8"/>
      <c r="I161" s="49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</row>
    <row r="162" spans="1:20" ht="19" customHeight="1" x14ac:dyDescent="0.35">
      <c r="A162" s="5"/>
      <c r="B162" s="5"/>
      <c r="C162" s="5"/>
      <c r="D162" s="5"/>
      <c r="E162" s="11"/>
      <c r="F162" s="11"/>
      <c r="G162" s="11"/>
      <c r="H162" s="8"/>
      <c r="I162" s="49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</row>
    <row r="163" spans="1:20" ht="19" customHeight="1" x14ac:dyDescent="0.35">
      <c r="A163" s="5"/>
      <c r="B163" s="5"/>
      <c r="C163" s="5"/>
      <c r="D163" s="5"/>
      <c r="E163" s="11"/>
      <c r="F163" s="11"/>
      <c r="G163" s="11"/>
      <c r="H163" s="8"/>
      <c r="I163" s="49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</row>
    <row r="164" spans="1:20" ht="19" customHeight="1" x14ac:dyDescent="0.35">
      <c r="A164" s="5"/>
      <c r="B164" s="5"/>
      <c r="C164" s="5"/>
      <c r="D164" s="5"/>
      <c r="E164" s="11"/>
      <c r="F164" s="11"/>
      <c r="G164" s="11"/>
      <c r="H164" s="8"/>
      <c r="I164" s="49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</row>
    <row r="165" spans="1:20" ht="19" customHeight="1" x14ac:dyDescent="0.35">
      <c r="A165" s="5"/>
      <c r="B165" s="5"/>
      <c r="C165" s="5"/>
      <c r="D165" s="5"/>
      <c r="E165" s="11"/>
      <c r="F165" s="11"/>
      <c r="G165" s="11"/>
      <c r="H165" s="8"/>
      <c r="I165" s="49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</row>
    <row r="166" spans="1:20" ht="19" customHeight="1" x14ac:dyDescent="0.35">
      <c r="A166" s="5"/>
      <c r="B166" s="5"/>
      <c r="C166" s="5"/>
      <c r="D166" s="5"/>
      <c r="E166" s="11"/>
      <c r="F166" s="11"/>
      <c r="G166" s="11"/>
      <c r="H166" s="8"/>
      <c r="I166" s="49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</row>
    <row r="167" spans="1:20" ht="19" customHeight="1" x14ac:dyDescent="0.35">
      <c r="A167" s="5"/>
      <c r="B167" s="5"/>
      <c r="C167" s="5"/>
      <c r="D167" s="5"/>
      <c r="E167" s="11"/>
      <c r="F167" s="11"/>
      <c r="G167" s="11"/>
      <c r="H167" s="8"/>
      <c r="I167" s="49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</row>
    <row r="168" spans="1:20" ht="19" customHeight="1" x14ac:dyDescent="0.35">
      <c r="A168" s="5"/>
      <c r="B168" s="5"/>
      <c r="C168" s="5"/>
      <c r="D168" s="5"/>
      <c r="E168" s="11"/>
      <c r="F168" s="11"/>
      <c r="G168" s="11"/>
      <c r="H168" s="8"/>
      <c r="I168" s="49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</row>
    <row r="169" spans="1:20" ht="19" customHeight="1" x14ac:dyDescent="0.35">
      <c r="A169" s="5"/>
      <c r="B169" s="5"/>
      <c r="C169" s="5"/>
      <c r="D169" s="5"/>
      <c r="E169" s="11"/>
      <c r="F169" s="11"/>
      <c r="G169" s="11"/>
      <c r="H169" s="8"/>
      <c r="I169" s="49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</row>
    <row r="170" spans="1:20" ht="19" customHeight="1" x14ac:dyDescent="0.35">
      <c r="A170" s="5"/>
      <c r="B170" s="5"/>
      <c r="C170" s="5"/>
      <c r="D170" s="5"/>
      <c r="E170" s="11"/>
      <c r="F170" s="11"/>
      <c r="G170" s="11"/>
      <c r="H170" s="8"/>
      <c r="I170" s="49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</row>
    <row r="171" spans="1:20" ht="19" customHeight="1" x14ac:dyDescent="0.35">
      <c r="A171" s="5"/>
      <c r="B171" s="5"/>
      <c r="C171" s="5"/>
      <c r="D171" s="5"/>
      <c r="E171" s="11"/>
      <c r="F171" s="11"/>
      <c r="G171" s="11"/>
      <c r="H171" s="8"/>
      <c r="I171" s="49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</row>
    <row r="172" spans="1:20" ht="19" customHeight="1" x14ac:dyDescent="0.35">
      <c r="A172" s="5"/>
      <c r="B172" s="5"/>
      <c r="C172" s="5"/>
      <c r="D172" s="5"/>
      <c r="E172" s="11"/>
      <c r="F172" s="11"/>
      <c r="G172" s="11"/>
      <c r="H172" s="8"/>
      <c r="I172" s="49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</row>
    <row r="173" spans="1:20" ht="19" customHeight="1" x14ac:dyDescent="0.35">
      <c r="A173" s="5"/>
      <c r="B173" s="5"/>
      <c r="C173" s="5"/>
      <c r="D173" s="5"/>
      <c r="E173" s="11"/>
      <c r="F173" s="11"/>
      <c r="G173" s="11"/>
      <c r="H173" s="8"/>
      <c r="I173" s="49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</row>
    <row r="174" spans="1:20" ht="19" customHeight="1" x14ac:dyDescent="0.35">
      <c r="A174" s="5"/>
      <c r="B174" s="5"/>
      <c r="C174" s="5"/>
      <c r="D174" s="5"/>
      <c r="E174" s="11"/>
      <c r="F174" s="11"/>
      <c r="G174" s="11"/>
      <c r="H174" s="8"/>
      <c r="I174" s="49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</row>
    <row r="175" spans="1:20" ht="19" customHeight="1" x14ac:dyDescent="0.35">
      <c r="A175" s="5"/>
      <c r="B175" s="5"/>
      <c r="C175" s="5"/>
      <c r="D175" s="5"/>
      <c r="E175" s="11"/>
      <c r="F175" s="11"/>
      <c r="G175" s="11"/>
      <c r="H175" s="8"/>
      <c r="I175" s="49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</row>
    <row r="176" spans="1:20" ht="19" customHeight="1" x14ac:dyDescent="0.35">
      <c r="A176" s="5"/>
      <c r="B176" s="5"/>
      <c r="C176" s="5"/>
      <c r="D176" s="5"/>
      <c r="E176" s="11"/>
      <c r="F176" s="11"/>
      <c r="G176" s="11"/>
      <c r="H176" s="8"/>
      <c r="I176" s="49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</row>
    <row r="177" spans="1:20" ht="19" customHeight="1" x14ac:dyDescent="0.35">
      <c r="A177" s="5"/>
      <c r="B177" s="5"/>
      <c r="C177" s="5"/>
      <c r="D177" s="5"/>
      <c r="E177" s="11"/>
      <c r="F177" s="11"/>
      <c r="G177" s="11"/>
      <c r="H177" s="8"/>
      <c r="I177" s="49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</row>
    <row r="178" spans="1:20" ht="19" customHeight="1" x14ac:dyDescent="0.35">
      <c r="A178" s="5"/>
      <c r="B178" s="5"/>
      <c r="C178" s="5"/>
      <c r="D178" s="5"/>
      <c r="E178" s="11"/>
      <c r="F178" s="11"/>
      <c r="G178" s="11"/>
      <c r="H178" s="8"/>
      <c r="I178" s="49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</row>
    <row r="179" spans="1:20" ht="19" customHeight="1" x14ac:dyDescent="0.35">
      <c r="A179" s="5"/>
      <c r="B179" s="5"/>
      <c r="C179" s="5"/>
      <c r="D179" s="5"/>
      <c r="E179" s="11"/>
      <c r="F179" s="11"/>
      <c r="G179" s="11"/>
      <c r="H179" s="8"/>
      <c r="I179" s="49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</row>
    <row r="180" spans="1:20" ht="19" customHeight="1" x14ac:dyDescent="0.35">
      <c r="A180" s="5"/>
      <c r="B180" s="5"/>
      <c r="C180" s="5"/>
      <c r="D180" s="5"/>
      <c r="E180" s="11"/>
      <c r="F180" s="11"/>
      <c r="G180" s="11"/>
      <c r="H180" s="8"/>
      <c r="I180" s="49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</row>
    <row r="181" spans="1:20" ht="19" customHeight="1" x14ac:dyDescent="0.35">
      <c r="A181" s="5"/>
      <c r="B181" s="5"/>
      <c r="C181" s="5"/>
      <c r="D181" s="5"/>
      <c r="E181" s="11"/>
      <c r="F181" s="11"/>
      <c r="G181" s="11"/>
      <c r="H181" s="8"/>
      <c r="I181" s="49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</row>
    <row r="182" spans="1:20" ht="19" customHeight="1" x14ac:dyDescent="0.35">
      <c r="A182" s="5"/>
      <c r="B182" s="5"/>
      <c r="C182" s="5"/>
      <c r="D182" s="5"/>
      <c r="E182" s="11"/>
      <c r="F182" s="11"/>
      <c r="G182" s="11"/>
      <c r="H182" s="8"/>
      <c r="I182" s="49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</row>
    <row r="183" spans="1:20" ht="19" customHeight="1" x14ac:dyDescent="0.35">
      <c r="A183" s="5"/>
      <c r="B183" s="5"/>
      <c r="C183" s="5"/>
      <c r="D183" s="5"/>
      <c r="E183" s="11"/>
      <c r="F183" s="11"/>
      <c r="G183" s="11"/>
      <c r="H183" s="8"/>
      <c r="I183" s="49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</row>
    <row r="184" spans="1:20" ht="19" customHeight="1" x14ac:dyDescent="0.35">
      <c r="A184" s="5"/>
      <c r="B184" s="5"/>
      <c r="C184" s="5"/>
      <c r="D184" s="5"/>
      <c r="E184" s="11"/>
      <c r="F184" s="11"/>
      <c r="G184" s="11"/>
      <c r="H184" s="8"/>
      <c r="I184" s="49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</row>
    <row r="185" spans="1:20" ht="19" customHeight="1" x14ac:dyDescent="0.35">
      <c r="A185" s="5"/>
      <c r="B185" s="5"/>
      <c r="C185" s="5"/>
      <c r="D185" s="5"/>
      <c r="E185" s="11"/>
      <c r="F185" s="11"/>
      <c r="G185" s="11"/>
      <c r="H185" s="8"/>
      <c r="I185" s="49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</row>
    <row r="186" spans="1:20" ht="19" customHeight="1" x14ac:dyDescent="0.35">
      <c r="A186" s="5"/>
      <c r="B186" s="5"/>
      <c r="C186" s="5"/>
      <c r="D186" s="5"/>
      <c r="E186" s="11"/>
      <c r="F186" s="11"/>
      <c r="G186" s="11"/>
      <c r="H186" s="8"/>
      <c r="I186" s="49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</row>
    <row r="187" spans="1:20" ht="19" customHeight="1" x14ac:dyDescent="0.35">
      <c r="A187" s="5"/>
      <c r="B187" s="5"/>
      <c r="C187" s="5"/>
      <c r="D187" s="5"/>
      <c r="E187" s="11"/>
      <c r="F187" s="11"/>
      <c r="G187" s="11"/>
      <c r="H187" s="8"/>
      <c r="I187" s="49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</row>
    <row r="188" spans="1:20" ht="19" customHeight="1" x14ac:dyDescent="0.35">
      <c r="A188" s="5"/>
      <c r="B188" s="5"/>
      <c r="C188" s="5"/>
      <c r="D188" s="5"/>
      <c r="E188" s="11"/>
      <c r="F188" s="11"/>
      <c r="G188" s="11"/>
      <c r="H188" s="8"/>
      <c r="I188" s="49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</row>
    <row r="189" spans="1:20" ht="19" customHeight="1" x14ac:dyDescent="0.35">
      <c r="A189" s="5"/>
      <c r="B189" s="5"/>
      <c r="C189" s="5"/>
      <c r="D189" s="5"/>
      <c r="E189" s="11"/>
      <c r="F189" s="11"/>
      <c r="G189" s="11"/>
      <c r="H189" s="8"/>
      <c r="I189" s="49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</row>
    <row r="190" spans="1:20" ht="19" customHeight="1" x14ac:dyDescent="0.35">
      <c r="A190" s="5"/>
      <c r="B190" s="5"/>
      <c r="C190" s="5"/>
      <c r="D190" s="5"/>
      <c r="E190" s="11"/>
      <c r="F190" s="11"/>
      <c r="G190" s="11"/>
      <c r="H190" s="8"/>
      <c r="I190" s="49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</row>
    <row r="191" spans="1:20" ht="19" customHeight="1" x14ac:dyDescent="0.35">
      <c r="A191" s="5"/>
      <c r="B191" s="5"/>
      <c r="C191" s="5"/>
      <c r="D191" s="5"/>
      <c r="E191" s="11"/>
      <c r="F191" s="11"/>
      <c r="G191" s="11"/>
      <c r="H191" s="8"/>
      <c r="I191" s="49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</row>
    <row r="192" spans="1:20" ht="19" customHeight="1" x14ac:dyDescent="0.35">
      <c r="A192" s="5"/>
      <c r="B192" s="5"/>
      <c r="C192" s="5"/>
      <c r="D192" s="5"/>
      <c r="E192" s="11"/>
      <c r="F192" s="11"/>
      <c r="G192" s="11"/>
      <c r="H192" s="8"/>
      <c r="I192" s="49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</row>
    <row r="193" spans="1:20" ht="19" customHeight="1" x14ac:dyDescent="0.35">
      <c r="A193" s="5"/>
      <c r="B193" s="5"/>
      <c r="C193" s="5"/>
      <c r="D193" s="5"/>
      <c r="E193" s="11"/>
      <c r="F193" s="11"/>
      <c r="G193" s="11"/>
      <c r="H193" s="8"/>
      <c r="I193" s="49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</row>
    <row r="194" spans="1:20" ht="19" customHeight="1" x14ac:dyDescent="0.35">
      <c r="A194" s="5"/>
      <c r="B194" s="5"/>
      <c r="C194" s="5"/>
      <c r="D194" s="5"/>
      <c r="E194" s="11"/>
      <c r="F194" s="11"/>
      <c r="G194" s="11"/>
      <c r="H194" s="8"/>
      <c r="I194" s="49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</row>
    <row r="195" spans="1:20" ht="19" customHeight="1" x14ac:dyDescent="0.35">
      <c r="A195" s="5"/>
      <c r="B195" s="5"/>
      <c r="C195" s="5"/>
      <c r="D195" s="5"/>
      <c r="E195" s="11"/>
      <c r="F195" s="11"/>
      <c r="G195" s="11"/>
      <c r="H195" s="8"/>
      <c r="I195" s="49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</row>
    <row r="196" spans="1:20" ht="19" customHeight="1" x14ac:dyDescent="0.35">
      <c r="A196" s="5"/>
      <c r="B196" s="5"/>
      <c r="C196" s="5"/>
      <c r="D196" s="5"/>
      <c r="E196" s="11"/>
      <c r="F196" s="11"/>
      <c r="G196" s="11"/>
      <c r="H196" s="8"/>
      <c r="I196" s="49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</row>
    <row r="197" spans="1:20" ht="19" customHeight="1" x14ac:dyDescent="0.35">
      <c r="A197" s="5"/>
      <c r="B197" s="5"/>
      <c r="C197" s="5"/>
      <c r="D197" s="5"/>
      <c r="E197" s="11"/>
      <c r="F197" s="11"/>
      <c r="G197" s="11"/>
      <c r="H197" s="8"/>
      <c r="I197" s="49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</row>
    <row r="198" spans="1:20" ht="19" customHeight="1" x14ac:dyDescent="0.35">
      <c r="A198" s="5"/>
      <c r="B198" s="5"/>
      <c r="C198" s="5"/>
      <c r="D198" s="5"/>
      <c r="E198" s="11"/>
      <c r="F198" s="11"/>
      <c r="G198" s="11"/>
      <c r="H198" s="8"/>
      <c r="I198" s="49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</row>
    <row r="199" spans="1:20" ht="19" customHeight="1" x14ac:dyDescent="0.35">
      <c r="A199" s="5"/>
      <c r="B199" s="5"/>
      <c r="C199" s="5"/>
      <c r="D199" s="5"/>
      <c r="E199" s="11"/>
      <c r="F199" s="11"/>
      <c r="G199" s="11"/>
      <c r="H199" s="8"/>
      <c r="I199" s="49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</row>
    <row r="200" spans="1:20" ht="19" customHeight="1" x14ac:dyDescent="0.35">
      <c r="A200" s="5"/>
      <c r="B200" s="5"/>
      <c r="C200" s="5"/>
      <c r="D200" s="5"/>
      <c r="E200" s="11"/>
      <c r="F200" s="11"/>
      <c r="G200" s="11"/>
      <c r="H200" s="8"/>
      <c r="I200" s="49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</row>
    <row r="201" spans="1:20" ht="19" customHeight="1" x14ac:dyDescent="0.35">
      <c r="A201" s="5"/>
      <c r="B201" s="5"/>
      <c r="C201" s="5"/>
      <c r="D201" s="5"/>
      <c r="E201" s="11"/>
      <c r="F201" s="11"/>
      <c r="G201" s="11"/>
      <c r="H201" s="8"/>
      <c r="I201" s="49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</row>
    <row r="202" spans="1:20" ht="19" customHeight="1" x14ac:dyDescent="0.35">
      <c r="A202" s="5"/>
      <c r="B202" s="5"/>
      <c r="C202" s="5"/>
      <c r="D202" s="5"/>
      <c r="E202" s="11"/>
      <c r="F202" s="11"/>
      <c r="G202" s="11"/>
      <c r="H202" s="8"/>
      <c r="I202" s="49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</row>
    <row r="203" spans="1:20" ht="19" customHeight="1" x14ac:dyDescent="0.35">
      <c r="A203" s="5"/>
      <c r="B203" s="5"/>
      <c r="C203" s="5"/>
      <c r="D203" s="5"/>
      <c r="E203" s="11"/>
      <c r="F203" s="11"/>
      <c r="G203" s="11"/>
      <c r="H203" s="8"/>
      <c r="I203" s="49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</row>
    <row r="204" spans="1:20" ht="19" customHeight="1" x14ac:dyDescent="0.35">
      <c r="A204" s="5"/>
      <c r="B204" s="5"/>
      <c r="C204" s="5"/>
      <c r="D204" s="5"/>
      <c r="E204" s="11"/>
      <c r="F204" s="11"/>
      <c r="G204" s="11"/>
      <c r="H204" s="8"/>
      <c r="I204" s="49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</row>
    <row r="205" spans="1:20" ht="19" customHeight="1" x14ac:dyDescent="0.35">
      <c r="A205" s="5"/>
      <c r="B205" s="5"/>
      <c r="C205" s="5"/>
      <c r="D205" s="5"/>
      <c r="E205" s="11"/>
      <c r="F205" s="11"/>
      <c r="G205" s="11"/>
      <c r="H205" s="8"/>
      <c r="I205" s="49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</row>
    <row r="206" spans="1:20" ht="19" customHeight="1" x14ac:dyDescent="0.35">
      <c r="A206" s="5"/>
      <c r="B206" s="5"/>
      <c r="C206" s="5"/>
      <c r="D206" s="5"/>
      <c r="E206" s="11"/>
      <c r="F206" s="11"/>
      <c r="G206" s="11"/>
      <c r="H206" s="8"/>
      <c r="I206" s="49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</row>
    <row r="207" spans="1:20" ht="19" customHeight="1" x14ac:dyDescent="0.35">
      <c r="A207" s="5"/>
      <c r="B207" s="5"/>
      <c r="C207" s="5"/>
      <c r="D207" s="5"/>
      <c r="E207" s="11"/>
      <c r="F207" s="11"/>
      <c r="G207" s="11"/>
      <c r="H207" s="8"/>
      <c r="I207" s="49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</row>
    <row r="208" spans="1:20" ht="19" customHeight="1" x14ac:dyDescent="0.35">
      <c r="A208" s="5"/>
      <c r="B208" s="5"/>
      <c r="C208" s="5"/>
      <c r="D208" s="5"/>
      <c r="E208" s="11"/>
      <c r="F208" s="11"/>
      <c r="G208" s="11"/>
      <c r="H208" s="8"/>
      <c r="I208" s="49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</row>
    <row r="209" spans="1:20" ht="19" customHeight="1" x14ac:dyDescent="0.35">
      <c r="A209" s="5"/>
      <c r="B209" s="5"/>
      <c r="C209" s="5"/>
      <c r="D209" s="5"/>
      <c r="E209" s="11"/>
      <c r="F209" s="11"/>
      <c r="G209" s="11"/>
      <c r="H209" s="8"/>
      <c r="I209" s="49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</row>
    <row r="210" spans="1:20" ht="19" customHeight="1" x14ac:dyDescent="0.35">
      <c r="A210" s="5"/>
      <c r="B210" s="5"/>
      <c r="C210" s="5"/>
      <c r="D210" s="5"/>
      <c r="E210" s="11"/>
      <c r="F210" s="11"/>
      <c r="G210" s="11"/>
      <c r="H210" s="8"/>
      <c r="I210" s="49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</row>
    <row r="211" spans="1:20" ht="19" customHeight="1" x14ac:dyDescent="0.35">
      <c r="A211" s="5"/>
      <c r="B211" s="5"/>
      <c r="C211" s="5"/>
      <c r="D211" s="5"/>
      <c r="E211" s="11"/>
      <c r="F211" s="11"/>
      <c r="G211" s="11"/>
      <c r="H211" s="8"/>
      <c r="I211" s="49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</row>
    <row r="212" spans="1:20" ht="19" customHeight="1" x14ac:dyDescent="0.35">
      <c r="A212" s="5"/>
      <c r="B212" s="5"/>
      <c r="C212" s="5"/>
      <c r="D212" s="5"/>
      <c r="E212" s="11"/>
      <c r="F212" s="11"/>
      <c r="G212" s="11"/>
      <c r="H212" s="8"/>
      <c r="I212" s="49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</row>
    <row r="213" spans="1:20" ht="19" customHeight="1" x14ac:dyDescent="0.35">
      <c r="A213" s="5"/>
      <c r="B213" s="5"/>
      <c r="C213" s="5"/>
      <c r="D213" s="5"/>
      <c r="E213" s="11"/>
      <c r="F213" s="11"/>
      <c r="G213" s="11"/>
      <c r="H213" s="8"/>
      <c r="I213" s="49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</row>
    <row r="214" spans="1:20" ht="19" customHeight="1" x14ac:dyDescent="0.35">
      <c r="A214" s="5"/>
      <c r="B214" s="5"/>
      <c r="C214" s="5"/>
      <c r="D214" s="5"/>
      <c r="E214" s="11"/>
      <c r="F214" s="11"/>
      <c r="G214" s="11"/>
      <c r="H214" s="8"/>
      <c r="I214" s="49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</row>
    <row r="215" spans="1:20" ht="19" customHeight="1" x14ac:dyDescent="0.35">
      <c r="A215" s="5"/>
      <c r="B215" s="5"/>
      <c r="C215" s="5"/>
      <c r="D215" s="5"/>
      <c r="E215" s="11"/>
      <c r="F215" s="11"/>
      <c r="G215" s="11"/>
      <c r="H215" s="8"/>
      <c r="I215" s="49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</row>
    <row r="216" spans="1:20" ht="19" customHeight="1" x14ac:dyDescent="0.35">
      <c r="A216" s="5"/>
      <c r="B216" s="5"/>
      <c r="C216" s="5"/>
      <c r="D216" s="5"/>
      <c r="E216" s="11"/>
      <c r="F216" s="11"/>
      <c r="G216" s="11"/>
      <c r="H216" s="8"/>
      <c r="I216" s="49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</row>
    <row r="217" spans="1:20" ht="19" customHeight="1" x14ac:dyDescent="0.35">
      <c r="A217" s="5"/>
      <c r="B217" s="5"/>
      <c r="C217" s="5"/>
      <c r="D217" s="5"/>
      <c r="E217" s="11"/>
      <c r="F217" s="11"/>
      <c r="G217" s="11"/>
      <c r="H217" s="8"/>
      <c r="I217" s="49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</row>
    <row r="218" spans="1:20" ht="19" customHeight="1" x14ac:dyDescent="0.35">
      <c r="A218" s="5"/>
      <c r="B218" s="5"/>
      <c r="C218" s="5"/>
      <c r="D218" s="5"/>
      <c r="E218" s="11"/>
      <c r="F218" s="11"/>
      <c r="G218" s="11"/>
      <c r="H218" s="8"/>
      <c r="I218" s="49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</row>
    <row r="219" spans="1:20" ht="19" customHeight="1" x14ac:dyDescent="0.35">
      <c r="A219" s="5"/>
      <c r="B219" s="5"/>
      <c r="C219" s="5"/>
      <c r="D219" s="5"/>
      <c r="E219" s="11"/>
      <c r="F219" s="11"/>
      <c r="G219" s="11"/>
      <c r="H219" s="8"/>
      <c r="I219" s="49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</row>
    <row r="220" spans="1:20" ht="19" customHeight="1" x14ac:dyDescent="0.35">
      <c r="A220" s="5"/>
      <c r="B220" s="5"/>
      <c r="C220" s="5"/>
      <c r="D220" s="5"/>
      <c r="E220" s="11"/>
      <c r="F220" s="11"/>
      <c r="G220" s="11"/>
      <c r="H220" s="8"/>
      <c r="I220" s="49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</row>
    <row r="221" spans="1:20" ht="19" customHeight="1" x14ac:dyDescent="0.35">
      <c r="A221" s="5"/>
      <c r="B221" s="5"/>
      <c r="C221" s="5"/>
      <c r="D221" s="5"/>
      <c r="E221" s="11"/>
      <c r="F221" s="11"/>
      <c r="G221" s="11"/>
      <c r="H221" s="8"/>
      <c r="I221" s="49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</row>
    <row r="222" spans="1:20" ht="19" customHeight="1" x14ac:dyDescent="0.35">
      <c r="A222" s="5"/>
      <c r="B222" s="5"/>
      <c r="C222" s="5"/>
      <c r="D222" s="5"/>
      <c r="E222" s="11"/>
      <c r="F222" s="11"/>
      <c r="G222" s="11"/>
      <c r="H222" s="8"/>
      <c r="I222" s="49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</row>
    <row r="223" spans="1:20" ht="19" customHeight="1" x14ac:dyDescent="0.35">
      <c r="A223" s="5"/>
      <c r="B223" s="5"/>
      <c r="C223" s="5"/>
      <c r="D223" s="5"/>
      <c r="E223" s="11"/>
      <c r="F223" s="11"/>
      <c r="G223" s="11"/>
      <c r="H223" s="8"/>
      <c r="I223" s="49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</row>
    <row r="224" spans="1:20" ht="19" customHeight="1" x14ac:dyDescent="0.35">
      <c r="A224" s="5"/>
      <c r="B224" s="5"/>
      <c r="C224" s="5"/>
      <c r="D224" s="5"/>
      <c r="E224" s="11"/>
      <c r="F224" s="11"/>
      <c r="G224" s="11"/>
      <c r="H224" s="8"/>
      <c r="I224" s="49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</row>
    <row r="225" spans="1:20" ht="19" customHeight="1" x14ac:dyDescent="0.35">
      <c r="A225" s="5"/>
      <c r="B225" s="5"/>
      <c r="C225" s="5"/>
      <c r="D225" s="5"/>
      <c r="E225" s="11"/>
      <c r="F225" s="11"/>
      <c r="G225" s="11"/>
      <c r="H225" s="8"/>
      <c r="I225" s="49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</row>
    <row r="226" spans="1:20" ht="19" customHeight="1" x14ac:dyDescent="0.35">
      <c r="A226" s="5"/>
      <c r="B226" s="5"/>
      <c r="C226" s="5"/>
      <c r="D226" s="5"/>
      <c r="E226" s="11"/>
      <c r="F226" s="11"/>
      <c r="G226" s="11"/>
      <c r="H226" s="8"/>
      <c r="I226" s="49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</row>
    <row r="227" spans="1:20" ht="19" customHeight="1" x14ac:dyDescent="0.35">
      <c r="A227" s="5"/>
      <c r="B227" s="5"/>
      <c r="C227" s="5"/>
      <c r="D227" s="5"/>
      <c r="E227" s="11"/>
      <c r="F227" s="11"/>
      <c r="G227" s="11"/>
      <c r="H227" s="8"/>
      <c r="I227" s="49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</row>
    <row r="228" spans="1:20" ht="19" customHeight="1" x14ac:dyDescent="0.35">
      <c r="A228" s="5"/>
      <c r="B228" s="5"/>
      <c r="C228" s="5"/>
      <c r="D228" s="5"/>
      <c r="E228" s="11"/>
      <c r="F228" s="11"/>
      <c r="G228" s="11"/>
      <c r="H228" s="8"/>
      <c r="I228" s="49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</row>
    <row r="229" spans="1:20" ht="19" customHeight="1" x14ac:dyDescent="0.35">
      <c r="A229" s="5"/>
      <c r="B229" s="5"/>
      <c r="C229" s="5"/>
      <c r="D229" s="5"/>
      <c r="E229" s="11"/>
      <c r="F229" s="11"/>
      <c r="G229" s="11"/>
      <c r="H229" s="8"/>
      <c r="I229" s="49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</row>
    <row r="230" spans="1:20" ht="19" customHeight="1" x14ac:dyDescent="0.35">
      <c r="A230" s="5"/>
      <c r="B230" s="5"/>
      <c r="C230" s="5"/>
      <c r="D230" s="5"/>
      <c r="E230" s="11"/>
      <c r="F230" s="11"/>
      <c r="G230" s="11"/>
      <c r="H230" s="8"/>
      <c r="I230" s="49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</row>
    <row r="231" spans="1:20" ht="19" customHeight="1" x14ac:dyDescent="0.35">
      <c r="A231" s="5"/>
      <c r="B231" s="5"/>
      <c r="C231" s="5"/>
      <c r="D231" s="5"/>
      <c r="E231" s="11"/>
      <c r="F231" s="11"/>
      <c r="G231" s="11"/>
      <c r="H231" s="8"/>
      <c r="I231" s="49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</row>
    <row r="232" spans="1:20" ht="19" customHeight="1" x14ac:dyDescent="0.35">
      <c r="A232" s="5"/>
      <c r="B232" s="5"/>
      <c r="C232" s="5"/>
      <c r="D232" s="5"/>
      <c r="E232" s="11"/>
      <c r="F232" s="11"/>
      <c r="G232" s="11"/>
      <c r="H232" s="8"/>
      <c r="I232" s="49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</row>
    <row r="233" spans="1:20" ht="19" customHeight="1" x14ac:dyDescent="0.35">
      <c r="A233" s="5"/>
      <c r="B233" s="5"/>
      <c r="C233" s="5"/>
      <c r="D233" s="5"/>
      <c r="E233" s="11"/>
      <c r="F233" s="11"/>
      <c r="G233" s="11"/>
      <c r="H233" s="8"/>
      <c r="I233" s="49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</row>
    <row r="234" spans="1:20" ht="19" customHeight="1" x14ac:dyDescent="0.35">
      <c r="A234" s="5"/>
      <c r="B234" s="5"/>
      <c r="C234" s="5"/>
      <c r="D234" s="5"/>
      <c r="E234" s="11"/>
      <c r="F234" s="11"/>
      <c r="G234" s="11"/>
      <c r="H234" s="8"/>
      <c r="I234" s="49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</row>
    <row r="235" spans="1:20" ht="19" customHeight="1" x14ac:dyDescent="0.35">
      <c r="A235" s="5"/>
      <c r="B235" s="5"/>
      <c r="C235" s="5"/>
      <c r="D235" s="5"/>
      <c r="E235" s="11"/>
      <c r="F235" s="11"/>
      <c r="G235" s="11"/>
      <c r="H235" s="8"/>
      <c r="I235" s="49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</row>
    <row r="236" spans="1:20" ht="19" customHeight="1" x14ac:dyDescent="0.35">
      <c r="A236" s="5"/>
      <c r="B236" s="5"/>
      <c r="C236" s="5"/>
      <c r="D236" s="5"/>
      <c r="E236" s="11"/>
      <c r="F236" s="11"/>
      <c r="G236" s="11"/>
      <c r="H236" s="8"/>
      <c r="I236" s="49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</row>
    <row r="237" spans="1:20" ht="19" customHeight="1" x14ac:dyDescent="0.35">
      <c r="A237" s="5"/>
      <c r="B237" s="5"/>
      <c r="C237" s="5"/>
      <c r="D237" s="5"/>
      <c r="E237" s="11"/>
      <c r="F237" s="11"/>
      <c r="G237" s="11"/>
      <c r="H237" s="8"/>
      <c r="I237" s="49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</row>
    <row r="238" spans="1:20" ht="19" customHeight="1" x14ac:dyDescent="0.35">
      <c r="A238" s="5"/>
      <c r="B238" s="5"/>
      <c r="C238" s="5"/>
      <c r="D238" s="5"/>
      <c r="E238" s="11"/>
      <c r="F238" s="11"/>
      <c r="G238" s="11"/>
      <c r="H238" s="8"/>
      <c r="I238" s="49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</row>
    <row r="239" spans="1:20" ht="19" customHeight="1" x14ac:dyDescent="0.35">
      <c r="A239" s="5"/>
      <c r="B239" s="5"/>
      <c r="C239" s="5"/>
      <c r="D239" s="5"/>
      <c r="E239" s="11"/>
      <c r="F239" s="11"/>
      <c r="G239" s="11"/>
      <c r="H239" s="8"/>
      <c r="I239" s="49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</row>
    <row r="240" spans="1:20" ht="19" customHeight="1" x14ac:dyDescent="0.35">
      <c r="A240" s="5"/>
      <c r="B240" s="5"/>
      <c r="C240" s="5"/>
      <c r="D240" s="5"/>
      <c r="E240" s="11"/>
      <c r="F240" s="11"/>
      <c r="G240" s="11"/>
      <c r="H240" s="8"/>
      <c r="I240" s="49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</row>
    <row r="241" spans="1:20" ht="19" customHeight="1" x14ac:dyDescent="0.35">
      <c r="A241" s="5"/>
      <c r="B241" s="5"/>
      <c r="C241" s="5"/>
      <c r="D241" s="5"/>
      <c r="E241" s="11"/>
      <c r="F241" s="11"/>
      <c r="G241" s="11"/>
      <c r="H241" s="8"/>
      <c r="I241" s="49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</row>
    <row r="242" spans="1:20" ht="19" customHeight="1" x14ac:dyDescent="0.35">
      <c r="A242" s="5"/>
      <c r="B242" s="5"/>
      <c r="C242" s="5"/>
      <c r="D242" s="5"/>
      <c r="E242" s="11"/>
      <c r="F242" s="11"/>
      <c r="G242" s="11"/>
      <c r="H242" s="8"/>
      <c r="I242" s="49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</row>
    <row r="243" spans="1:20" ht="19" customHeight="1" x14ac:dyDescent="0.35">
      <c r="A243" s="5"/>
      <c r="B243" s="5"/>
      <c r="C243" s="5"/>
      <c r="D243" s="5"/>
      <c r="E243" s="11"/>
      <c r="F243" s="11"/>
      <c r="G243" s="11"/>
      <c r="H243" s="8"/>
      <c r="I243" s="49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</row>
    <row r="244" spans="1:20" ht="19" customHeight="1" x14ac:dyDescent="0.35">
      <c r="A244" s="5"/>
      <c r="B244" s="5"/>
      <c r="C244" s="5"/>
      <c r="D244" s="5"/>
      <c r="E244" s="11"/>
      <c r="F244" s="11"/>
      <c r="G244" s="11"/>
      <c r="H244" s="8"/>
      <c r="I244" s="49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</row>
    <row r="245" spans="1:20" ht="19" customHeight="1" x14ac:dyDescent="0.35">
      <c r="A245" s="5"/>
      <c r="B245" s="5"/>
      <c r="C245" s="5"/>
      <c r="D245" s="5"/>
      <c r="E245" s="11"/>
      <c r="F245" s="11"/>
      <c r="G245" s="11"/>
      <c r="H245" s="8"/>
      <c r="I245" s="49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</row>
    <row r="246" spans="1:20" ht="19" customHeight="1" x14ac:dyDescent="0.35">
      <c r="A246" s="5"/>
      <c r="B246" s="5"/>
      <c r="C246" s="5"/>
      <c r="D246" s="5"/>
      <c r="E246" s="11"/>
      <c r="F246" s="11"/>
      <c r="G246" s="11"/>
      <c r="H246" s="8"/>
      <c r="I246" s="49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</row>
    <row r="247" spans="1:20" ht="19" customHeight="1" x14ac:dyDescent="0.35">
      <c r="A247" s="5"/>
      <c r="B247" s="5"/>
      <c r="C247" s="5"/>
      <c r="D247" s="5"/>
      <c r="E247" s="11"/>
      <c r="F247" s="11"/>
      <c r="G247" s="11"/>
      <c r="H247" s="8"/>
      <c r="I247" s="49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</row>
    <row r="248" spans="1:20" ht="19" customHeight="1" x14ac:dyDescent="0.35">
      <c r="A248" s="5"/>
      <c r="B248" s="5"/>
      <c r="C248" s="5"/>
      <c r="D248" s="5"/>
      <c r="E248" s="11"/>
      <c r="F248" s="11"/>
      <c r="G248" s="11"/>
      <c r="H248" s="8"/>
      <c r="I248" s="49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</row>
    <row r="249" spans="1:20" ht="19" customHeight="1" x14ac:dyDescent="0.35">
      <c r="A249" s="5"/>
      <c r="B249" s="5"/>
      <c r="C249" s="5"/>
      <c r="D249" s="5"/>
      <c r="E249" s="11"/>
      <c r="F249" s="11"/>
      <c r="G249" s="11"/>
      <c r="H249" s="8"/>
      <c r="I249" s="49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</row>
    <row r="250" spans="1:20" ht="19" customHeight="1" x14ac:dyDescent="0.35">
      <c r="A250" s="5"/>
      <c r="B250" s="5"/>
      <c r="C250" s="5"/>
      <c r="D250" s="5"/>
      <c r="E250" s="11"/>
      <c r="F250" s="11"/>
      <c r="G250" s="11"/>
      <c r="H250" s="8"/>
      <c r="I250" s="49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</row>
    <row r="251" spans="1:20" ht="19" customHeight="1" x14ac:dyDescent="0.35">
      <c r="A251" s="5"/>
      <c r="B251" s="5"/>
      <c r="C251" s="5"/>
      <c r="D251" s="5"/>
      <c r="E251" s="11"/>
      <c r="F251" s="11"/>
      <c r="G251" s="11"/>
      <c r="H251" s="8"/>
      <c r="I251" s="49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</row>
    <row r="252" spans="1:20" ht="19" customHeight="1" x14ac:dyDescent="0.35">
      <c r="A252" s="5"/>
      <c r="B252" s="5"/>
      <c r="C252" s="5"/>
      <c r="D252" s="5"/>
      <c r="E252" s="11"/>
      <c r="F252" s="11"/>
      <c r="G252" s="11"/>
      <c r="H252" s="8"/>
      <c r="I252" s="49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</row>
    <row r="253" spans="1:20" ht="19" customHeight="1" x14ac:dyDescent="0.35">
      <c r="A253" s="5"/>
      <c r="B253" s="5"/>
      <c r="C253" s="5"/>
      <c r="D253" s="5"/>
      <c r="E253" s="11"/>
      <c r="F253" s="11"/>
      <c r="G253" s="11"/>
      <c r="H253" s="8"/>
      <c r="I253" s="49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</row>
    <row r="254" spans="1:20" ht="19" customHeight="1" x14ac:dyDescent="0.35">
      <c r="A254" s="5"/>
      <c r="B254" s="5"/>
      <c r="C254" s="5"/>
      <c r="D254" s="5"/>
      <c r="E254" s="11"/>
      <c r="F254" s="11"/>
      <c r="G254" s="11"/>
      <c r="H254" s="8"/>
      <c r="I254" s="49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</row>
    <row r="255" spans="1:20" ht="19" customHeight="1" x14ac:dyDescent="0.35">
      <c r="A255" s="5"/>
      <c r="B255" s="5"/>
      <c r="C255" s="5"/>
      <c r="D255" s="5"/>
      <c r="E255" s="11"/>
      <c r="F255" s="11"/>
      <c r="G255" s="11"/>
      <c r="H255" s="8"/>
      <c r="I255" s="49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</row>
    <row r="256" spans="1:20" ht="19" customHeight="1" x14ac:dyDescent="0.35">
      <c r="A256" s="5"/>
      <c r="B256" s="5"/>
      <c r="C256" s="5"/>
      <c r="D256" s="5"/>
      <c r="E256" s="11"/>
      <c r="F256" s="11"/>
      <c r="G256" s="11"/>
      <c r="H256" s="8"/>
      <c r="I256" s="49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</row>
    <row r="257" spans="1:20" ht="19" customHeight="1" x14ac:dyDescent="0.35">
      <c r="A257" s="5"/>
      <c r="B257" s="5"/>
      <c r="C257" s="5"/>
      <c r="D257" s="5"/>
      <c r="E257" s="11"/>
      <c r="F257" s="11"/>
      <c r="G257" s="11"/>
      <c r="H257" s="8"/>
      <c r="I257" s="49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</row>
    <row r="258" spans="1:20" ht="19" customHeight="1" x14ac:dyDescent="0.35">
      <c r="A258" s="5"/>
      <c r="B258" s="5"/>
      <c r="C258" s="5"/>
      <c r="D258" s="5"/>
      <c r="E258" s="11"/>
      <c r="F258" s="11"/>
      <c r="G258" s="11"/>
      <c r="H258" s="8"/>
      <c r="I258" s="49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</row>
    <row r="259" spans="1:20" ht="19" customHeight="1" x14ac:dyDescent="0.35">
      <c r="A259" s="5"/>
      <c r="B259" s="5"/>
      <c r="C259" s="5"/>
      <c r="D259" s="5"/>
      <c r="E259" s="11"/>
      <c r="F259" s="11"/>
      <c r="G259" s="11"/>
      <c r="H259" s="8"/>
      <c r="I259" s="49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</row>
    <row r="260" spans="1:20" ht="19" customHeight="1" x14ac:dyDescent="0.35">
      <c r="A260" s="5"/>
      <c r="B260" s="5"/>
      <c r="C260" s="5"/>
      <c r="D260" s="5"/>
      <c r="E260" s="11"/>
      <c r="F260" s="11"/>
      <c r="G260" s="11"/>
      <c r="H260" s="8"/>
      <c r="I260" s="49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</row>
    <row r="261" spans="1:20" ht="19" customHeight="1" x14ac:dyDescent="0.35">
      <c r="A261" s="5"/>
      <c r="B261" s="5"/>
      <c r="C261" s="5"/>
      <c r="D261" s="5"/>
      <c r="E261" s="11"/>
      <c r="F261" s="11"/>
      <c r="G261" s="11"/>
      <c r="H261" s="8"/>
      <c r="I261" s="49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</row>
    <row r="262" spans="1:20" ht="19" customHeight="1" x14ac:dyDescent="0.35">
      <c r="A262" s="5"/>
      <c r="B262" s="5"/>
      <c r="C262" s="5"/>
      <c r="D262" s="5"/>
      <c r="E262" s="11"/>
      <c r="F262" s="11"/>
      <c r="G262" s="11"/>
      <c r="H262" s="8"/>
      <c r="I262" s="49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</row>
    <row r="263" spans="1:20" ht="19" customHeight="1" x14ac:dyDescent="0.35">
      <c r="A263" s="5"/>
      <c r="B263" s="5"/>
      <c r="C263" s="5"/>
      <c r="D263" s="5"/>
      <c r="E263" s="11"/>
      <c r="F263" s="11"/>
      <c r="G263" s="11"/>
      <c r="H263" s="8"/>
      <c r="I263" s="49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</row>
    <row r="264" spans="1:20" ht="19" customHeight="1" x14ac:dyDescent="0.35">
      <c r="A264" s="5"/>
      <c r="B264" s="5"/>
      <c r="C264" s="5"/>
      <c r="D264" s="5"/>
      <c r="E264" s="11"/>
      <c r="F264" s="11"/>
      <c r="G264" s="11"/>
      <c r="H264" s="8"/>
      <c r="I264" s="49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</row>
    <row r="265" spans="1:20" ht="19" customHeight="1" x14ac:dyDescent="0.35">
      <c r="A265" s="5"/>
      <c r="B265" s="5"/>
      <c r="C265" s="5"/>
      <c r="D265" s="5"/>
      <c r="E265" s="11"/>
      <c r="F265" s="11"/>
      <c r="G265" s="11"/>
      <c r="H265" s="8"/>
      <c r="I265" s="49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</row>
    <row r="266" spans="1:20" ht="19" customHeight="1" x14ac:dyDescent="0.35">
      <c r="A266" s="5"/>
      <c r="B266" s="5"/>
      <c r="C266" s="5"/>
      <c r="D266" s="5"/>
      <c r="E266" s="11"/>
      <c r="F266" s="11"/>
      <c r="G266" s="11"/>
      <c r="H266" s="8"/>
      <c r="I266" s="49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</row>
    <row r="267" spans="1:20" ht="19" customHeight="1" x14ac:dyDescent="0.35">
      <c r="A267" s="5"/>
      <c r="B267" s="5"/>
      <c r="C267" s="5"/>
      <c r="D267" s="5"/>
      <c r="E267" s="11"/>
      <c r="F267" s="11"/>
      <c r="G267" s="11"/>
      <c r="H267" s="8"/>
      <c r="I267" s="49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</row>
    <row r="268" spans="1:20" ht="19" customHeight="1" x14ac:dyDescent="0.35">
      <c r="A268" s="5"/>
      <c r="B268" s="5"/>
      <c r="C268" s="5"/>
      <c r="D268" s="5"/>
      <c r="E268" s="11"/>
      <c r="F268" s="11"/>
      <c r="G268" s="11"/>
      <c r="H268" s="8"/>
      <c r="I268" s="49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</row>
    <row r="269" spans="1:20" ht="19" customHeight="1" x14ac:dyDescent="0.35">
      <c r="A269" s="5"/>
      <c r="B269" s="5"/>
      <c r="C269" s="5"/>
      <c r="D269" s="5"/>
      <c r="E269" s="11"/>
      <c r="F269" s="11"/>
      <c r="G269" s="11"/>
      <c r="H269" s="8"/>
      <c r="I269" s="49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</row>
    <row r="270" spans="1:20" ht="19" customHeight="1" x14ac:dyDescent="0.35">
      <c r="A270" s="5"/>
      <c r="B270" s="5"/>
      <c r="C270" s="5"/>
      <c r="D270" s="5"/>
      <c r="E270" s="11"/>
      <c r="F270" s="11"/>
      <c r="G270" s="11"/>
      <c r="H270" s="8"/>
      <c r="I270" s="49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</row>
    <row r="271" spans="1:20" ht="19" customHeight="1" x14ac:dyDescent="0.35">
      <c r="A271" s="5"/>
      <c r="B271" s="5"/>
      <c r="C271" s="5"/>
      <c r="D271" s="5"/>
      <c r="E271" s="11"/>
      <c r="F271" s="11"/>
      <c r="G271" s="11"/>
      <c r="H271" s="8"/>
      <c r="I271" s="49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</row>
    <row r="272" spans="1:20" ht="19" customHeight="1" x14ac:dyDescent="0.35">
      <c r="A272" s="5"/>
      <c r="B272" s="5"/>
      <c r="C272" s="5"/>
      <c r="D272" s="5"/>
      <c r="E272" s="11"/>
      <c r="F272" s="11"/>
      <c r="G272" s="11"/>
      <c r="H272" s="8"/>
      <c r="I272" s="49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</row>
    <row r="273" spans="1:20" ht="19" customHeight="1" x14ac:dyDescent="0.35">
      <c r="A273" s="5"/>
      <c r="B273" s="5"/>
      <c r="C273" s="5"/>
      <c r="D273" s="5"/>
      <c r="E273" s="11"/>
      <c r="F273" s="11"/>
      <c r="G273" s="11"/>
      <c r="H273" s="8"/>
      <c r="I273" s="49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</row>
    <row r="274" spans="1:20" ht="19" customHeight="1" x14ac:dyDescent="0.35">
      <c r="A274" s="5"/>
      <c r="B274" s="5"/>
      <c r="C274" s="5"/>
      <c r="D274" s="5"/>
      <c r="E274" s="11"/>
      <c r="F274" s="11"/>
      <c r="G274" s="11"/>
      <c r="H274" s="8"/>
      <c r="I274" s="49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</row>
    <row r="275" spans="1:20" ht="19" customHeight="1" x14ac:dyDescent="0.35">
      <c r="A275" s="5"/>
      <c r="B275" s="5"/>
      <c r="C275" s="5"/>
      <c r="D275" s="5"/>
      <c r="E275" s="11"/>
      <c r="F275" s="11"/>
      <c r="G275" s="11"/>
      <c r="H275" s="8"/>
      <c r="I275" s="49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</row>
    <row r="276" spans="1:20" ht="19" customHeight="1" x14ac:dyDescent="0.35">
      <c r="A276" s="5"/>
      <c r="B276" s="5"/>
      <c r="C276" s="5"/>
      <c r="D276" s="5"/>
      <c r="E276" s="11"/>
      <c r="F276" s="11"/>
      <c r="G276" s="11"/>
      <c r="H276" s="8"/>
      <c r="I276" s="49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</row>
    <row r="277" spans="1:20" ht="19" customHeight="1" x14ac:dyDescent="0.35">
      <c r="A277" s="5"/>
      <c r="B277" s="5"/>
      <c r="C277" s="5"/>
      <c r="D277" s="5"/>
      <c r="E277" s="11"/>
      <c r="F277" s="11"/>
      <c r="G277" s="11"/>
      <c r="H277" s="8"/>
      <c r="I277" s="49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</row>
    <row r="278" spans="1:20" ht="19" customHeight="1" x14ac:dyDescent="0.35">
      <c r="A278" s="5"/>
      <c r="B278" s="5"/>
      <c r="C278" s="5"/>
      <c r="D278" s="5"/>
      <c r="E278" s="11"/>
      <c r="F278" s="11"/>
      <c r="G278" s="11"/>
      <c r="H278" s="8"/>
      <c r="I278" s="49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</row>
    <row r="279" spans="1:20" ht="19" customHeight="1" x14ac:dyDescent="0.35">
      <c r="A279" s="5"/>
      <c r="B279" s="5"/>
      <c r="C279" s="5"/>
      <c r="D279" s="5"/>
      <c r="E279" s="11"/>
      <c r="F279" s="11"/>
      <c r="G279" s="11"/>
      <c r="H279" s="8"/>
      <c r="I279" s="49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</row>
    <row r="280" spans="1:20" ht="19" customHeight="1" x14ac:dyDescent="0.35">
      <c r="A280" s="5"/>
      <c r="B280" s="5"/>
      <c r="C280" s="5"/>
      <c r="D280" s="5"/>
      <c r="E280" s="11"/>
      <c r="F280" s="11"/>
      <c r="G280" s="11"/>
      <c r="H280" s="8"/>
      <c r="I280" s="49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</row>
    <row r="281" spans="1:20" ht="19" customHeight="1" x14ac:dyDescent="0.35">
      <c r="A281" s="5"/>
      <c r="B281" s="5"/>
      <c r="C281" s="5"/>
      <c r="D281" s="5"/>
      <c r="E281" s="11"/>
      <c r="F281" s="11"/>
      <c r="G281" s="11"/>
      <c r="H281" s="8"/>
      <c r="I281" s="49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</row>
    <row r="282" spans="1:20" ht="19" customHeight="1" x14ac:dyDescent="0.35">
      <c r="A282" s="5"/>
      <c r="B282" s="5"/>
      <c r="C282" s="5"/>
      <c r="D282" s="5"/>
      <c r="E282" s="11"/>
      <c r="F282" s="11"/>
      <c r="G282" s="11"/>
      <c r="H282" s="8"/>
      <c r="I282" s="49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</row>
    <row r="283" spans="1:20" ht="19" customHeight="1" x14ac:dyDescent="0.35">
      <c r="A283" s="5"/>
      <c r="B283" s="5"/>
      <c r="C283" s="5"/>
      <c r="D283" s="5"/>
      <c r="E283" s="11"/>
      <c r="F283" s="11"/>
      <c r="G283" s="11"/>
      <c r="H283" s="8"/>
      <c r="I283" s="49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</row>
    <row r="284" spans="1:20" ht="19" customHeight="1" x14ac:dyDescent="0.35">
      <c r="A284" s="5"/>
      <c r="B284" s="5"/>
      <c r="C284" s="5"/>
      <c r="D284" s="5"/>
      <c r="E284" s="11"/>
      <c r="F284" s="11"/>
      <c r="G284" s="11"/>
      <c r="H284" s="8"/>
      <c r="I284" s="49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</row>
    <row r="285" spans="1:20" ht="19" customHeight="1" x14ac:dyDescent="0.35">
      <c r="A285" s="5"/>
      <c r="B285" s="5"/>
      <c r="C285" s="5"/>
      <c r="D285" s="5"/>
      <c r="E285" s="11"/>
      <c r="F285" s="11"/>
      <c r="G285" s="11"/>
      <c r="H285" s="8"/>
      <c r="I285" s="49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</row>
    <row r="286" spans="1:20" ht="19" customHeight="1" x14ac:dyDescent="0.35">
      <c r="A286" s="5"/>
      <c r="B286" s="5"/>
      <c r="C286" s="5"/>
      <c r="D286" s="5"/>
      <c r="E286" s="11"/>
      <c r="F286" s="11"/>
      <c r="G286" s="11"/>
      <c r="H286" s="8"/>
      <c r="I286" s="49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</row>
    <row r="287" spans="1:20" ht="19" customHeight="1" x14ac:dyDescent="0.35">
      <c r="A287" s="5"/>
      <c r="B287" s="5"/>
      <c r="C287" s="5"/>
      <c r="D287" s="5"/>
      <c r="E287" s="11"/>
      <c r="F287" s="11"/>
      <c r="G287" s="11"/>
      <c r="H287" s="8"/>
      <c r="I287" s="49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</row>
    <row r="288" spans="1:20" ht="19" customHeight="1" x14ac:dyDescent="0.35">
      <c r="A288" s="5"/>
      <c r="B288" s="5"/>
      <c r="C288" s="5"/>
      <c r="D288" s="5"/>
      <c r="E288" s="11"/>
      <c r="F288" s="11"/>
      <c r="G288" s="11"/>
      <c r="H288" s="8"/>
      <c r="I288" s="49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</row>
    <row r="289" spans="1:20" ht="19" customHeight="1" x14ac:dyDescent="0.35">
      <c r="A289" s="5"/>
      <c r="B289" s="5"/>
      <c r="C289" s="5"/>
      <c r="D289" s="5"/>
      <c r="E289" s="11"/>
      <c r="F289" s="11"/>
      <c r="G289" s="11"/>
      <c r="H289" s="8"/>
      <c r="I289" s="49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</row>
    <row r="290" spans="1:20" ht="19" customHeight="1" x14ac:dyDescent="0.35">
      <c r="A290" s="5"/>
      <c r="B290" s="5"/>
      <c r="C290" s="5"/>
      <c r="D290" s="5"/>
      <c r="E290" s="11"/>
      <c r="F290" s="11"/>
      <c r="G290" s="11"/>
      <c r="H290" s="8"/>
      <c r="I290" s="49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</row>
    <row r="291" spans="1:20" ht="19" customHeight="1" x14ac:dyDescent="0.35">
      <c r="A291" s="5"/>
      <c r="B291" s="5"/>
      <c r="C291" s="5"/>
      <c r="D291" s="5"/>
      <c r="E291" s="11"/>
      <c r="F291" s="11"/>
      <c r="G291" s="11"/>
      <c r="H291" s="8"/>
      <c r="I291" s="49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</row>
    <row r="292" spans="1:20" ht="19" customHeight="1" x14ac:dyDescent="0.35">
      <c r="A292" s="5"/>
      <c r="B292" s="5"/>
      <c r="C292" s="5"/>
      <c r="D292" s="5"/>
      <c r="E292" s="11"/>
      <c r="F292" s="11"/>
      <c r="G292" s="11"/>
      <c r="H292" s="8"/>
      <c r="I292" s="49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</row>
    <row r="293" spans="1:20" ht="19" customHeight="1" x14ac:dyDescent="0.35">
      <c r="A293" s="5"/>
      <c r="B293" s="5"/>
      <c r="C293" s="5"/>
      <c r="D293" s="5"/>
      <c r="E293" s="11"/>
      <c r="F293" s="11"/>
      <c r="G293" s="11"/>
      <c r="H293" s="8"/>
      <c r="I293" s="49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</row>
    <row r="294" spans="1:20" ht="19" customHeight="1" x14ac:dyDescent="0.35">
      <c r="A294" s="5"/>
      <c r="B294" s="5"/>
      <c r="C294" s="5"/>
      <c r="D294" s="5"/>
      <c r="E294" s="11"/>
      <c r="F294" s="11"/>
      <c r="G294" s="11"/>
      <c r="H294" s="8"/>
      <c r="I294" s="49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</row>
    <row r="295" spans="1:20" ht="19" customHeight="1" x14ac:dyDescent="0.35">
      <c r="A295" s="5"/>
      <c r="B295" s="5"/>
      <c r="C295" s="5"/>
      <c r="D295" s="5"/>
      <c r="E295" s="11"/>
      <c r="F295" s="11"/>
      <c r="G295" s="11"/>
      <c r="H295" s="8"/>
      <c r="I295" s="49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</row>
    <row r="296" spans="1:20" ht="19" customHeight="1" x14ac:dyDescent="0.35">
      <c r="A296" s="5"/>
      <c r="B296" s="5"/>
      <c r="C296" s="5"/>
      <c r="D296" s="5"/>
      <c r="E296" s="11"/>
      <c r="F296" s="11"/>
      <c r="G296" s="11"/>
      <c r="H296" s="8"/>
      <c r="I296" s="49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</row>
    <row r="297" spans="1:20" ht="19" customHeight="1" x14ac:dyDescent="0.35">
      <c r="A297" s="5"/>
      <c r="B297" s="5"/>
      <c r="C297" s="5"/>
      <c r="D297" s="5"/>
      <c r="E297" s="11"/>
      <c r="F297" s="11"/>
      <c r="G297" s="11"/>
      <c r="H297" s="8"/>
      <c r="I297" s="49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</row>
    <row r="298" spans="1:20" ht="19" customHeight="1" x14ac:dyDescent="0.35">
      <c r="A298" s="5"/>
      <c r="B298" s="5"/>
      <c r="C298" s="5"/>
      <c r="D298" s="5"/>
      <c r="E298" s="11"/>
      <c r="F298" s="11"/>
      <c r="G298" s="11"/>
      <c r="H298" s="8"/>
      <c r="I298" s="49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</row>
    <row r="299" spans="1:20" ht="19" customHeight="1" x14ac:dyDescent="0.35">
      <c r="A299" s="5"/>
      <c r="B299" s="5"/>
      <c r="C299" s="5"/>
      <c r="D299" s="5"/>
      <c r="E299" s="11"/>
      <c r="F299" s="11"/>
      <c r="G299" s="11"/>
      <c r="H299" s="8"/>
      <c r="I299" s="49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</row>
    <row r="300" spans="1:20" ht="19" customHeight="1" x14ac:dyDescent="0.35">
      <c r="A300" s="5"/>
      <c r="B300" s="5"/>
      <c r="C300" s="5"/>
      <c r="D300" s="5"/>
      <c r="E300" s="11"/>
      <c r="F300" s="11"/>
      <c r="G300" s="11"/>
      <c r="H300" s="8"/>
      <c r="I300" s="49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</row>
    <row r="301" spans="1:20" ht="19" customHeight="1" x14ac:dyDescent="0.35">
      <c r="A301" s="5"/>
      <c r="B301" s="5"/>
      <c r="C301" s="5"/>
      <c r="D301" s="5"/>
      <c r="E301" s="11"/>
      <c r="F301" s="11"/>
      <c r="G301" s="11"/>
      <c r="H301" s="8"/>
      <c r="I301" s="49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</row>
    <row r="302" spans="1:20" ht="19" customHeight="1" x14ac:dyDescent="0.35">
      <c r="A302" s="5"/>
      <c r="B302" s="5"/>
      <c r="C302" s="5"/>
      <c r="D302" s="5"/>
      <c r="E302" s="11"/>
      <c r="F302" s="11"/>
      <c r="G302" s="11"/>
      <c r="H302" s="8"/>
      <c r="I302" s="49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</row>
    <row r="303" spans="1:20" ht="19" customHeight="1" x14ac:dyDescent="0.35">
      <c r="A303" s="5"/>
      <c r="B303" s="5"/>
      <c r="C303" s="5"/>
      <c r="D303" s="5"/>
      <c r="E303" s="11"/>
      <c r="F303" s="11"/>
      <c r="G303" s="11"/>
      <c r="H303" s="8"/>
      <c r="I303" s="49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</row>
    <row r="304" spans="1:20" ht="19" customHeight="1" x14ac:dyDescent="0.35">
      <c r="A304" s="5"/>
      <c r="B304" s="5"/>
      <c r="C304" s="5"/>
      <c r="D304" s="5"/>
      <c r="E304" s="11"/>
      <c r="F304" s="11"/>
      <c r="G304" s="11"/>
      <c r="H304" s="8"/>
      <c r="I304" s="49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</row>
    <row r="305" spans="1:20" ht="19" customHeight="1" x14ac:dyDescent="0.35">
      <c r="A305" s="5"/>
      <c r="B305" s="5"/>
      <c r="C305" s="5"/>
      <c r="D305" s="5"/>
      <c r="E305" s="11"/>
      <c r="F305" s="11"/>
      <c r="G305" s="11"/>
      <c r="H305" s="8"/>
      <c r="I305" s="49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</row>
    <row r="306" spans="1:20" ht="19" customHeight="1" x14ac:dyDescent="0.35">
      <c r="A306" s="5"/>
      <c r="B306" s="5"/>
      <c r="C306" s="5"/>
      <c r="D306" s="5"/>
      <c r="E306" s="11"/>
      <c r="F306" s="11"/>
      <c r="G306" s="11"/>
      <c r="H306" s="8"/>
      <c r="I306" s="49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</row>
    <row r="307" spans="1:20" ht="19" customHeight="1" x14ac:dyDescent="0.35">
      <c r="A307" s="5"/>
      <c r="B307" s="5"/>
      <c r="C307" s="5"/>
      <c r="D307" s="5"/>
      <c r="E307" s="11"/>
      <c r="F307" s="11"/>
      <c r="G307" s="11"/>
      <c r="H307" s="8"/>
      <c r="I307" s="49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</row>
    <row r="308" spans="1:20" ht="19" customHeight="1" x14ac:dyDescent="0.35">
      <c r="A308" s="5"/>
      <c r="B308" s="5"/>
      <c r="C308" s="5"/>
      <c r="D308" s="5"/>
      <c r="E308" s="11"/>
      <c r="F308" s="11"/>
      <c r="G308" s="11"/>
      <c r="H308" s="8"/>
      <c r="I308" s="49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</row>
    <row r="309" spans="1:20" ht="19" customHeight="1" x14ac:dyDescent="0.35">
      <c r="A309" s="5"/>
      <c r="B309" s="5"/>
      <c r="C309" s="5"/>
      <c r="D309" s="5"/>
      <c r="E309" s="11"/>
      <c r="F309" s="11"/>
      <c r="G309" s="11"/>
      <c r="H309" s="8"/>
      <c r="I309" s="49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</row>
    <row r="310" spans="1:20" ht="19" customHeight="1" x14ac:dyDescent="0.35">
      <c r="A310" s="5"/>
      <c r="B310" s="5"/>
      <c r="C310" s="5"/>
      <c r="D310" s="5"/>
      <c r="E310" s="11"/>
      <c r="F310" s="11"/>
      <c r="G310" s="11"/>
      <c r="H310" s="8"/>
      <c r="I310" s="49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</row>
    <row r="311" spans="1:20" ht="19" customHeight="1" x14ac:dyDescent="0.35">
      <c r="A311" s="5"/>
      <c r="B311" s="5"/>
      <c r="C311" s="5"/>
      <c r="D311" s="5"/>
      <c r="E311" s="11"/>
      <c r="F311" s="11"/>
      <c r="G311" s="11"/>
      <c r="H311" s="8"/>
      <c r="I311" s="49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</row>
    <row r="312" spans="1:20" ht="19" customHeight="1" x14ac:dyDescent="0.35">
      <c r="A312" s="5"/>
      <c r="B312" s="5"/>
      <c r="C312" s="5"/>
      <c r="D312" s="5"/>
      <c r="E312" s="11"/>
      <c r="F312" s="11"/>
      <c r="G312" s="11"/>
      <c r="H312" s="8"/>
      <c r="I312" s="49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</row>
    <row r="313" spans="1:20" ht="19" customHeight="1" x14ac:dyDescent="0.35">
      <c r="A313" s="5"/>
      <c r="B313" s="5"/>
      <c r="C313" s="5"/>
      <c r="D313" s="5"/>
      <c r="E313" s="11"/>
      <c r="F313" s="11"/>
      <c r="G313" s="11"/>
      <c r="H313" s="8"/>
      <c r="I313" s="49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</row>
    <row r="314" spans="1:20" ht="19" customHeight="1" x14ac:dyDescent="0.35">
      <c r="A314" s="5"/>
      <c r="B314" s="5"/>
      <c r="C314" s="5"/>
      <c r="D314" s="5"/>
      <c r="E314" s="11"/>
      <c r="F314" s="11"/>
      <c r="G314" s="11"/>
      <c r="H314" s="8"/>
      <c r="I314" s="49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</row>
    <row r="315" spans="1:20" ht="19" customHeight="1" x14ac:dyDescent="0.35">
      <c r="A315" s="5"/>
      <c r="B315" s="5"/>
      <c r="C315" s="5"/>
      <c r="D315" s="5"/>
      <c r="E315" s="11"/>
      <c r="F315" s="11"/>
      <c r="G315" s="11"/>
      <c r="H315" s="8"/>
      <c r="I315" s="49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</row>
    <row r="316" spans="1:20" ht="19" customHeight="1" x14ac:dyDescent="0.35">
      <c r="A316" s="5"/>
      <c r="B316" s="5"/>
      <c r="C316" s="5"/>
      <c r="D316" s="5"/>
      <c r="E316" s="11"/>
      <c r="F316" s="11"/>
      <c r="G316" s="11"/>
      <c r="H316" s="8"/>
      <c r="I316" s="49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</row>
    <row r="317" spans="1:20" ht="19" customHeight="1" x14ac:dyDescent="0.35">
      <c r="A317" s="5"/>
      <c r="B317" s="5"/>
      <c r="C317" s="5"/>
      <c r="D317" s="5"/>
      <c r="E317" s="11"/>
      <c r="F317" s="11"/>
      <c r="G317" s="11"/>
      <c r="H317" s="8"/>
      <c r="I317" s="49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</row>
    <row r="318" spans="1:20" ht="19" customHeight="1" x14ac:dyDescent="0.35">
      <c r="A318" s="5"/>
      <c r="B318" s="5"/>
      <c r="C318" s="5"/>
      <c r="D318" s="5"/>
      <c r="E318" s="11"/>
      <c r="F318" s="11"/>
      <c r="G318" s="11"/>
      <c r="H318" s="8"/>
      <c r="I318" s="49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</row>
    <row r="319" spans="1:20" ht="19" customHeight="1" x14ac:dyDescent="0.35">
      <c r="A319" s="5"/>
      <c r="B319" s="5"/>
      <c r="C319" s="5"/>
      <c r="D319" s="5"/>
      <c r="E319" s="11"/>
      <c r="F319" s="11"/>
      <c r="G319" s="11"/>
      <c r="H319" s="8"/>
      <c r="I319" s="49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</row>
    <row r="320" spans="1:20" ht="19" customHeight="1" x14ac:dyDescent="0.35">
      <c r="A320" s="5"/>
      <c r="B320" s="5"/>
      <c r="C320" s="5"/>
      <c r="D320" s="5"/>
      <c r="E320" s="11"/>
      <c r="F320" s="11"/>
      <c r="G320" s="11"/>
      <c r="H320" s="8"/>
      <c r="I320" s="49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</row>
    <row r="321" spans="1:20" ht="19" customHeight="1" x14ac:dyDescent="0.35">
      <c r="A321" s="5"/>
      <c r="B321" s="5"/>
      <c r="C321" s="5"/>
      <c r="D321" s="5"/>
      <c r="E321" s="11"/>
      <c r="F321" s="11"/>
      <c r="G321" s="11"/>
      <c r="H321" s="8"/>
      <c r="I321" s="49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</row>
    <row r="322" spans="1:20" ht="19" customHeight="1" x14ac:dyDescent="0.35">
      <c r="A322" s="5"/>
      <c r="B322" s="5"/>
      <c r="C322" s="5"/>
      <c r="D322" s="5"/>
      <c r="E322" s="11"/>
      <c r="F322" s="11"/>
      <c r="G322" s="11"/>
      <c r="H322" s="8"/>
      <c r="I322" s="49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</row>
    <row r="323" spans="1:20" ht="19" customHeight="1" x14ac:dyDescent="0.35">
      <c r="A323" s="5"/>
      <c r="B323" s="5"/>
      <c r="C323" s="5"/>
      <c r="D323" s="5"/>
      <c r="E323" s="11"/>
      <c r="F323" s="11"/>
      <c r="G323" s="11"/>
      <c r="H323" s="8"/>
      <c r="I323" s="49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</row>
    <row r="324" spans="1:20" ht="19" customHeight="1" x14ac:dyDescent="0.35">
      <c r="A324" s="5"/>
      <c r="B324" s="5"/>
      <c r="C324" s="5"/>
      <c r="D324" s="5"/>
      <c r="E324" s="11"/>
      <c r="F324" s="11"/>
      <c r="G324" s="11"/>
      <c r="H324" s="8"/>
      <c r="I324" s="49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</row>
    <row r="325" spans="1:20" ht="19" customHeight="1" x14ac:dyDescent="0.35">
      <c r="A325" s="5"/>
      <c r="B325" s="5"/>
      <c r="C325" s="5"/>
      <c r="D325" s="5"/>
      <c r="E325" s="11"/>
      <c r="F325" s="11"/>
      <c r="G325" s="11"/>
      <c r="H325" s="8"/>
      <c r="I325" s="49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</row>
    <row r="326" spans="1:20" ht="19" customHeight="1" x14ac:dyDescent="0.35">
      <c r="A326" s="5"/>
      <c r="B326" s="5"/>
      <c r="C326" s="5"/>
      <c r="D326" s="5"/>
      <c r="E326" s="11"/>
      <c r="F326" s="11"/>
      <c r="G326" s="11"/>
      <c r="H326" s="8"/>
      <c r="I326" s="49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</row>
    <row r="327" spans="1:20" ht="19" customHeight="1" x14ac:dyDescent="0.35">
      <c r="A327" s="5"/>
      <c r="B327" s="5"/>
      <c r="C327" s="5"/>
      <c r="D327" s="5"/>
      <c r="E327" s="11"/>
      <c r="F327" s="11"/>
      <c r="G327" s="11"/>
      <c r="H327" s="8"/>
      <c r="I327" s="49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</row>
    <row r="328" spans="1:20" ht="19" customHeight="1" x14ac:dyDescent="0.35">
      <c r="A328" s="5"/>
      <c r="B328" s="5"/>
      <c r="C328" s="5"/>
      <c r="D328" s="5"/>
      <c r="E328" s="11"/>
      <c r="F328" s="11"/>
      <c r="G328" s="11"/>
      <c r="H328" s="8"/>
      <c r="I328" s="49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</row>
    <row r="329" spans="1:20" ht="19" customHeight="1" x14ac:dyDescent="0.35">
      <c r="A329" s="5"/>
      <c r="B329" s="5"/>
      <c r="C329" s="5"/>
      <c r="D329" s="5"/>
      <c r="E329" s="11"/>
      <c r="F329" s="11"/>
      <c r="G329" s="11"/>
      <c r="H329" s="8"/>
      <c r="I329" s="49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</row>
    <row r="330" spans="1:20" ht="19" customHeight="1" x14ac:dyDescent="0.35">
      <c r="A330" s="5"/>
      <c r="B330" s="5"/>
      <c r="C330" s="5"/>
      <c r="D330" s="5"/>
      <c r="E330" s="11"/>
      <c r="F330" s="11"/>
      <c r="G330" s="11"/>
      <c r="H330" s="8"/>
      <c r="I330" s="49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</row>
    <row r="331" spans="1:20" ht="19" customHeight="1" x14ac:dyDescent="0.35">
      <c r="A331" s="5"/>
      <c r="B331" s="5"/>
      <c r="C331" s="5"/>
      <c r="D331" s="5"/>
      <c r="E331" s="11"/>
      <c r="F331" s="11"/>
      <c r="G331" s="11"/>
      <c r="H331" s="8"/>
      <c r="I331" s="49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</row>
    <row r="332" spans="1:20" ht="19" customHeight="1" x14ac:dyDescent="0.35">
      <c r="A332" s="5"/>
      <c r="B332" s="5"/>
      <c r="C332" s="5"/>
      <c r="D332" s="5"/>
      <c r="E332" s="11"/>
      <c r="F332" s="11"/>
      <c r="G332" s="11"/>
      <c r="H332" s="8"/>
      <c r="I332" s="49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</row>
    <row r="333" spans="1:20" ht="19" customHeight="1" x14ac:dyDescent="0.35">
      <c r="A333" s="5"/>
      <c r="B333" s="5"/>
      <c r="C333" s="5"/>
      <c r="D333" s="5"/>
      <c r="E333" s="11"/>
      <c r="F333" s="11"/>
      <c r="G333" s="11"/>
      <c r="H333" s="8"/>
      <c r="I333" s="49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</row>
    <row r="334" spans="1:20" ht="19" customHeight="1" x14ac:dyDescent="0.35">
      <c r="A334" s="5"/>
      <c r="B334" s="5"/>
      <c r="C334" s="5"/>
      <c r="D334" s="5"/>
      <c r="E334" s="11"/>
      <c r="F334" s="11"/>
      <c r="G334" s="11"/>
      <c r="H334" s="8"/>
      <c r="I334" s="49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</row>
    <row r="335" spans="1:20" ht="19" customHeight="1" x14ac:dyDescent="0.35">
      <c r="A335" s="5"/>
      <c r="B335" s="5"/>
      <c r="C335" s="5"/>
      <c r="D335" s="5"/>
      <c r="E335" s="11"/>
      <c r="F335" s="11"/>
      <c r="G335" s="11"/>
      <c r="H335" s="8"/>
      <c r="I335" s="49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</row>
    <row r="336" spans="1:20" ht="19" customHeight="1" x14ac:dyDescent="0.35">
      <c r="A336" s="5"/>
      <c r="B336" s="5"/>
      <c r="C336" s="5"/>
      <c r="D336" s="5"/>
      <c r="E336" s="11"/>
      <c r="F336" s="11"/>
      <c r="G336" s="11"/>
      <c r="H336" s="8"/>
      <c r="I336" s="49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</row>
    <row r="337" spans="1:20" ht="19" customHeight="1" x14ac:dyDescent="0.35">
      <c r="A337" s="5"/>
      <c r="B337" s="5"/>
      <c r="C337" s="5"/>
      <c r="D337" s="5"/>
      <c r="E337" s="11"/>
      <c r="F337" s="11"/>
      <c r="G337" s="11"/>
      <c r="H337" s="8"/>
      <c r="I337" s="49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</row>
    <row r="338" spans="1:20" ht="19" customHeight="1" x14ac:dyDescent="0.35">
      <c r="A338" s="5"/>
      <c r="B338" s="5"/>
      <c r="C338" s="5"/>
      <c r="D338" s="5"/>
      <c r="E338" s="11"/>
      <c r="F338" s="11"/>
      <c r="G338" s="11"/>
      <c r="H338" s="8"/>
      <c r="I338" s="49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</row>
    <row r="339" spans="1:20" ht="19" customHeight="1" x14ac:dyDescent="0.35">
      <c r="A339" s="5"/>
      <c r="B339" s="5"/>
      <c r="C339" s="5"/>
      <c r="D339" s="5"/>
      <c r="E339" s="11"/>
      <c r="F339" s="11"/>
      <c r="G339" s="11"/>
      <c r="H339" s="8"/>
      <c r="I339" s="49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</row>
    <row r="340" spans="1:20" ht="19" customHeight="1" x14ac:dyDescent="0.35">
      <c r="A340" s="5"/>
      <c r="B340" s="5"/>
      <c r="C340" s="5"/>
      <c r="D340" s="5"/>
      <c r="E340" s="11"/>
      <c r="F340" s="11"/>
      <c r="G340" s="11"/>
      <c r="H340" s="8"/>
      <c r="I340" s="49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</row>
    <row r="341" spans="1:20" ht="19" customHeight="1" x14ac:dyDescent="0.35">
      <c r="A341" s="5"/>
      <c r="B341" s="5"/>
      <c r="C341" s="5"/>
      <c r="D341" s="5"/>
      <c r="E341" s="11"/>
      <c r="F341" s="11"/>
      <c r="G341" s="11"/>
      <c r="H341" s="8"/>
      <c r="I341" s="49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</row>
    <row r="342" spans="1:20" ht="19" customHeight="1" x14ac:dyDescent="0.35">
      <c r="A342" s="5"/>
      <c r="B342" s="5"/>
      <c r="C342" s="5"/>
      <c r="D342" s="5"/>
      <c r="E342" s="11"/>
      <c r="F342" s="11"/>
      <c r="G342" s="11"/>
      <c r="H342" s="8"/>
      <c r="I342" s="49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</row>
    <row r="343" spans="1:20" ht="19" customHeight="1" x14ac:dyDescent="0.35">
      <c r="A343" s="5"/>
      <c r="B343" s="5"/>
      <c r="C343" s="5"/>
      <c r="D343" s="5"/>
      <c r="E343" s="11"/>
      <c r="F343" s="11"/>
      <c r="G343" s="11"/>
      <c r="H343" s="8"/>
      <c r="I343" s="49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</row>
    <row r="344" spans="1:20" ht="19" customHeight="1" x14ac:dyDescent="0.35">
      <c r="A344" s="5"/>
      <c r="B344" s="5"/>
      <c r="C344" s="5"/>
      <c r="D344" s="5"/>
      <c r="E344" s="11"/>
      <c r="F344" s="11"/>
      <c r="G344" s="11"/>
      <c r="H344" s="8"/>
      <c r="I344" s="49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</row>
    <row r="345" spans="1:20" ht="19" customHeight="1" x14ac:dyDescent="0.35">
      <c r="A345" s="5"/>
      <c r="B345" s="5"/>
      <c r="C345" s="5"/>
      <c r="D345" s="5"/>
      <c r="E345" s="11"/>
      <c r="F345" s="11"/>
      <c r="G345" s="11"/>
      <c r="H345" s="8"/>
      <c r="I345" s="49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</row>
    <row r="346" spans="1:20" ht="19" customHeight="1" x14ac:dyDescent="0.35">
      <c r="A346" s="5"/>
      <c r="B346" s="5"/>
      <c r="C346" s="5"/>
      <c r="D346" s="5"/>
      <c r="E346" s="11"/>
      <c r="F346" s="11"/>
      <c r="G346" s="11"/>
      <c r="H346" s="8"/>
      <c r="I346" s="49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</row>
    <row r="347" spans="1:20" ht="19" customHeight="1" x14ac:dyDescent="0.35">
      <c r="A347" s="5"/>
      <c r="B347" s="5"/>
      <c r="C347" s="5"/>
      <c r="D347" s="5"/>
      <c r="E347" s="11"/>
      <c r="F347" s="11"/>
      <c r="G347" s="11"/>
      <c r="H347" s="8"/>
      <c r="I347" s="49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</row>
    <row r="348" spans="1:20" ht="19" customHeight="1" x14ac:dyDescent="0.35">
      <c r="A348" s="5"/>
      <c r="B348" s="5"/>
      <c r="C348" s="5"/>
      <c r="D348" s="5"/>
      <c r="E348" s="11"/>
      <c r="F348" s="11"/>
      <c r="G348" s="11"/>
      <c r="H348" s="8"/>
      <c r="I348" s="49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</row>
    <row r="349" spans="1:20" ht="19" customHeight="1" x14ac:dyDescent="0.35">
      <c r="A349" s="5"/>
      <c r="B349" s="5"/>
      <c r="C349" s="5"/>
      <c r="D349" s="5"/>
      <c r="E349" s="11"/>
      <c r="F349" s="11"/>
      <c r="G349" s="11"/>
      <c r="H349" s="8"/>
      <c r="I349" s="49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</row>
    <row r="350" spans="1:20" ht="19" customHeight="1" x14ac:dyDescent="0.35">
      <c r="A350" s="5"/>
      <c r="B350" s="5"/>
      <c r="C350" s="5"/>
      <c r="D350" s="5"/>
      <c r="E350" s="11"/>
      <c r="F350" s="11"/>
      <c r="G350" s="11"/>
      <c r="H350" s="8"/>
      <c r="I350" s="49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</row>
    <row r="351" spans="1:20" ht="19" customHeight="1" x14ac:dyDescent="0.35">
      <c r="A351" s="5"/>
      <c r="B351" s="5"/>
      <c r="C351" s="5"/>
      <c r="D351" s="5"/>
      <c r="E351" s="11"/>
      <c r="F351" s="11"/>
      <c r="G351" s="11"/>
      <c r="H351" s="8"/>
      <c r="I351" s="49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</row>
    <row r="352" spans="1:20" ht="19" customHeight="1" x14ac:dyDescent="0.35">
      <c r="A352" s="5"/>
      <c r="B352" s="5"/>
      <c r="C352" s="5"/>
      <c r="D352" s="5"/>
      <c r="E352" s="11"/>
      <c r="F352" s="11"/>
      <c r="G352" s="11"/>
      <c r="H352" s="8"/>
      <c r="I352" s="49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</row>
    <row r="353" spans="1:20" ht="19" customHeight="1" x14ac:dyDescent="0.35">
      <c r="A353" s="5"/>
      <c r="B353" s="5"/>
      <c r="C353" s="5"/>
      <c r="D353" s="5"/>
      <c r="E353" s="11"/>
      <c r="F353" s="11"/>
      <c r="G353" s="11"/>
      <c r="H353" s="8"/>
      <c r="I353" s="49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</row>
    <row r="354" spans="1:20" ht="19" customHeight="1" x14ac:dyDescent="0.35">
      <c r="A354" s="5"/>
      <c r="B354" s="5"/>
      <c r="C354" s="5"/>
      <c r="D354" s="5"/>
      <c r="E354" s="11"/>
      <c r="F354" s="11"/>
      <c r="G354" s="11"/>
      <c r="H354" s="8"/>
      <c r="I354" s="49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</row>
    <row r="355" spans="1:20" ht="19" customHeight="1" x14ac:dyDescent="0.35">
      <c r="A355" s="5"/>
      <c r="B355" s="5"/>
      <c r="C355" s="5"/>
      <c r="D355" s="5"/>
      <c r="E355" s="11"/>
      <c r="F355" s="11"/>
      <c r="G355" s="11"/>
      <c r="H355" s="8"/>
      <c r="I355" s="49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</row>
    <row r="356" spans="1:20" ht="19" customHeight="1" x14ac:dyDescent="0.35">
      <c r="A356" s="5"/>
      <c r="B356" s="5"/>
      <c r="C356" s="5"/>
      <c r="D356" s="5"/>
      <c r="E356" s="11"/>
      <c r="F356" s="11"/>
      <c r="G356" s="11"/>
      <c r="H356" s="8"/>
      <c r="I356" s="49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</row>
    <row r="357" spans="1:20" ht="19" customHeight="1" x14ac:dyDescent="0.35">
      <c r="A357" s="5"/>
      <c r="B357" s="5"/>
      <c r="C357" s="5"/>
      <c r="D357" s="5"/>
      <c r="E357" s="11"/>
      <c r="F357" s="11"/>
      <c r="G357" s="11"/>
      <c r="H357" s="8"/>
      <c r="I357" s="49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</row>
    <row r="358" spans="1:20" ht="19" customHeight="1" x14ac:dyDescent="0.35">
      <c r="A358" s="5"/>
      <c r="B358" s="5"/>
      <c r="C358" s="5"/>
      <c r="D358" s="5"/>
      <c r="E358" s="11"/>
      <c r="F358" s="11"/>
      <c r="G358" s="11"/>
      <c r="H358" s="8"/>
      <c r="I358" s="49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</row>
    <row r="359" spans="1:20" ht="19" customHeight="1" x14ac:dyDescent="0.35">
      <c r="A359" s="5"/>
      <c r="B359" s="5"/>
      <c r="C359" s="5"/>
      <c r="D359" s="5"/>
      <c r="E359" s="11"/>
      <c r="F359" s="11"/>
      <c r="G359" s="11"/>
      <c r="H359" s="8"/>
      <c r="I359" s="49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</row>
    <row r="360" spans="1:20" ht="19" customHeight="1" x14ac:dyDescent="0.35">
      <c r="A360" s="5"/>
      <c r="B360" s="5"/>
      <c r="C360" s="5"/>
      <c r="D360" s="5"/>
      <c r="E360" s="11"/>
      <c r="F360" s="11"/>
      <c r="G360" s="11"/>
      <c r="H360" s="8"/>
      <c r="I360" s="49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</row>
    <row r="361" spans="1:20" ht="19" customHeight="1" x14ac:dyDescent="0.35">
      <c r="A361" s="5"/>
      <c r="B361" s="5"/>
      <c r="C361" s="5"/>
      <c r="D361" s="5"/>
      <c r="E361" s="11"/>
      <c r="F361" s="11"/>
      <c r="G361" s="11"/>
      <c r="H361" s="8"/>
      <c r="I361" s="49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</row>
    <row r="362" spans="1:20" ht="19" customHeight="1" x14ac:dyDescent="0.35">
      <c r="A362" s="5"/>
      <c r="B362" s="5"/>
      <c r="C362" s="5"/>
      <c r="D362" s="5"/>
      <c r="E362" s="11"/>
      <c r="F362" s="11"/>
      <c r="G362" s="11"/>
      <c r="H362" s="8"/>
      <c r="I362" s="49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</row>
    <row r="363" spans="1:20" ht="19" customHeight="1" x14ac:dyDescent="0.35">
      <c r="A363" s="5"/>
      <c r="B363" s="5"/>
      <c r="C363" s="5"/>
      <c r="D363" s="5"/>
      <c r="E363" s="11"/>
      <c r="F363" s="11"/>
      <c r="G363" s="11"/>
      <c r="H363" s="8"/>
      <c r="I363" s="49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</row>
    <row r="364" spans="1:20" ht="19" customHeight="1" x14ac:dyDescent="0.35">
      <c r="A364" s="5"/>
      <c r="B364" s="5"/>
      <c r="C364" s="5"/>
      <c r="D364" s="5"/>
      <c r="E364" s="11"/>
      <c r="F364" s="11"/>
      <c r="G364" s="11"/>
      <c r="H364" s="8"/>
      <c r="I364" s="49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</row>
    <row r="365" spans="1:20" ht="19" customHeight="1" x14ac:dyDescent="0.35">
      <c r="A365" s="5"/>
      <c r="B365" s="5"/>
      <c r="C365" s="5"/>
      <c r="D365" s="5"/>
      <c r="E365" s="11"/>
      <c r="F365" s="11"/>
      <c r="G365" s="11"/>
      <c r="H365" s="8"/>
      <c r="I365" s="49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</row>
    <row r="366" spans="1:20" ht="19" customHeight="1" x14ac:dyDescent="0.35">
      <c r="A366" s="5"/>
      <c r="B366" s="5"/>
      <c r="C366" s="5"/>
      <c r="D366" s="5"/>
      <c r="E366" s="11"/>
      <c r="F366" s="11"/>
      <c r="G366" s="11"/>
      <c r="H366" s="8"/>
      <c r="I366" s="49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</row>
    <row r="367" spans="1:20" ht="19" customHeight="1" x14ac:dyDescent="0.35">
      <c r="A367" s="5"/>
      <c r="B367" s="5"/>
      <c r="C367" s="5"/>
      <c r="D367" s="5"/>
      <c r="E367" s="11"/>
      <c r="F367" s="11"/>
      <c r="G367" s="11"/>
      <c r="H367" s="8"/>
      <c r="I367" s="49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</row>
    <row r="368" spans="1:20" ht="19" customHeight="1" x14ac:dyDescent="0.35">
      <c r="A368" s="5"/>
      <c r="B368" s="5"/>
      <c r="C368" s="5"/>
      <c r="D368" s="5"/>
      <c r="E368" s="11"/>
      <c r="F368" s="11"/>
      <c r="G368" s="11"/>
      <c r="H368" s="8"/>
      <c r="I368" s="49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</row>
    <row r="369" spans="1:20" ht="19" customHeight="1" x14ac:dyDescent="0.35">
      <c r="A369" s="5"/>
      <c r="B369" s="5"/>
      <c r="C369" s="5"/>
      <c r="D369" s="5"/>
      <c r="E369" s="11"/>
      <c r="F369" s="11"/>
      <c r="G369" s="11"/>
      <c r="H369" s="8"/>
      <c r="I369" s="49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</row>
    <row r="370" spans="1:20" ht="19" customHeight="1" x14ac:dyDescent="0.35">
      <c r="A370" s="5"/>
      <c r="B370" s="5"/>
      <c r="C370" s="5"/>
      <c r="D370" s="5"/>
      <c r="E370" s="11"/>
      <c r="F370" s="11"/>
      <c r="G370" s="11"/>
      <c r="H370" s="8"/>
      <c r="I370" s="49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</row>
    <row r="371" spans="1:20" ht="19" customHeight="1" x14ac:dyDescent="0.35">
      <c r="A371" s="5"/>
      <c r="B371" s="5"/>
      <c r="C371" s="5"/>
      <c r="D371" s="5"/>
      <c r="E371" s="11"/>
      <c r="F371" s="11"/>
      <c r="G371" s="11"/>
      <c r="H371" s="8"/>
      <c r="I371" s="49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</row>
    <row r="372" spans="1:20" ht="19" customHeight="1" x14ac:dyDescent="0.35">
      <c r="A372" s="5"/>
      <c r="B372" s="5"/>
      <c r="C372" s="5"/>
      <c r="D372" s="5"/>
      <c r="E372" s="11"/>
      <c r="F372" s="11"/>
      <c r="G372" s="11"/>
      <c r="H372" s="8"/>
      <c r="I372" s="49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</row>
    <row r="373" spans="1:20" ht="19" customHeight="1" x14ac:dyDescent="0.35">
      <c r="A373" s="5"/>
      <c r="B373" s="5"/>
      <c r="C373" s="5"/>
      <c r="D373" s="5"/>
      <c r="E373" s="11"/>
      <c r="F373" s="11"/>
      <c r="G373" s="11"/>
      <c r="H373" s="8"/>
      <c r="I373" s="49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</row>
    <row r="374" spans="1:20" ht="19" customHeight="1" x14ac:dyDescent="0.35">
      <c r="A374" s="5"/>
      <c r="B374" s="5"/>
      <c r="C374" s="5"/>
      <c r="D374" s="5"/>
      <c r="E374" s="11"/>
      <c r="F374" s="11"/>
      <c r="G374" s="11"/>
      <c r="H374" s="8"/>
      <c r="I374" s="49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</row>
    <row r="375" spans="1:20" ht="19" customHeight="1" x14ac:dyDescent="0.35">
      <c r="A375" s="5"/>
      <c r="B375" s="5"/>
      <c r="C375" s="5"/>
      <c r="D375" s="5"/>
      <c r="E375" s="11"/>
      <c r="F375" s="11"/>
      <c r="G375" s="11"/>
      <c r="H375" s="8"/>
      <c r="I375" s="49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</row>
    <row r="376" spans="1:20" ht="19" customHeight="1" x14ac:dyDescent="0.35">
      <c r="A376" s="5"/>
      <c r="B376" s="5"/>
      <c r="C376" s="5"/>
      <c r="D376" s="5"/>
      <c r="E376" s="11"/>
      <c r="F376" s="11"/>
      <c r="G376" s="11"/>
      <c r="H376" s="8"/>
      <c r="I376" s="49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</row>
    <row r="377" spans="1:20" ht="19" customHeight="1" x14ac:dyDescent="0.35">
      <c r="A377" s="5"/>
      <c r="B377" s="5"/>
      <c r="C377" s="5"/>
      <c r="D377" s="5"/>
      <c r="E377" s="11"/>
      <c r="F377" s="11"/>
      <c r="G377" s="11"/>
      <c r="H377" s="8"/>
      <c r="I377" s="49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</row>
    <row r="378" spans="1:20" ht="19" customHeight="1" x14ac:dyDescent="0.35">
      <c r="A378" s="5"/>
      <c r="B378" s="5"/>
      <c r="C378" s="5"/>
      <c r="D378" s="5"/>
      <c r="E378" s="11"/>
      <c r="F378" s="11"/>
      <c r="G378" s="11"/>
      <c r="H378" s="8"/>
      <c r="I378" s="49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</row>
    <row r="379" spans="1:20" ht="19" customHeight="1" x14ac:dyDescent="0.35">
      <c r="A379" s="5"/>
      <c r="B379" s="5"/>
      <c r="C379" s="5"/>
      <c r="D379" s="5"/>
      <c r="E379" s="11"/>
      <c r="F379" s="11"/>
      <c r="G379" s="11"/>
      <c r="H379" s="8"/>
      <c r="I379" s="49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</row>
    <row r="380" spans="1:20" ht="19" customHeight="1" x14ac:dyDescent="0.35">
      <c r="A380" s="5"/>
      <c r="B380" s="5"/>
      <c r="C380" s="5"/>
      <c r="D380" s="5"/>
      <c r="E380" s="11"/>
      <c r="F380" s="11"/>
      <c r="G380" s="11"/>
      <c r="H380" s="8"/>
      <c r="I380" s="49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</row>
    <row r="381" spans="1:20" ht="19" customHeight="1" x14ac:dyDescent="0.35">
      <c r="A381" s="5"/>
      <c r="B381" s="5"/>
      <c r="C381" s="5"/>
      <c r="D381" s="5"/>
      <c r="E381" s="11"/>
      <c r="F381" s="11"/>
      <c r="G381" s="11"/>
      <c r="H381" s="8"/>
      <c r="I381" s="49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</row>
    <row r="382" spans="1:20" ht="19" customHeight="1" x14ac:dyDescent="0.35">
      <c r="A382" s="5"/>
      <c r="B382" s="5"/>
      <c r="C382" s="5"/>
      <c r="D382" s="5"/>
      <c r="E382" s="11"/>
      <c r="F382" s="11"/>
      <c r="G382" s="11"/>
      <c r="H382" s="8"/>
      <c r="I382" s="49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</row>
    <row r="383" spans="1:20" ht="19" customHeight="1" x14ac:dyDescent="0.35">
      <c r="A383" s="5"/>
      <c r="B383" s="5"/>
      <c r="C383" s="5"/>
      <c r="D383" s="5"/>
      <c r="E383" s="11"/>
      <c r="F383" s="11"/>
      <c r="G383" s="11"/>
      <c r="H383" s="8"/>
      <c r="I383" s="49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</row>
    <row r="384" spans="1:20" ht="19" customHeight="1" x14ac:dyDescent="0.35">
      <c r="A384" s="5"/>
      <c r="B384" s="5"/>
      <c r="C384" s="5"/>
      <c r="D384" s="5"/>
      <c r="E384" s="11"/>
      <c r="F384" s="11"/>
      <c r="G384" s="11"/>
      <c r="H384" s="8"/>
      <c r="I384" s="49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</row>
    <row r="385" spans="1:20" ht="19" customHeight="1" x14ac:dyDescent="0.35">
      <c r="A385" s="5"/>
      <c r="B385" s="5"/>
      <c r="C385" s="5"/>
      <c r="D385" s="5"/>
      <c r="E385" s="11"/>
      <c r="F385" s="11"/>
      <c r="G385" s="11"/>
      <c r="H385" s="8"/>
      <c r="I385" s="49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</row>
    <row r="386" spans="1:20" ht="19" customHeight="1" x14ac:dyDescent="0.35">
      <c r="A386" s="5"/>
      <c r="B386" s="5"/>
      <c r="C386" s="5"/>
      <c r="D386" s="5"/>
      <c r="E386" s="11"/>
      <c r="F386" s="11"/>
      <c r="G386" s="11"/>
      <c r="H386" s="8"/>
      <c r="I386" s="49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</row>
    <row r="387" spans="1:20" ht="19" customHeight="1" x14ac:dyDescent="0.35">
      <c r="A387" s="5"/>
      <c r="B387" s="5"/>
      <c r="C387" s="5"/>
      <c r="D387" s="5"/>
      <c r="E387" s="11"/>
      <c r="F387" s="11"/>
      <c r="G387" s="11"/>
      <c r="H387" s="8"/>
      <c r="I387" s="49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</row>
    <row r="388" spans="1:20" ht="19" customHeight="1" x14ac:dyDescent="0.35">
      <c r="A388" s="5"/>
      <c r="B388" s="5"/>
      <c r="C388" s="5"/>
      <c r="D388" s="5"/>
      <c r="E388" s="11"/>
      <c r="F388" s="11"/>
      <c r="G388" s="11"/>
      <c r="H388" s="8"/>
      <c r="I388" s="49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</row>
    <row r="389" spans="1:20" ht="19" customHeight="1" x14ac:dyDescent="0.35">
      <c r="A389" s="5"/>
      <c r="B389" s="5"/>
      <c r="C389" s="5"/>
      <c r="D389" s="5"/>
      <c r="E389" s="11"/>
      <c r="F389" s="11"/>
      <c r="G389" s="11"/>
      <c r="H389" s="8"/>
      <c r="I389" s="49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</row>
    <row r="390" spans="1:20" ht="19" customHeight="1" x14ac:dyDescent="0.35">
      <c r="A390" s="5"/>
      <c r="B390" s="5"/>
      <c r="C390" s="5"/>
      <c r="D390" s="5"/>
      <c r="E390" s="11"/>
      <c r="F390" s="11"/>
      <c r="G390" s="11"/>
      <c r="H390" s="8"/>
      <c r="I390" s="49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</row>
    <row r="391" spans="1:20" ht="19" customHeight="1" x14ac:dyDescent="0.35">
      <c r="A391" s="5"/>
      <c r="B391" s="5"/>
      <c r="C391" s="5"/>
      <c r="D391" s="5"/>
      <c r="E391" s="11"/>
      <c r="F391" s="11"/>
      <c r="G391" s="11"/>
      <c r="H391" s="8"/>
      <c r="I391" s="49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</row>
    <row r="392" spans="1:20" ht="19" customHeight="1" x14ac:dyDescent="0.35">
      <c r="A392" s="5"/>
      <c r="B392" s="5"/>
      <c r="C392" s="5"/>
      <c r="D392" s="5"/>
      <c r="E392" s="11"/>
      <c r="F392" s="11"/>
      <c r="G392" s="11"/>
      <c r="H392" s="8"/>
      <c r="I392" s="49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</row>
    <row r="393" spans="1:20" ht="19" customHeight="1" x14ac:dyDescent="0.35">
      <c r="A393" s="5"/>
      <c r="B393" s="5"/>
      <c r="C393" s="5"/>
      <c r="D393" s="5"/>
      <c r="E393" s="11"/>
      <c r="F393" s="11"/>
      <c r="G393" s="11"/>
      <c r="H393" s="8"/>
      <c r="I393" s="49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</row>
    <row r="394" spans="1:20" ht="19" customHeight="1" x14ac:dyDescent="0.35">
      <c r="A394" s="5"/>
      <c r="B394" s="5"/>
      <c r="C394" s="5"/>
      <c r="D394" s="5"/>
      <c r="E394" s="11"/>
      <c r="F394" s="11"/>
      <c r="G394" s="11"/>
      <c r="H394" s="8"/>
      <c r="I394" s="49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</row>
    <row r="395" spans="1:20" ht="19" customHeight="1" x14ac:dyDescent="0.35">
      <c r="A395" s="5"/>
      <c r="B395" s="5"/>
      <c r="C395" s="5"/>
      <c r="D395" s="5"/>
      <c r="E395" s="11"/>
      <c r="F395" s="11"/>
      <c r="G395" s="11"/>
      <c r="H395" s="8"/>
      <c r="I395" s="49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</row>
    <row r="396" spans="1:20" ht="19" customHeight="1" x14ac:dyDescent="0.35">
      <c r="A396" s="5"/>
      <c r="B396" s="5"/>
      <c r="C396" s="5"/>
      <c r="D396" s="5"/>
      <c r="E396" s="11"/>
      <c r="F396" s="11"/>
      <c r="G396" s="11"/>
      <c r="H396" s="8"/>
      <c r="I396" s="49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</row>
    <row r="397" spans="1:20" ht="19" customHeight="1" x14ac:dyDescent="0.35">
      <c r="A397" s="5"/>
      <c r="B397" s="5"/>
      <c r="C397" s="5"/>
      <c r="D397" s="5"/>
      <c r="E397" s="11"/>
      <c r="F397" s="11"/>
      <c r="G397" s="11"/>
      <c r="H397" s="8"/>
      <c r="I397" s="49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</row>
    <row r="398" spans="1:20" ht="19" customHeight="1" x14ac:dyDescent="0.35">
      <c r="A398" s="5"/>
      <c r="B398" s="5"/>
      <c r="C398" s="5"/>
      <c r="D398" s="5"/>
      <c r="E398" s="11"/>
      <c r="F398" s="11"/>
      <c r="G398" s="11"/>
      <c r="H398" s="8"/>
      <c r="I398" s="49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</row>
    <row r="399" spans="1:20" ht="19" customHeight="1" x14ac:dyDescent="0.35">
      <c r="A399" s="5"/>
      <c r="B399" s="5"/>
      <c r="C399" s="5"/>
      <c r="D399" s="5"/>
      <c r="E399" s="11"/>
      <c r="F399" s="11"/>
      <c r="G399" s="11"/>
      <c r="H399" s="8"/>
      <c r="I399" s="49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</row>
    <row r="400" spans="1:20" ht="19" customHeight="1" x14ac:dyDescent="0.35">
      <c r="A400" s="5"/>
      <c r="B400" s="5"/>
      <c r="C400" s="5"/>
      <c r="D400" s="5"/>
      <c r="E400" s="11"/>
      <c r="F400" s="11"/>
      <c r="G400" s="11"/>
      <c r="H400" s="8"/>
      <c r="I400" s="49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</row>
    <row r="401" spans="1:20" ht="19" customHeight="1" x14ac:dyDescent="0.35">
      <c r="A401" s="5"/>
      <c r="B401" s="5"/>
      <c r="C401" s="5"/>
      <c r="D401" s="5"/>
      <c r="E401" s="11"/>
      <c r="F401" s="11"/>
      <c r="G401" s="11"/>
      <c r="H401" s="8"/>
      <c r="I401" s="49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</row>
    <row r="402" spans="1:20" ht="19" customHeight="1" x14ac:dyDescent="0.35">
      <c r="A402" s="5"/>
      <c r="B402" s="5"/>
      <c r="C402" s="5"/>
      <c r="D402" s="5"/>
      <c r="E402" s="11"/>
      <c r="F402" s="11"/>
      <c r="G402" s="11"/>
      <c r="H402" s="8"/>
      <c r="I402" s="49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</row>
    <row r="403" spans="1:20" ht="19" customHeight="1" x14ac:dyDescent="0.35">
      <c r="A403" s="5"/>
      <c r="B403" s="5"/>
      <c r="C403" s="5"/>
      <c r="D403" s="5"/>
      <c r="E403" s="11"/>
      <c r="F403" s="11"/>
      <c r="G403" s="11"/>
      <c r="H403" s="8"/>
      <c r="I403" s="49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</row>
    <row r="404" spans="1:20" ht="19" customHeight="1" x14ac:dyDescent="0.35">
      <c r="A404" s="5"/>
      <c r="B404" s="5"/>
      <c r="C404" s="5"/>
      <c r="D404" s="5"/>
      <c r="E404" s="11"/>
      <c r="F404" s="11"/>
      <c r="G404" s="11"/>
      <c r="H404" s="8"/>
      <c r="I404" s="49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</row>
    <row r="405" spans="1:20" ht="19" customHeight="1" x14ac:dyDescent="0.35">
      <c r="A405" s="5"/>
      <c r="B405" s="5"/>
      <c r="C405" s="5"/>
      <c r="D405" s="5"/>
      <c r="E405" s="11"/>
      <c r="F405" s="11"/>
      <c r="G405" s="11"/>
      <c r="H405" s="8"/>
      <c r="I405" s="49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</row>
    <row r="406" spans="1:20" ht="19" customHeight="1" x14ac:dyDescent="0.35">
      <c r="A406" s="5"/>
      <c r="B406" s="5"/>
      <c r="C406" s="5"/>
      <c r="D406" s="5"/>
      <c r="E406" s="11"/>
      <c r="F406" s="11"/>
      <c r="G406" s="11"/>
      <c r="H406" s="8"/>
      <c r="I406" s="49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</row>
    <row r="407" spans="1:20" ht="19" customHeight="1" x14ac:dyDescent="0.35">
      <c r="A407" s="5"/>
      <c r="B407" s="5"/>
      <c r="C407" s="5"/>
      <c r="D407" s="5"/>
      <c r="E407" s="11"/>
      <c r="F407" s="11"/>
      <c r="G407" s="11"/>
      <c r="H407" s="8"/>
      <c r="I407" s="49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</row>
    <row r="408" spans="1:20" ht="19" customHeight="1" x14ac:dyDescent="0.35">
      <c r="A408" s="5"/>
      <c r="B408" s="5"/>
      <c r="C408" s="5"/>
      <c r="D408" s="5"/>
      <c r="E408" s="11"/>
      <c r="F408" s="11"/>
      <c r="G408" s="11"/>
      <c r="H408" s="8"/>
      <c r="I408" s="49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</row>
    <row r="409" spans="1:20" ht="19" customHeight="1" x14ac:dyDescent="0.35">
      <c r="A409" s="5"/>
      <c r="B409" s="5"/>
      <c r="C409" s="5"/>
      <c r="D409" s="5"/>
      <c r="E409" s="11"/>
      <c r="F409" s="11"/>
      <c r="G409" s="11"/>
      <c r="H409" s="8"/>
      <c r="I409" s="49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</row>
    <row r="410" spans="1:20" ht="19" customHeight="1" x14ac:dyDescent="0.35">
      <c r="A410" s="5"/>
      <c r="B410" s="5"/>
      <c r="C410" s="5"/>
      <c r="D410" s="5"/>
      <c r="E410" s="11"/>
      <c r="F410" s="11"/>
      <c r="G410" s="11"/>
      <c r="H410" s="8"/>
      <c r="I410" s="49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</row>
    <row r="411" spans="1:20" ht="19" customHeight="1" x14ac:dyDescent="0.35">
      <c r="A411" s="5"/>
      <c r="B411" s="5"/>
      <c r="C411" s="5"/>
      <c r="D411" s="5"/>
      <c r="E411" s="11"/>
      <c r="F411" s="11"/>
      <c r="G411" s="11"/>
      <c r="H411" s="8"/>
      <c r="I411" s="49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</row>
    <row r="412" spans="1:20" ht="19" customHeight="1" x14ac:dyDescent="0.35">
      <c r="A412" s="5"/>
      <c r="B412" s="5"/>
      <c r="C412" s="5"/>
      <c r="D412" s="5"/>
      <c r="E412" s="11"/>
      <c r="F412" s="11"/>
      <c r="G412" s="11"/>
      <c r="H412" s="8"/>
      <c r="I412" s="49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</row>
    <row r="413" spans="1:20" ht="19" customHeight="1" x14ac:dyDescent="0.35">
      <c r="A413" s="5"/>
      <c r="B413" s="5"/>
      <c r="C413" s="5"/>
      <c r="D413" s="5"/>
      <c r="E413" s="11"/>
      <c r="F413" s="11"/>
      <c r="G413" s="11"/>
      <c r="H413" s="8"/>
      <c r="I413" s="49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</row>
    <row r="414" spans="1:20" ht="19" customHeight="1" x14ac:dyDescent="0.35">
      <c r="A414" s="5"/>
      <c r="B414" s="5"/>
      <c r="C414" s="5"/>
      <c r="D414" s="5"/>
      <c r="E414" s="11"/>
      <c r="F414" s="11"/>
      <c r="G414" s="11"/>
      <c r="H414" s="8"/>
      <c r="I414" s="49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</row>
    <row r="415" spans="1:20" ht="19" customHeight="1" x14ac:dyDescent="0.35">
      <c r="A415" s="5"/>
      <c r="B415" s="5"/>
      <c r="C415" s="5"/>
      <c r="D415" s="5"/>
      <c r="E415" s="11"/>
      <c r="F415" s="11"/>
      <c r="G415" s="11"/>
      <c r="H415" s="8"/>
      <c r="I415" s="49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</row>
    <row r="416" spans="1:20" ht="19" customHeight="1" x14ac:dyDescent="0.35">
      <c r="A416" s="5"/>
      <c r="B416" s="5"/>
      <c r="C416" s="5"/>
      <c r="D416" s="5"/>
      <c r="E416" s="11"/>
      <c r="F416" s="11"/>
      <c r="G416" s="11"/>
      <c r="H416" s="8"/>
      <c r="I416" s="49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</row>
    <row r="417" spans="1:20" ht="19" customHeight="1" x14ac:dyDescent="0.35">
      <c r="A417" s="5"/>
      <c r="B417" s="5"/>
      <c r="C417" s="5"/>
      <c r="D417" s="5"/>
      <c r="E417" s="11"/>
      <c r="F417" s="11"/>
      <c r="G417" s="11"/>
      <c r="H417" s="8"/>
      <c r="I417" s="49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</row>
    <row r="418" spans="1:20" ht="19" customHeight="1" x14ac:dyDescent="0.35">
      <c r="A418" s="5"/>
      <c r="B418" s="5"/>
      <c r="C418" s="5"/>
      <c r="D418" s="5"/>
      <c r="E418" s="11"/>
      <c r="F418" s="11"/>
      <c r="G418" s="11"/>
      <c r="H418" s="8"/>
      <c r="I418" s="49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</row>
    <row r="419" spans="1:20" ht="19" customHeight="1" x14ac:dyDescent="0.35">
      <c r="A419" s="5"/>
      <c r="B419" s="5"/>
      <c r="C419" s="5"/>
      <c r="D419" s="5"/>
      <c r="E419" s="11"/>
      <c r="F419" s="11"/>
      <c r="G419" s="11"/>
      <c r="H419" s="8"/>
      <c r="I419" s="49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</row>
    <row r="420" spans="1:20" ht="19" customHeight="1" x14ac:dyDescent="0.35">
      <c r="A420" s="5"/>
      <c r="B420" s="5"/>
      <c r="C420" s="5"/>
      <c r="D420" s="5"/>
      <c r="E420" s="11"/>
      <c r="F420" s="11"/>
      <c r="G420" s="11"/>
      <c r="H420" s="8"/>
      <c r="I420" s="49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</row>
    <row r="421" spans="1:20" ht="19" customHeight="1" x14ac:dyDescent="0.35">
      <c r="A421" s="5"/>
      <c r="B421" s="5"/>
      <c r="C421" s="5"/>
      <c r="D421" s="5"/>
      <c r="E421" s="11"/>
      <c r="F421" s="11"/>
      <c r="G421" s="11"/>
      <c r="H421" s="8"/>
      <c r="I421" s="49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</row>
    <row r="422" spans="1:20" ht="19" customHeight="1" x14ac:dyDescent="0.35">
      <c r="A422" s="5"/>
      <c r="B422" s="5"/>
      <c r="C422" s="5"/>
      <c r="D422" s="5"/>
      <c r="E422" s="11"/>
      <c r="F422" s="11"/>
      <c r="G422" s="11"/>
      <c r="H422" s="8"/>
      <c r="I422" s="49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</row>
    <row r="423" spans="1:20" ht="19" customHeight="1" x14ac:dyDescent="0.35">
      <c r="A423" s="5"/>
      <c r="B423" s="5"/>
      <c r="C423" s="5"/>
      <c r="D423" s="5"/>
      <c r="E423" s="11"/>
      <c r="F423" s="11"/>
      <c r="G423" s="11"/>
      <c r="H423" s="8"/>
      <c r="I423" s="49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</row>
    <row r="424" spans="1:20" ht="19" customHeight="1" x14ac:dyDescent="0.35">
      <c r="A424" s="5"/>
      <c r="B424" s="5"/>
      <c r="C424" s="5"/>
      <c r="D424" s="5"/>
      <c r="E424" s="11"/>
      <c r="F424" s="11"/>
      <c r="G424" s="11"/>
      <c r="H424" s="8"/>
      <c r="I424" s="49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</row>
    <row r="425" spans="1:20" ht="19" customHeight="1" x14ac:dyDescent="0.35">
      <c r="A425" s="5"/>
      <c r="B425" s="5"/>
      <c r="C425" s="5"/>
      <c r="D425" s="5"/>
      <c r="E425" s="11"/>
      <c r="F425" s="11"/>
      <c r="G425" s="11"/>
      <c r="H425" s="8"/>
      <c r="I425" s="49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</row>
    <row r="426" spans="1:20" ht="19" customHeight="1" x14ac:dyDescent="0.35">
      <c r="A426" s="5"/>
      <c r="B426" s="5"/>
      <c r="C426" s="5"/>
      <c r="D426" s="5"/>
      <c r="E426" s="11"/>
      <c r="F426" s="11"/>
      <c r="G426" s="11"/>
      <c r="H426" s="8"/>
      <c r="I426" s="49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</row>
    <row r="427" spans="1:20" ht="19" customHeight="1" x14ac:dyDescent="0.35">
      <c r="A427" s="5"/>
      <c r="B427" s="5"/>
      <c r="C427" s="5"/>
      <c r="D427" s="5"/>
      <c r="E427" s="11"/>
      <c r="F427" s="11"/>
      <c r="G427" s="11"/>
      <c r="H427" s="8"/>
      <c r="I427" s="49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</row>
    <row r="428" spans="1:20" ht="19" customHeight="1" x14ac:dyDescent="0.35">
      <c r="A428" s="5"/>
      <c r="B428" s="5"/>
      <c r="C428" s="5"/>
      <c r="D428" s="5"/>
      <c r="E428" s="11"/>
      <c r="F428" s="11"/>
      <c r="G428" s="11"/>
      <c r="H428" s="8"/>
      <c r="I428" s="49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</row>
    <row r="429" spans="1:20" ht="19" customHeight="1" x14ac:dyDescent="0.35">
      <c r="A429" s="5"/>
      <c r="B429" s="5"/>
      <c r="C429" s="5"/>
      <c r="D429" s="5"/>
      <c r="E429" s="11"/>
      <c r="F429" s="11"/>
      <c r="G429" s="11"/>
      <c r="H429" s="8"/>
      <c r="I429" s="49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</row>
    <row r="430" spans="1:20" ht="19" customHeight="1" x14ac:dyDescent="0.35">
      <c r="A430" s="5"/>
      <c r="B430" s="5"/>
      <c r="C430" s="5"/>
      <c r="D430" s="5"/>
      <c r="E430" s="11"/>
      <c r="F430" s="11"/>
      <c r="G430" s="11"/>
      <c r="H430" s="8"/>
      <c r="I430" s="49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</row>
    <row r="431" spans="1:20" ht="19" customHeight="1" x14ac:dyDescent="0.35">
      <c r="A431" s="5"/>
      <c r="B431" s="5"/>
      <c r="C431" s="5"/>
      <c r="D431" s="5"/>
      <c r="E431" s="11"/>
      <c r="F431" s="11"/>
      <c r="G431" s="11"/>
      <c r="H431" s="8"/>
      <c r="I431" s="49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</row>
    <row r="432" spans="1:20" ht="19" customHeight="1" x14ac:dyDescent="0.35">
      <c r="A432" s="5"/>
      <c r="B432" s="5"/>
      <c r="C432" s="5"/>
      <c r="D432" s="5"/>
      <c r="E432" s="11"/>
      <c r="F432" s="11"/>
      <c r="G432" s="11"/>
      <c r="H432" s="8"/>
      <c r="I432" s="49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</row>
    <row r="433" spans="1:20" ht="19" customHeight="1" x14ac:dyDescent="0.35">
      <c r="A433" s="5"/>
      <c r="B433" s="5"/>
      <c r="C433" s="5"/>
      <c r="D433" s="5"/>
      <c r="E433" s="11"/>
      <c r="F433" s="11"/>
      <c r="G433" s="11"/>
      <c r="H433" s="8"/>
      <c r="I433" s="49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</row>
    <row r="434" spans="1:20" ht="19" customHeight="1" x14ac:dyDescent="0.35">
      <c r="A434" s="5"/>
      <c r="B434" s="5"/>
      <c r="C434" s="5"/>
      <c r="D434" s="5"/>
      <c r="E434" s="11"/>
      <c r="F434" s="11"/>
      <c r="G434" s="11"/>
      <c r="H434" s="8"/>
      <c r="I434" s="49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</row>
    <row r="435" spans="1:20" ht="19" customHeight="1" x14ac:dyDescent="0.35">
      <c r="A435" s="5"/>
      <c r="B435" s="5"/>
      <c r="C435" s="5"/>
      <c r="D435" s="5"/>
      <c r="E435" s="11"/>
      <c r="F435" s="11"/>
      <c r="G435" s="11"/>
      <c r="H435" s="8"/>
      <c r="I435" s="49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</row>
    <row r="436" spans="1:20" ht="19" customHeight="1" x14ac:dyDescent="0.35">
      <c r="A436" s="5"/>
      <c r="B436" s="5"/>
      <c r="C436" s="5"/>
      <c r="D436" s="5"/>
      <c r="E436" s="11"/>
      <c r="F436" s="11"/>
      <c r="G436" s="11"/>
      <c r="H436" s="8"/>
      <c r="I436" s="49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</row>
    <row r="437" spans="1:20" ht="19" customHeight="1" x14ac:dyDescent="0.35">
      <c r="A437" s="5"/>
      <c r="B437" s="5"/>
      <c r="C437" s="5"/>
      <c r="D437" s="5"/>
      <c r="E437" s="11"/>
      <c r="F437" s="11"/>
      <c r="G437" s="11"/>
      <c r="H437" s="8"/>
      <c r="I437" s="49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</row>
    <row r="438" spans="1:20" ht="19" customHeight="1" x14ac:dyDescent="0.35">
      <c r="A438" s="5"/>
      <c r="B438" s="5"/>
      <c r="C438" s="5"/>
      <c r="D438" s="5"/>
      <c r="E438" s="11"/>
      <c r="F438" s="11"/>
      <c r="G438" s="11"/>
      <c r="H438" s="8"/>
      <c r="I438" s="49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</row>
    <row r="439" spans="1:20" ht="19" customHeight="1" x14ac:dyDescent="0.35">
      <c r="A439" s="5"/>
      <c r="B439" s="5"/>
      <c r="C439" s="5"/>
      <c r="D439" s="5"/>
      <c r="E439" s="11"/>
      <c r="F439" s="11"/>
      <c r="G439" s="11"/>
      <c r="H439" s="8"/>
      <c r="I439" s="49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</row>
    <row r="440" spans="1:20" ht="19" customHeight="1" x14ac:dyDescent="0.35">
      <c r="A440" s="5"/>
      <c r="B440" s="5"/>
      <c r="C440" s="5"/>
      <c r="D440" s="5"/>
      <c r="E440" s="11"/>
      <c r="F440" s="11"/>
      <c r="G440" s="11"/>
      <c r="H440" s="8"/>
      <c r="I440" s="49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</row>
    <row r="441" spans="1:20" ht="19" customHeight="1" x14ac:dyDescent="0.35">
      <c r="A441" s="5"/>
      <c r="B441" s="5"/>
      <c r="C441" s="5"/>
      <c r="D441" s="5"/>
      <c r="E441" s="11"/>
      <c r="F441" s="11"/>
      <c r="G441" s="11"/>
      <c r="H441" s="8"/>
      <c r="I441" s="49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</row>
    <row r="442" spans="1:20" ht="19" customHeight="1" x14ac:dyDescent="0.35">
      <c r="A442" s="5"/>
      <c r="B442" s="5"/>
      <c r="C442" s="5"/>
      <c r="D442" s="5"/>
      <c r="E442" s="11"/>
      <c r="F442" s="11"/>
      <c r="G442" s="11"/>
      <c r="H442" s="8"/>
      <c r="I442" s="49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</row>
    <row r="443" spans="1:20" ht="19" customHeight="1" x14ac:dyDescent="0.35">
      <c r="A443" s="5"/>
      <c r="B443" s="5"/>
      <c r="C443" s="5"/>
      <c r="D443" s="5"/>
      <c r="E443" s="11"/>
      <c r="F443" s="11"/>
      <c r="G443" s="11"/>
      <c r="H443" s="8"/>
      <c r="I443" s="49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</row>
    <row r="444" spans="1:20" ht="19" customHeight="1" x14ac:dyDescent="0.35">
      <c r="A444" s="5"/>
      <c r="B444" s="5"/>
      <c r="C444" s="5"/>
      <c r="D444" s="5"/>
      <c r="E444" s="11"/>
      <c r="F444" s="11"/>
      <c r="G444" s="11"/>
      <c r="H444" s="8"/>
      <c r="I444" s="49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</row>
    <row r="445" spans="1:20" ht="19" customHeight="1" x14ac:dyDescent="0.35">
      <c r="A445" s="5"/>
      <c r="B445" s="5"/>
      <c r="C445" s="5"/>
      <c r="D445" s="5"/>
      <c r="E445" s="11"/>
      <c r="F445" s="11"/>
      <c r="G445" s="11"/>
      <c r="H445" s="8"/>
      <c r="I445" s="49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</row>
    <row r="446" spans="1:20" ht="19" customHeight="1" x14ac:dyDescent="0.35">
      <c r="A446" s="5"/>
      <c r="B446" s="5"/>
      <c r="C446" s="5"/>
      <c r="D446" s="5"/>
      <c r="E446" s="11"/>
      <c r="F446" s="11"/>
      <c r="G446" s="11"/>
      <c r="H446" s="8"/>
      <c r="I446" s="49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</row>
    <row r="447" spans="1:20" ht="19" customHeight="1" x14ac:dyDescent="0.35">
      <c r="A447" s="5"/>
      <c r="B447" s="5"/>
      <c r="C447" s="5"/>
      <c r="D447" s="5"/>
      <c r="E447" s="11"/>
      <c r="F447" s="11"/>
      <c r="G447" s="11"/>
      <c r="H447" s="8"/>
      <c r="I447" s="49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</row>
    <row r="448" spans="1:20" ht="19" customHeight="1" x14ac:dyDescent="0.35">
      <c r="A448" s="5"/>
      <c r="B448" s="5"/>
      <c r="C448" s="5"/>
      <c r="D448" s="5"/>
      <c r="E448" s="11"/>
      <c r="F448" s="11"/>
      <c r="G448" s="11"/>
      <c r="H448" s="8"/>
      <c r="I448" s="49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</row>
    <row r="449" spans="1:20" ht="19" customHeight="1" x14ac:dyDescent="0.35">
      <c r="A449" s="5"/>
      <c r="B449" s="5"/>
      <c r="C449" s="5"/>
      <c r="D449" s="5"/>
      <c r="E449" s="11"/>
      <c r="F449" s="11"/>
      <c r="G449" s="11"/>
      <c r="H449" s="8"/>
      <c r="I449" s="49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</row>
    <row r="450" spans="1:20" ht="19" customHeight="1" x14ac:dyDescent="0.35">
      <c r="A450" s="5"/>
      <c r="B450" s="5"/>
      <c r="C450" s="5"/>
      <c r="D450" s="5"/>
      <c r="E450" s="11"/>
      <c r="F450" s="11"/>
      <c r="G450" s="11"/>
      <c r="H450" s="8"/>
      <c r="I450" s="49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</row>
    <row r="451" spans="1:20" ht="19" customHeight="1" x14ac:dyDescent="0.35">
      <c r="A451" s="5"/>
      <c r="B451" s="5"/>
      <c r="C451" s="5"/>
      <c r="D451" s="5"/>
      <c r="E451" s="11"/>
      <c r="F451" s="11"/>
      <c r="G451" s="11"/>
      <c r="H451" s="8"/>
      <c r="I451" s="49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</row>
    <row r="452" spans="1:20" ht="19" customHeight="1" x14ac:dyDescent="0.35">
      <c r="A452" s="5"/>
      <c r="B452" s="5"/>
      <c r="C452" s="5"/>
      <c r="D452" s="5"/>
      <c r="E452" s="11"/>
      <c r="F452" s="11"/>
      <c r="G452" s="11"/>
      <c r="H452" s="8"/>
      <c r="I452" s="49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</row>
    <row r="453" spans="1:20" ht="19" customHeight="1" x14ac:dyDescent="0.35">
      <c r="A453" s="5"/>
      <c r="B453" s="5"/>
      <c r="C453" s="5"/>
      <c r="D453" s="5"/>
      <c r="E453" s="11"/>
      <c r="F453" s="11"/>
      <c r="G453" s="11"/>
      <c r="H453" s="8"/>
      <c r="I453" s="49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</row>
    <row r="454" spans="1:20" ht="19" customHeight="1" x14ac:dyDescent="0.35">
      <c r="A454" s="5"/>
      <c r="B454" s="5"/>
      <c r="C454" s="5"/>
      <c r="D454" s="5"/>
      <c r="E454" s="11"/>
      <c r="F454" s="11"/>
      <c r="G454" s="11"/>
      <c r="H454" s="8"/>
      <c r="I454" s="49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</row>
    <row r="455" spans="1:20" ht="19" customHeight="1" x14ac:dyDescent="0.35">
      <c r="A455" s="5"/>
      <c r="B455" s="5"/>
      <c r="C455" s="5"/>
      <c r="D455" s="5"/>
      <c r="E455" s="11"/>
      <c r="F455" s="11"/>
      <c r="G455" s="11"/>
      <c r="H455" s="8"/>
      <c r="I455" s="49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</row>
    <row r="456" spans="1:20" ht="19" customHeight="1" x14ac:dyDescent="0.35">
      <c r="A456" s="5"/>
      <c r="B456" s="5"/>
      <c r="C456" s="5"/>
      <c r="D456" s="5"/>
      <c r="E456" s="11"/>
      <c r="F456" s="11"/>
      <c r="G456" s="11"/>
      <c r="H456" s="8"/>
      <c r="I456" s="49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</row>
    <row r="457" spans="1:20" ht="19" customHeight="1" x14ac:dyDescent="0.35">
      <c r="A457" s="5"/>
      <c r="B457" s="5"/>
      <c r="C457" s="5"/>
      <c r="D457" s="5"/>
      <c r="E457" s="11"/>
      <c r="F457" s="11"/>
      <c r="G457" s="11"/>
      <c r="H457" s="8"/>
      <c r="I457" s="49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</row>
    <row r="458" spans="1:20" ht="19" customHeight="1" x14ac:dyDescent="0.35">
      <c r="A458" s="5"/>
      <c r="B458" s="5"/>
      <c r="C458" s="5"/>
      <c r="D458" s="5"/>
      <c r="E458" s="11"/>
      <c r="F458" s="11"/>
      <c r="G458" s="11"/>
      <c r="H458" s="8"/>
      <c r="I458" s="49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</row>
    <row r="459" spans="1:20" ht="19" customHeight="1" x14ac:dyDescent="0.35">
      <c r="A459" s="5"/>
      <c r="B459" s="5"/>
      <c r="C459" s="5"/>
      <c r="D459" s="5"/>
      <c r="E459" s="11"/>
      <c r="F459" s="11"/>
      <c r="G459" s="11"/>
      <c r="H459" s="8"/>
      <c r="I459" s="49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</row>
    <row r="460" spans="1:20" ht="19" customHeight="1" x14ac:dyDescent="0.35">
      <c r="A460" s="5"/>
      <c r="B460" s="5"/>
      <c r="C460" s="5"/>
      <c r="D460" s="5"/>
      <c r="E460" s="11"/>
      <c r="F460" s="11"/>
      <c r="G460" s="11"/>
      <c r="H460" s="8"/>
      <c r="I460" s="49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</row>
    <row r="461" spans="1:20" ht="19" customHeight="1" x14ac:dyDescent="0.35">
      <c r="A461" s="5"/>
      <c r="B461" s="5"/>
      <c r="C461" s="5"/>
      <c r="D461" s="5"/>
      <c r="E461" s="11"/>
      <c r="F461" s="11"/>
      <c r="G461" s="11"/>
      <c r="H461" s="8"/>
      <c r="I461" s="49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</row>
    <row r="462" spans="1:20" ht="19" customHeight="1" x14ac:dyDescent="0.35">
      <c r="A462" s="5"/>
      <c r="B462" s="5"/>
      <c r="C462" s="5"/>
      <c r="D462" s="5"/>
      <c r="E462" s="11"/>
      <c r="F462" s="11"/>
      <c r="G462" s="11"/>
      <c r="H462" s="8"/>
      <c r="I462" s="49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</row>
    <row r="463" spans="1:20" ht="19" customHeight="1" x14ac:dyDescent="0.35">
      <c r="A463" s="5"/>
      <c r="B463" s="5"/>
      <c r="C463" s="5"/>
      <c r="D463" s="5"/>
      <c r="E463" s="11"/>
      <c r="F463" s="11"/>
      <c r="G463" s="11"/>
      <c r="H463" s="8"/>
      <c r="I463" s="49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</row>
    <row r="464" spans="1:20" ht="19" customHeight="1" x14ac:dyDescent="0.35">
      <c r="A464" s="5"/>
      <c r="B464" s="5"/>
      <c r="C464" s="5"/>
      <c r="D464" s="5"/>
      <c r="E464" s="11"/>
      <c r="F464" s="11"/>
      <c r="G464" s="11"/>
      <c r="H464" s="8"/>
      <c r="I464" s="49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</row>
    <row r="465" spans="1:20" ht="19" customHeight="1" x14ac:dyDescent="0.35">
      <c r="A465" s="5"/>
      <c r="B465" s="5"/>
      <c r="C465" s="5"/>
      <c r="D465" s="5"/>
      <c r="E465" s="11"/>
      <c r="F465" s="11"/>
      <c r="G465" s="11"/>
      <c r="H465" s="8"/>
      <c r="I465" s="49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</row>
    <row r="466" spans="1:20" ht="19" customHeight="1" x14ac:dyDescent="0.35">
      <c r="A466" s="5"/>
      <c r="B466" s="5"/>
      <c r="C466" s="5"/>
      <c r="D466" s="5"/>
      <c r="E466" s="11"/>
      <c r="F466" s="11"/>
      <c r="G466" s="11"/>
      <c r="H466" s="8"/>
      <c r="I466" s="49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</row>
    <row r="467" spans="1:20" ht="19" customHeight="1" x14ac:dyDescent="0.35">
      <c r="A467" s="5"/>
      <c r="B467" s="5"/>
      <c r="C467" s="5"/>
      <c r="D467" s="5"/>
      <c r="E467" s="11"/>
      <c r="F467" s="11"/>
      <c r="G467" s="11"/>
      <c r="H467" s="8"/>
      <c r="I467" s="49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</row>
    <row r="468" spans="1:20" ht="19" customHeight="1" x14ac:dyDescent="0.35">
      <c r="A468" s="5"/>
      <c r="B468" s="5"/>
      <c r="C468" s="5"/>
      <c r="D468" s="5"/>
      <c r="E468" s="11"/>
      <c r="F468" s="11"/>
      <c r="G468" s="11"/>
      <c r="H468" s="8"/>
      <c r="I468" s="49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</row>
    <row r="469" spans="1:20" ht="19" customHeight="1" x14ac:dyDescent="0.35">
      <c r="A469" s="5"/>
      <c r="B469" s="5"/>
      <c r="C469" s="5"/>
      <c r="D469" s="5"/>
      <c r="E469" s="11"/>
      <c r="F469" s="11"/>
      <c r="G469" s="11"/>
      <c r="H469" s="8"/>
      <c r="I469" s="49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</row>
    <row r="470" spans="1:20" ht="19" customHeight="1" x14ac:dyDescent="0.35">
      <c r="A470" s="5"/>
      <c r="B470" s="5"/>
      <c r="C470" s="5"/>
      <c r="D470" s="5"/>
      <c r="E470" s="11"/>
      <c r="F470" s="11"/>
      <c r="G470" s="11"/>
      <c r="H470" s="8"/>
      <c r="I470" s="49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</row>
    <row r="471" spans="1:20" ht="19" customHeight="1" x14ac:dyDescent="0.35">
      <c r="A471" s="5"/>
      <c r="B471" s="5"/>
      <c r="C471" s="5"/>
      <c r="D471" s="5"/>
      <c r="E471" s="11"/>
      <c r="F471" s="11"/>
      <c r="G471" s="11"/>
      <c r="H471" s="8"/>
      <c r="I471" s="49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</row>
    <row r="472" spans="1:20" ht="19" customHeight="1" x14ac:dyDescent="0.35">
      <c r="A472" s="5"/>
      <c r="B472" s="5"/>
      <c r="C472" s="5"/>
      <c r="D472" s="5"/>
      <c r="E472" s="11"/>
      <c r="F472" s="11"/>
      <c r="G472" s="11"/>
      <c r="H472" s="8"/>
      <c r="I472" s="49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</row>
    <row r="473" spans="1:20" ht="19" customHeight="1" x14ac:dyDescent="0.35">
      <c r="A473" s="5"/>
      <c r="B473" s="5"/>
      <c r="C473" s="5"/>
      <c r="D473" s="5"/>
      <c r="E473" s="11"/>
      <c r="F473" s="11"/>
      <c r="G473" s="11"/>
      <c r="H473" s="8"/>
      <c r="I473" s="49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</row>
    <row r="474" spans="1:20" ht="19" customHeight="1" x14ac:dyDescent="0.35">
      <c r="A474" s="5"/>
      <c r="B474" s="5"/>
      <c r="C474" s="5"/>
      <c r="D474" s="5"/>
      <c r="E474" s="11"/>
      <c r="F474" s="11"/>
      <c r="G474" s="11"/>
      <c r="H474" s="8"/>
      <c r="I474" s="49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</row>
    <row r="475" spans="1:20" ht="19" customHeight="1" x14ac:dyDescent="0.35">
      <c r="A475" s="5"/>
      <c r="B475" s="5"/>
      <c r="C475" s="5"/>
      <c r="D475" s="5"/>
      <c r="E475" s="11"/>
      <c r="F475" s="11"/>
      <c r="G475" s="11"/>
      <c r="H475" s="8"/>
      <c r="I475" s="49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</row>
    <row r="476" spans="1:20" ht="19" customHeight="1" x14ac:dyDescent="0.35">
      <c r="A476" s="5"/>
      <c r="B476" s="5"/>
      <c r="C476" s="5"/>
      <c r="D476" s="5"/>
      <c r="E476" s="11"/>
      <c r="F476" s="11"/>
      <c r="G476" s="11"/>
      <c r="H476" s="8"/>
      <c r="I476" s="49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</row>
    <row r="477" spans="1:20" ht="19" customHeight="1" x14ac:dyDescent="0.35">
      <c r="A477" s="5"/>
      <c r="B477" s="5"/>
      <c r="C477" s="5"/>
      <c r="D477" s="5"/>
      <c r="E477" s="11"/>
      <c r="F477" s="11"/>
      <c r="G477" s="11"/>
      <c r="H477" s="8"/>
      <c r="I477" s="49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</row>
    <row r="478" spans="1:20" ht="19" customHeight="1" x14ac:dyDescent="0.35">
      <c r="A478" s="5"/>
      <c r="B478" s="5"/>
      <c r="C478" s="5"/>
      <c r="D478" s="5"/>
      <c r="E478" s="11"/>
      <c r="F478" s="11"/>
      <c r="G478" s="11"/>
      <c r="H478" s="8"/>
      <c r="I478" s="49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</row>
    <row r="479" spans="1:20" ht="19" customHeight="1" x14ac:dyDescent="0.35">
      <c r="A479" s="5"/>
      <c r="B479" s="5"/>
      <c r="C479" s="5"/>
      <c r="D479" s="5"/>
      <c r="E479" s="11"/>
      <c r="F479" s="11"/>
      <c r="G479" s="11"/>
      <c r="H479" s="8"/>
      <c r="I479" s="49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</row>
    <row r="480" spans="1:20" ht="19" customHeight="1" x14ac:dyDescent="0.35">
      <c r="A480" s="5"/>
      <c r="B480" s="5"/>
      <c r="C480" s="5"/>
      <c r="D480" s="5"/>
      <c r="E480" s="11"/>
      <c r="F480" s="11"/>
      <c r="G480" s="11"/>
      <c r="H480" s="8"/>
      <c r="I480" s="49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</row>
    <row r="481" spans="1:20" ht="19" customHeight="1" x14ac:dyDescent="0.35">
      <c r="A481" s="5"/>
      <c r="B481" s="5"/>
      <c r="C481" s="5"/>
      <c r="D481" s="5"/>
      <c r="E481" s="11"/>
      <c r="F481" s="11"/>
      <c r="G481" s="11"/>
      <c r="H481" s="8"/>
      <c r="I481" s="49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</row>
    <row r="482" spans="1:20" ht="19" customHeight="1" x14ac:dyDescent="0.35">
      <c r="A482" s="5"/>
      <c r="B482" s="5"/>
      <c r="C482" s="5"/>
      <c r="D482" s="5"/>
      <c r="E482" s="11"/>
      <c r="F482" s="11"/>
      <c r="G482" s="11"/>
      <c r="H482" s="8"/>
      <c r="I482" s="49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</row>
    <row r="483" spans="1:20" ht="19" customHeight="1" x14ac:dyDescent="0.35">
      <c r="A483" s="5"/>
      <c r="B483" s="5"/>
      <c r="C483" s="5"/>
      <c r="D483" s="5"/>
      <c r="E483" s="11"/>
      <c r="F483" s="11"/>
      <c r="G483" s="11"/>
      <c r="H483" s="8"/>
      <c r="I483" s="49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</row>
    <row r="484" spans="1:20" ht="19" customHeight="1" x14ac:dyDescent="0.35">
      <c r="A484" s="5"/>
      <c r="B484" s="5"/>
      <c r="C484" s="5"/>
      <c r="D484" s="5"/>
      <c r="E484" s="11"/>
      <c r="F484" s="11"/>
      <c r="G484" s="11"/>
      <c r="H484" s="8"/>
      <c r="I484" s="49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</row>
    <row r="485" spans="1:20" ht="19" customHeight="1" x14ac:dyDescent="0.35">
      <c r="A485" s="5"/>
      <c r="B485" s="5"/>
      <c r="C485" s="5"/>
      <c r="D485" s="5"/>
      <c r="E485" s="11"/>
      <c r="F485" s="11"/>
      <c r="G485" s="11"/>
      <c r="H485" s="8"/>
      <c r="I485" s="49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</row>
    <row r="486" spans="1:20" ht="19" customHeight="1" x14ac:dyDescent="0.35">
      <c r="A486" s="5"/>
      <c r="B486" s="5"/>
      <c r="C486" s="5"/>
      <c r="D486" s="5"/>
      <c r="E486" s="11"/>
      <c r="F486" s="11"/>
      <c r="G486" s="11"/>
      <c r="H486" s="8"/>
      <c r="I486" s="49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</row>
    <row r="487" spans="1:20" ht="19" customHeight="1" x14ac:dyDescent="0.35">
      <c r="A487" s="5"/>
      <c r="B487" s="5"/>
      <c r="C487" s="5"/>
      <c r="D487" s="5"/>
      <c r="E487" s="11"/>
      <c r="F487" s="11"/>
      <c r="G487" s="11"/>
      <c r="H487" s="8"/>
      <c r="I487" s="49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</row>
    <row r="488" spans="1:20" ht="19" customHeight="1" x14ac:dyDescent="0.35">
      <c r="A488" s="5"/>
      <c r="B488" s="5"/>
      <c r="C488" s="5"/>
      <c r="D488" s="5"/>
      <c r="E488" s="11"/>
      <c r="F488" s="11"/>
      <c r="G488" s="11"/>
      <c r="H488" s="8"/>
      <c r="I488" s="49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</row>
    <row r="489" spans="1:20" ht="19" customHeight="1" x14ac:dyDescent="0.35">
      <c r="A489" s="5"/>
      <c r="B489" s="5"/>
      <c r="C489" s="5"/>
      <c r="D489" s="5"/>
      <c r="E489" s="11"/>
      <c r="F489" s="11"/>
      <c r="G489" s="11"/>
      <c r="H489" s="8"/>
      <c r="I489" s="49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</row>
    <row r="490" spans="1:20" ht="19" customHeight="1" x14ac:dyDescent="0.35">
      <c r="A490" s="5"/>
      <c r="B490" s="5"/>
      <c r="C490" s="5"/>
      <c r="D490" s="5"/>
      <c r="E490" s="11"/>
      <c r="F490" s="11"/>
      <c r="G490" s="11"/>
      <c r="H490" s="8"/>
      <c r="I490" s="49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</row>
    <row r="491" spans="1:20" ht="19" customHeight="1" x14ac:dyDescent="0.35">
      <c r="A491" s="5"/>
      <c r="B491" s="5"/>
      <c r="C491" s="5"/>
      <c r="D491" s="5"/>
      <c r="E491" s="11"/>
      <c r="F491" s="11"/>
      <c r="G491" s="11"/>
      <c r="H491" s="8"/>
      <c r="I491" s="49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</row>
    <row r="492" spans="1:20" ht="19" customHeight="1" x14ac:dyDescent="0.35">
      <c r="A492" s="5"/>
      <c r="B492" s="5"/>
      <c r="C492" s="5"/>
      <c r="D492" s="5"/>
      <c r="E492" s="11"/>
      <c r="F492" s="11"/>
      <c r="G492" s="11"/>
      <c r="H492" s="8"/>
      <c r="I492" s="49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</row>
    <row r="493" spans="1:20" ht="19" customHeight="1" x14ac:dyDescent="0.35">
      <c r="A493" s="5"/>
      <c r="B493" s="5"/>
      <c r="C493" s="5"/>
      <c r="D493" s="5"/>
      <c r="E493" s="11"/>
      <c r="F493" s="11"/>
      <c r="G493" s="11"/>
      <c r="H493" s="8"/>
      <c r="I493" s="49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</row>
    <row r="494" spans="1:20" ht="19" customHeight="1" x14ac:dyDescent="0.35">
      <c r="A494" s="5"/>
      <c r="B494" s="5"/>
      <c r="C494" s="5"/>
      <c r="D494" s="5"/>
      <c r="E494" s="11"/>
      <c r="F494" s="11"/>
      <c r="G494" s="11"/>
      <c r="H494" s="8"/>
      <c r="I494" s="49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</row>
    <row r="495" spans="1:20" ht="19" customHeight="1" x14ac:dyDescent="0.35">
      <c r="A495" s="5"/>
      <c r="B495" s="5"/>
      <c r="C495" s="5"/>
      <c r="D495" s="5"/>
      <c r="E495" s="11"/>
      <c r="F495" s="11"/>
      <c r="G495" s="11"/>
      <c r="H495" s="8"/>
      <c r="I495" s="49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</row>
    <row r="496" spans="1:20" ht="19" customHeight="1" x14ac:dyDescent="0.35">
      <c r="A496" s="5"/>
      <c r="B496" s="5"/>
      <c r="C496" s="5"/>
      <c r="D496" s="5"/>
      <c r="E496" s="11"/>
      <c r="F496" s="11"/>
      <c r="G496" s="11"/>
      <c r="H496" s="8"/>
      <c r="I496" s="49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</row>
    <row r="497" spans="1:20" ht="19" customHeight="1" x14ac:dyDescent="0.35">
      <c r="A497" s="5"/>
      <c r="B497" s="5"/>
      <c r="C497" s="5"/>
      <c r="D497" s="5"/>
      <c r="E497" s="11"/>
      <c r="F497" s="11"/>
      <c r="G497" s="11"/>
      <c r="H497" s="8"/>
      <c r="I497" s="49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</row>
    <row r="498" spans="1:20" ht="19" customHeight="1" x14ac:dyDescent="0.35">
      <c r="A498" s="5"/>
      <c r="B498" s="5"/>
      <c r="C498" s="5"/>
      <c r="D498" s="5"/>
      <c r="E498" s="11"/>
      <c r="F498" s="11"/>
      <c r="G498" s="11"/>
      <c r="H498" s="8"/>
      <c r="I498" s="49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</row>
    <row r="499" spans="1:20" ht="19" customHeight="1" x14ac:dyDescent="0.35">
      <c r="A499" s="5"/>
      <c r="B499" s="5"/>
      <c r="C499" s="5"/>
      <c r="D499" s="5"/>
      <c r="E499" s="11"/>
      <c r="F499" s="11"/>
      <c r="G499" s="11"/>
      <c r="H499" s="8"/>
      <c r="I499" s="49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</row>
    <row r="500" spans="1:20" ht="19" customHeight="1" x14ac:dyDescent="0.35">
      <c r="A500" s="5"/>
      <c r="B500" s="5"/>
      <c r="C500" s="5"/>
      <c r="D500" s="5"/>
      <c r="E500" s="11"/>
      <c r="F500" s="11"/>
      <c r="G500" s="11"/>
      <c r="H500" s="8"/>
      <c r="I500" s="49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</row>
    <row r="501" spans="1:20" ht="19" customHeight="1" x14ac:dyDescent="0.35">
      <c r="A501" s="5"/>
      <c r="B501" s="5"/>
      <c r="C501" s="5"/>
      <c r="D501" s="5"/>
      <c r="E501" s="11"/>
      <c r="F501" s="11"/>
      <c r="G501" s="11"/>
      <c r="H501" s="8"/>
      <c r="I501" s="49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</row>
    <row r="502" spans="1:20" ht="19" customHeight="1" x14ac:dyDescent="0.35">
      <c r="A502" s="5"/>
      <c r="B502" s="5"/>
      <c r="C502" s="5"/>
      <c r="D502" s="5"/>
      <c r="E502" s="11"/>
      <c r="F502" s="11"/>
      <c r="G502" s="11"/>
      <c r="H502" s="8"/>
      <c r="I502" s="49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</row>
    <row r="503" spans="1:20" ht="19" customHeight="1" x14ac:dyDescent="0.35">
      <c r="A503" s="5"/>
      <c r="B503" s="5"/>
      <c r="C503" s="5"/>
      <c r="D503" s="5"/>
      <c r="E503" s="11"/>
      <c r="F503" s="11"/>
      <c r="G503" s="11"/>
      <c r="H503" s="8"/>
      <c r="I503" s="49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</row>
    <row r="504" spans="1:20" ht="19" customHeight="1" x14ac:dyDescent="0.35">
      <c r="A504" s="5"/>
      <c r="B504" s="5"/>
      <c r="C504" s="5"/>
      <c r="D504" s="5"/>
      <c r="E504" s="11"/>
      <c r="F504" s="11"/>
      <c r="G504" s="11"/>
      <c r="H504" s="8"/>
      <c r="I504" s="49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</row>
    <row r="505" spans="1:20" ht="19" customHeight="1" x14ac:dyDescent="0.35">
      <c r="A505" s="5"/>
      <c r="B505" s="5"/>
      <c r="C505" s="5"/>
      <c r="D505" s="5"/>
      <c r="E505" s="11"/>
      <c r="F505" s="11"/>
      <c r="G505" s="11"/>
      <c r="H505" s="8"/>
      <c r="I505" s="49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</row>
    <row r="506" spans="1:20" ht="19" customHeight="1" x14ac:dyDescent="0.35">
      <c r="A506" s="5"/>
      <c r="B506" s="5"/>
      <c r="C506" s="5"/>
      <c r="D506" s="5"/>
      <c r="E506" s="11"/>
      <c r="F506" s="11"/>
      <c r="G506" s="11"/>
      <c r="H506" s="8"/>
      <c r="I506" s="49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</row>
    <row r="507" spans="1:20" ht="19" customHeight="1" x14ac:dyDescent="0.35">
      <c r="A507" s="5"/>
      <c r="B507" s="5"/>
      <c r="C507" s="5"/>
      <c r="D507" s="5"/>
      <c r="E507" s="11"/>
      <c r="F507" s="11"/>
      <c r="G507" s="11"/>
      <c r="H507" s="8"/>
      <c r="I507" s="49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</row>
    <row r="508" spans="1:20" ht="19" customHeight="1" x14ac:dyDescent="0.35">
      <c r="A508" s="5"/>
      <c r="B508" s="5"/>
      <c r="C508" s="5"/>
      <c r="D508" s="5"/>
      <c r="E508" s="11"/>
      <c r="F508" s="11"/>
      <c r="G508" s="11"/>
      <c r="H508" s="8"/>
      <c r="I508" s="49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</row>
    <row r="509" spans="1:20" ht="19" customHeight="1" x14ac:dyDescent="0.35">
      <c r="A509" s="5"/>
      <c r="B509" s="5"/>
      <c r="C509" s="5"/>
      <c r="D509" s="5"/>
      <c r="E509" s="11"/>
      <c r="F509" s="11"/>
      <c r="G509" s="11"/>
      <c r="H509" s="8"/>
      <c r="I509" s="49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</row>
    <row r="510" spans="1:20" ht="19" customHeight="1" x14ac:dyDescent="0.35">
      <c r="A510" s="5"/>
      <c r="B510" s="5"/>
      <c r="C510" s="5"/>
      <c r="D510" s="5"/>
      <c r="E510" s="11"/>
      <c r="F510" s="11"/>
      <c r="G510" s="11"/>
      <c r="H510" s="8"/>
      <c r="I510" s="49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</row>
    <row r="511" spans="1:20" ht="19" customHeight="1" x14ac:dyDescent="0.35">
      <c r="A511" s="5"/>
      <c r="B511" s="5"/>
      <c r="C511" s="5"/>
      <c r="D511" s="5"/>
      <c r="E511" s="11"/>
      <c r="F511" s="11"/>
      <c r="G511" s="11"/>
      <c r="H511" s="8"/>
      <c r="I511" s="49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</row>
    <row r="512" spans="1:20" ht="19" customHeight="1" x14ac:dyDescent="0.35">
      <c r="A512" s="5"/>
      <c r="B512" s="5"/>
      <c r="C512" s="5"/>
      <c r="D512" s="5"/>
      <c r="E512" s="11"/>
      <c r="F512" s="11"/>
      <c r="G512" s="11"/>
      <c r="H512" s="8"/>
      <c r="I512" s="49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</row>
    <row r="513" spans="1:20" ht="19" customHeight="1" x14ac:dyDescent="0.35">
      <c r="A513" s="5"/>
      <c r="B513" s="5"/>
      <c r="C513" s="5"/>
      <c r="D513" s="5"/>
      <c r="E513" s="11"/>
      <c r="F513" s="11"/>
      <c r="G513" s="11"/>
      <c r="H513" s="8"/>
      <c r="I513" s="49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</row>
    <row r="514" spans="1:20" ht="19" customHeight="1" x14ac:dyDescent="0.35">
      <c r="A514" s="5"/>
      <c r="B514" s="5"/>
      <c r="C514" s="5"/>
      <c r="D514" s="5"/>
      <c r="E514" s="11"/>
      <c r="F514" s="11"/>
      <c r="G514" s="11"/>
      <c r="H514" s="8"/>
      <c r="I514" s="49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</row>
    <row r="515" spans="1:20" ht="19" customHeight="1" x14ac:dyDescent="0.35">
      <c r="A515" s="5"/>
      <c r="B515" s="5"/>
      <c r="C515" s="5"/>
      <c r="D515" s="5"/>
      <c r="E515" s="11"/>
      <c r="F515" s="11"/>
      <c r="G515" s="11"/>
      <c r="H515" s="8"/>
      <c r="I515" s="49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</row>
    <row r="516" spans="1:20" ht="19" customHeight="1" x14ac:dyDescent="0.35">
      <c r="A516" s="5"/>
      <c r="B516" s="5"/>
      <c r="C516" s="5"/>
      <c r="D516" s="5"/>
      <c r="E516" s="11"/>
      <c r="F516" s="11"/>
      <c r="G516" s="11"/>
      <c r="H516" s="8"/>
      <c r="I516" s="49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</row>
    <row r="517" spans="1:20" ht="19" customHeight="1" x14ac:dyDescent="0.35">
      <c r="A517" s="5"/>
      <c r="B517" s="5"/>
      <c r="C517" s="5"/>
      <c r="D517" s="5"/>
      <c r="E517" s="11"/>
      <c r="F517" s="11"/>
      <c r="G517" s="11"/>
      <c r="H517" s="8"/>
      <c r="I517" s="49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</row>
    <row r="518" spans="1:20" ht="19" customHeight="1" x14ac:dyDescent="0.35">
      <c r="A518" s="5"/>
      <c r="B518" s="5"/>
      <c r="C518" s="5"/>
      <c r="D518" s="5"/>
      <c r="E518" s="11"/>
      <c r="F518" s="11"/>
      <c r="G518" s="11"/>
      <c r="H518" s="8"/>
      <c r="I518" s="49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</row>
    <row r="519" spans="1:20" ht="19" customHeight="1" x14ac:dyDescent="0.35">
      <c r="A519" s="5"/>
      <c r="B519" s="5"/>
      <c r="C519" s="5"/>
      <c r="D519" s="5"/>
      <c r="E519" s="11"/>
      <c r="F519" s="11"/>
      <c r="G519" s="11"/>
      <c r="H519" s="8"/>
      <c r="I519" s="49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</row>
    <row r="520" spans="1:20" ht="19" customHeight="1" x14ac:dyDescent="0.35">
      <c r="A520" s="5"/>
      <c r="B520" s="5"/>
      <c r="C520" s="5"/>
      <c r="D520" s="5"/>
      <c r="E520" s="11"/>
      <c r="F520" s="11"/>
      <c r="G520" s="11"/>
      <c r="H520" s="8"/>
      <c r="I520" s="49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</row>
    <row r="521" spans="1:20" ht="19" customHeight="1" x14ac:dyDescent="0.35">
      <c r="A521" s="5"/>
      <c r="B521" s="5"/>
      <c r="C521" s="5"/>
      <c r="D521" s="5"/>
      <c r="E521" s="11"/>
      <c r="F521" s="11"/>
      <c r="G521" s="11"/>
      <c r="H521" s="8"/>
      <c r="I521" s="49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</row>
    <row r="522" spans="1:20" ht="19" customHeight="1" x14ac:dyDescent="0.35">
      <c r="A522" s="5"/>
      <c r="B522" s="5"/>
      <c r="C522" s="5"/>
      <c r="D522" s="5"/>
      <c r="E522" s="11"/>
      <c r="F522" s="11"/>
      <c r="G522" s="11"/>
      <c r="H522" s="8"/>
      <c r="I522" s="49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</row>
    <row r="523" spans="1:20" ht="19" customHeight="1" x14ac:dyDescent="0.35">
      <c r="A523" s="5"/>
      <c r="B523" s="5"/>
      <c r="C523" s="5"/>
      <c r="D523" s="5"/>
      <c r="E523" s="11"/>
      <c r="F523" s="11"/>
      <c r="G523" s="11"/>
      <c r="H523" s="8"/>
      <c r="I523" s="49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</row>
    <row r="524" spans="1:20" ht="19" customHeight="1" x14ac:dyDescent="0.35">
      <c r="A524" s="5"/>
      <c r="B524" s="5"/>
      <c r="C524" s="5"/>
      <c r="D524" s="5"/>
      <c r="E524" s="11"/>
      <c r="F524" s="11"/>
      <c r="G524" s="11"/>
      <c r="H524" s="8"/>
      <c r="I524" s="49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</row>
    <row r="525" spans="1:20" ht="19" customHeight="1" x14ac:dyDescent="0.35">
      <c r="A525" s="5"/>
      <c r="B525" s="5"/>
      <c r="C525" s="5"/>
      <c r="D525" s="5"/>
      <c r="E525" s="11"/>
      <c r="F525" s="11"/>
      <c r="G525" s="11"/>
      <c r="H525" s="8"/>
      <c r="I525" s="49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</row>
    <row r="526" spans="1:20" ht="19" customHeight="1" x14ac:dyDescent="0.35">
      <c r="A526" s="5"/>
      <c r="B526" s="5"/>
      <c r="C526" s="5"/>
      <c r="D526" s="5"/>
      <c r="E526" s="11"/>
      <c r="F526" s="11"/>
      <c r="G526" s="11"/>
      <c r="H526" s="8"/>
      <c r="I526" s="49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</row>
    <row r="527" spans="1:20" ht="19" customHeight="1" x14ac:dyDescent="0.35">
      <c r="A527" s="5"/>
      <c r="B527" s="5"/>
      <c r="C527" s="5"/>
      <c r="D527" s="5"/>
      <c r="E527" s="11"/>
      <c r="F527" s="11"/>
      <c r="G527" s="11"/>
      <c r="H527" s="8"/>
      <c r="I527" s="49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</row>
    <row r="528" spans="1:20" ht="19" customHeight="1" x14ac:dyDescent="0.35">
      <c r="A528" s="5"/>
      <c r="B528" s="5"/>
      <c r="C528" s="5"/>
      <c r="D528" s="5"/>
      <c r="E528" s="11"/>
      <c r="F528" s="11"/>
      <c r="G528" s="11"/>
      <c r="H528" s="8"/>
      <c r="I528" s="49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</row>
    <row r="529" spans="1:20" ht="19" customHeight="1" x14ac:dyDescent="0.35">
      <c r="A529" s="5"/>
      <c r="B529" s="5"/>
      <c r="C529" s="5"/>
      <c r="D529" s="5"/>
      <c r="E529" s="11"/>
      <c r="F529" s="11"/>
      <c r="G529" s="11"/>
      <c r="H529" s="8"/>
      <c r="I529" s="49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</row>
    <row r="530" spans="1:20" ht="19" customHeight="1" x14ac:dyDescent="0.35">
      <c r="A530" s="5"/>
      <c r="B530" s="5"/>
      <c r="C530" s="5"/>
      <c r="D530" s="5"/>
      <c r="E530" s="11"/>
      <c r="F530" s="11"/>
      <c r="G530" s="11"/>
      <c r="H530" s="8"/>
      <c r="I530" s="49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</row>
    <row r="531" spans="1:20" ht="19" customHeight="1" x14ac:dyDescent="0.35">
      <c r="A531" s="5"/>
      <c r="B531" s="5"/>
      <c r="C531" s="5"/>
      <c r="D531" s="5"/>
      <c r="E531" s="11"/>
      <c r="F531" s="11"/>
      <c r="G531" s="11"/>
      <c r="H531" s="8"/>
      <c r="I531" s="49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</row>
    <row r="532" spans="1:20" ht="19" customHeight="1" x14ac:dyDescent="0.35">
      <c r="A532" s="5"/>
      <c r="B532" s="5"/>
      <c r="C532" s="5"/>
      <c r="D532" s="5"/>
      <c r="E532" s="11"/>
      <c r="F532" s="11"/>
      <c r="G532" s="11"/>
      <c r="H532" s="8"/>
      <c r="I532" s="49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</row>
    <row r="533" spans="1:20" ht="19" customHeight="1" x14ac:dyDescent="0.35">
      <c r="A533" s="5"/>
      <c r="B533" s="5"/>
      <c r="C533" s="5"/>
      <c r="D533" s="5"/>
      <c r="E533" s="11"/>
      <c r="F533" s="11"/>
      <c r="G533" s="11"/>
      <c r="H533" s="8"/>
      <c r="I533" s="49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</row>
    <row r="534" spans="1:20" ht="19" customHeight="1" x14ac:dyDescent="0.35">
      <c r="A534" s="5"/>
      <c r="B534" s="5"/>
      <c r="C534" s="5"/>
      <c r="D534" s="5"/>
      <c r="E534" s="11"/>
      <c r="F534" s="11"/>
      <c r="G534" s="11"/>
      <c r="H534" s="8"/>
      <c r="I534" s="49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</row>
    <row r="535" spans="1:20" ht="19" customHeight="1" x14ac:dyDescent="0.35">
      <c r="A535" s="5"/>
      <c r="B535" s="5"/>
      <c r="C535" s="5"/>
      <c r="D535" s="5"/>
      <c r="E535" s="11"/>
      <c r="F535" s="11"/>
      <c r="G535" s="11"/>
      <c r="H535" s="8"/>
      <c r="I535" s="49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</row>
    <row r="536" spans="1:20" ht="19" customHeight="1" x14ac:dyDescent="0.35">
      <c r="A536" s="5"/>
      <c r="B536" s="5"/>
      <c r="C536" s="5"/>
      <c r="D536" s="5"/>
      <c r="E536" s="11"/>
      <c r="F536" s="11"/>
      <c r="G536" s="11"/>
      <c r="H536" s="8"/>
      <c r="I536" s="49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</row>
    <row r="537" spans="1:20" ht="19" customHeight="1" x14ac:dyDescent="0.35">
      <c r="A537" s="5"/>
      <c r="B537" s="5"/>
      <c r="C537" s="5"/>
      <c r="D537" s="5"/>
      <c r="E537" s="11"/>
      <c r="F537" s="11"/>
      <c r="G537" s="11"/>
      <c r="H537" s="8"/>
      <c r="I537" s="49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</row>
    <row r="538" spans="1:20" ht="19" customHeight="1" x14ac:dyDescent="0.35">
      <c r="A538" s="5"/>
      <c r="B538" s="5"/>
      <c r="C538" s="5"/>
      <c r="D538" s="5"/>
      <c r="E538" s="11"/>
      <c r="F538" s="11"/>
      <c r="G538" s="11"/>
      <c r="H538" s="8"/>
      <c r="I538" s="49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</row>
    <row r="539" spans="1:20" ht="19" customHeight="1" x14ac:dyDescent="0.35">
      <c r="A539" s="5"/>
      <c r="B539" s="5"/>
      <c r="C539" s="5"/>
      <c r="D539" s="5"/>
      <c r="E539" s="11"/>
      <c r="F539" s="11"/>
      <c r="G539" s="11"/>
      <c r="H539" s="8"/>
      <c r="I539" s="49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</row>
    <row r="540" spans="1:20" ht="19" customHeight="1" x14ac:dyDescent="0.35">
      <c r="A540" s="5"/>
      <c r="B540" s="5"/>
      <c r="C540" s="5"/>
      <c r="D540" s="5"/>
      <c r="E540" s="11"/>
      <c r="F540" s="11"/>
      <c r="G540" s="11"/>
      <c r="H540" s="8"/>
      <c r="I540" s="49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</row>
    <row r="541" spans="1:20" ht="19" customHeight="1" x14ac:dyDescent="0.35">
      <c r="A541" s="5"/>
      <c r="B541" s="5"/>
      <c r="C541" s="5"/>
      <c r="D541" s="5"/>
      <c r="E541" s="11"/>
      <c r="F541" s="11"/>
      <c r="G541" s="11"/>
      <c r="H541" s="8"/>
      <c r="I541" s="49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</row>
    <row r="542" spans="1:20" ht="19" customHeight="1" x14ac:dyDescent="0.35">
      <c r="A542" s="5"/>
      <c r="B542" s="5"/>
      <c r="C542" s="5"/>
      <c r="D542" s="5"/>
      <c r="E542" s="11"/>
      <c r="F542" s="11"/>
      <c r="G542" s="11"/>
      <c r="H542" s="8"/>
      <c r="I542" s="49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</row>
    <row r="543" spans="1:20" ht="19" customHeight="1" x14ac:dyDescent="0.35">
      <c r="A543" s="5"/>
      <c r="B543" s="5"/>
      <c r="C543" s="5"/>
      <c r="D543" s="5"/>
      <c r="E543" s="11"/>
      <c r="F543" s="11"/>
      <c r="G543" s="11"/>
      <c r="H543" s="8"/>
      <c r="I543" s="49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</row>
    <row r="544" spans="1:20" ht="19" customHeight="1" x14ac:dyDescent="0.35">
      <c r="A544" s="5"/>
      <c r="B544" s="5"/>
      <c r="C544" s="5"/>
      <c r="D544" s="5"/>
      <c r="E544" s="11"/>
      <c r="F544" s="11"/>
      <c r="G544" s="11"/>
      <c r="H544" s="8"/>
      <c r="I544" s="49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</row>
    <row r="545" spans="1:20" ht="19" customHeight="1" x14ac:dyDescent="0.35">
      <c r="A545" s="5"/>
      <c r="B545" s="5"/>
      <c r="C545" s="5"/>
      <c r="D545" s="5"/>
      <c r="E545" s="11"/>
      <c r="F545" s="11"/>
      <c r="G545" s="11"/>
      <c r="H545" s="8"/>
      <c r="I545" s="49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</row>
    <row r="546" spans="1:20" ht="19" customHeight="1" x14ac:dyDescent="0.35">
      <c r="A546" s="5"/>
      <c r="B546" s="5"/>
      <c r="C546" s="5"/>
      <c r="D546" s="5"/>
      <c r="E546" s="11"/>
      <c r="F546" s="11"/>
      <c r="G546" s="11"/>
      <c r="H546" s="8"/>
      <c r="I546" s="49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</row>
    <row r="547" spans="1:20" ht="19" customHeight="1" x14ac:dyDescent="0.35">
      <c r="A547" s="5"/>
      <c r="B547" s="5"/>
      <c r="C547" s="5"/>
      <c r="D547" s="5"/>
      <c r="E547" s="11"/>
      <c r="F547" s="11"/>
      <c r="G547" s="11"/>
      <c r="H547" s="8"/>
      <c r="I547" s="49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</row>
    <row r="548" spans="1:20" ht="19" customHeight="1" x14ac:dyDescent="0.35">
      <c r="A548" s="5"/>
      <c r="B548" s="5"/>
      <c r="C548" s="5"/>
      <c r="D548" s="5"/>
      <c r="E548" s="11"/>
      <c r="F548" s="11"/>
      <c r="G548" s="11"/>
      <c r="H548" s="8"/>
      <c r="I548" s="49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</row>
    <row r="549" spans="1:20" ht="19" customHeight="1" x14ac:dyDescent="0.35">
      <c r="A549" s="5"/>
      <c r="B549" s="5"/>
      <c r="C549" s="5"/>
      <c r="D549" s="5"/>
      <c r="E549" s="11"/>
      <c r="F549" s="11"/>
      <c r="G549" s="11"/>
      <c r="H549" s="8"/>
      <c r="I549" s="49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</row>
    <row r="550" spans="1:20" ht="19" customHeight="1" x14ac:dyDescent="0.35">
      <c r="A550" s="5"/>
      <c r="B550" s="5"/>
      <c r="C550" s="5"/>
      <c r="D550" s="5"/>
      <c r="E550" s="11"/>
      <c r="F550" s="11"/>
      <c r="G550" s="11"/>
      <c r="H550" s="8"/>
      <c r="I550" s="49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</row>
    <row r="551" spans="1:20" ht="19" customHeight="1" x14ac:dyDescent="0.35">
      <c r="A551" s="5"/>
      <c r="B551" s="5"/>
      <c r="C551" s="5"/>
      <c r="D551" s="5"/>
      <c r="E551" s="11"/>
      <c r="F551" s="11"/>
      <c r="G551" s="11"/>
      <c r="H551" s="8"/>
      <c r="I551" s="49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</row>
    <row r="552" spans="1:20" ht="19" customHeight="1" x14ac:dyDescent="0.35">
      <c r="A552" s="5"/>
      <c r="B552" s="5"/>
      <c r="C552" s="5"/>
      <c r="D552" s="5"/>
      <c r="E552" s="11"/>
      <c r="F552" s="11"/>
      <c r="G552" s="11"/>
      <c r="H552" s="8"/>
      <c r="I552" s="49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</row>
    <row r="553" spans="1:20" ht="19" customHeight="1" x14ac:dyDescent="0.35">
      <c r="A553" s="5"/>
      <c r="B553" s="5"/>
      <c r="C553" s="5"/>
      <c r="D553" s="5"/>
      <c r="E553" s="11"/>
      <c r="F553" s="11"/>
      <c r="G553" s="11"/>
      <c r="H553" s="8"/>
      <c r="I553" s="49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</row>
    <row r="554" spans="1:20" ht="19" customHeight="1" x14ac:dyDescent="0.35">
      <c r="A554" s="5"/>
      <c r="B554" s="5"/>
      <c r="C554" s="5"/>
      <c r="D554" s="5"/>
      <c r="E554" s="11"/>
      <c r="F554" s="11"/>
      <c r="G554" s="11"/>
      <c r="H554" s="8"/>
      <c r="I554" s="49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</row>
    <row r="555" spans="1:20" ht="19" customHeight="1" x14ac:dyDescent="0.35">
      <c r="A555" s="5"/>
      <c r="B555" s="5"/>
      <c r="C555" s="5"/>
      <c r="D555" s="5"/>
      <c r="E555" s="11"/>
      <c r="F555" s="11"/>
      <c r="G555" s="11"/>
      <c r="H555" s="8"/>
      <c r="I555" s="49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</row>
    <row r="556" spans="1:20" ht="19" customHeight="1" x14ac:dyDescent="0.35">
      <c r="A556" s="5"/>
      <c r="B556" s="5"/>
      <c r="C556" s="5"/>
      <c r="D556" s="5"/>
      <c r="E556" s="11"/>
      <c r="F556" s="11"/>
      <c r="G556" s="11"/>
      <c r="H556" s="8"/>
      <c r="I556" s="49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</row>
    <row r="557" spans="1:20" ht="19" customHeight="1" x14ac:dyDescent="0.35">
      <c r="A557" s="5"/>
      <c r="B557" s="5"/>
      <c r="C557" s="5"/>
      <c r="D557" s="5"/>
      <c r="E557" s="11"/>
      <c r="F557" s="11"/>
      <c r="G557" s="11"/>
      <c r="H557" s="8"/>
      <c r="I557" s="49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</row>
    <row r="558" spans="1:20" ht="19" customHeight="1" x14ac:dyDescent="0.35">
      <c r="A558" s="5"/>
      <c r="B558" s="5"/>
      <c r="C558" s="5"/>
      <c r="D558" s="5"/>
      <c r="E558" s="11"/>
      <c r="F558" s="11"/>
      <c r="G558" s="11"/>
      <c r="H558" s="8"/>
      <c r="I558" s="49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</row>
    <row r="559" spans="1:20" ht="19" customHeight="1" x14ac:dyDescent="0.35">
      <c r="A559" s="5"/>
      <c r="B559" s="5"/>
      <c r="C559" s="5"/>
      <c r="D559" s="5"/>
      <c r="E559" s="11"/>
      <c r="F559" s="11"/>
      <c r="G559" s="11"/>
      <c r="H559" s="8"/>
      <c r="I559" s="49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</row>
    <row r="560" spans="1:20" ht="19" customHeight="1" x14ac:dyDescent="0.35">
      <c r="A560" s="5"/>
      <c r="B560" s="5"/>
      <c r="C560" s="5"/>
      <c r="D560" s="5"/>
      <c r="E560" s="11"/>
      <c r="F560" s="11"/>
      <c r="G560" s="11"/>
      <c r="H560" s="8"/>
      <c r="I560" s="49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</row>
    <row r="561" spans="1:20" ht="19" customHeight="1" x14ac:dyDescent="0.35">
      <c r="A561" s="5"/>
      <c r="B561" s="5"/>
      <c r="C561" s="5"/>
      <c r="D561" s="5"/>
      <c r="E561" s="11"/>
      <c r="F561" s="11"/>
      <c r="G561" s="11"/>
      <c r="H561" s="8"/>
      <c r="I561" s="49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</row>
    <row r="562" spans="1:20" ht="19" customHeight="1" x14ac:dyDescent="0.35">
      <c r="A562" s="5"/>
      <c r="B562" s="5"/>
      <c r="C562" s="5"/>
      <c r="D562" s="5"/>
      <c r="E562" s="11"/>
      <c r="F562" s="11"/>
      <c r="G562" s="11"/>
      <c r="H562" s="8"/>
      <c r="I562" s="49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</row>
    <row r="563" spans="1:20" ht="19" customHeight="1" x14ac:dyDescent="0.35">
      <c r="A563" s="5"/>
      <c r="B563" s="5"/>
      <c r="C563" s="5"/>
      <c r="D563" s="5"/>
      <c r="E563" s="11"/>
      <c r="F563" s="11"/>
      <c r="G563" s="11"/>
      <c r="H563" s="8"/>
      <c r="I563" s="49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</row>
    <row r="564" spans="1:20" ht="19" customHeight="1" x14ac:dyDescent="0.35">
      <c r="A564" s="5"/>
      <c r="B564" s="5"/>
      <c r="C564" s="5"/>
      <c r="D564" s="5"/>
      <c r="E564" s="11"/>
      <c r="F564" s="11"/>
      <c r="G564" s="11"/>
      <c r="H564" s="8"/>
      <c r="I564" s="49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</row>
    <row r="565" spans="1:20" ht="19" customHeight="1" x14ac:dyDescent="0.35">
      <c r="A565" s="5"/>
      <c r="B565" s="5"/>
      <c r="C565" s="5"/>
      <c r="D565" s="5"/>
      <c r="E565" s="11"/>
      <c r="F565" s="11"/>
      <c r="G565" s="11"/>
      <c r="H565" s="8"/>
      <c r="I565" s="49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</row>
    <row r="566" spans="1:20" ht="19" customHeight="1" x14ac:dyDescent="0.35">
      <c r="A566" s="5"/>
      <c r="B566" s="5"/>
      <c r="C566" s="5"/>
      <c r="D566" s="5"/>
      <c r="E566" s="11"/>
      <c r="F566" s="11"/>
      <c r="G566" s="11"/>
      <c r="H566" s="8"/>
      <c r="I566" s="49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</row>
    <row r="567" spans="1:20" ht="19" customHeight="1" x14ac:dyDescent="0.35">
      <c r="A567" s="5"/>
      <c r="B567" s="5"/>
      <c r="C567" s="5"/>
      <c r="D567" s="5"/>
      <c r="E567" s="11"/>
      <c r="F567" s="11"/>
      <c r="G567" s="11"/>
      <c r="H567" s="8"/>
      <c r="I567" s="49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</row>
    <row r="568" spans="1:20" ht="19" customHeight="1" x14ac:dyDescent="0.35">
      <c r="A568" s="5"/>
      <c r="B568" s="5"/>
      <c r="C568" s="5"/>
      <c r="D568" s="5"/>
      <c r="E568" s="11"/>
      <c r="F568" s="11"/>
      <c r="G568" s="11"/>
      <c r="H568" s="8"/>
      <c r="I568" s="49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</row>
    <row r="569" spans="1:20" ht="19" customHeight="1" x14ac:dyDescent="0.35">
      <c r="A569" s="5"/>
      <c r="B569" s="5"/>
      <c r="C569" s="5"/>
      <c r="D569" s="5"/>
      <c r="E569" s="11"/>
      <c r="F569" s="11"/>
      <c r="G569" s="11"/>
      <c r="H569" s="8"/>
      <c r="I569" s="49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</row>
    <row r="570" spans="1:20" ht="19" customHeight="1" x14ac:dyDescent="0.35">
      <c r="A570" s="5"/>
      <c r="B570" s="5"/>
      <c r="C570" s="5"/>
      <c r="D570" s="5"/>
      <c r="E570" s="11"/>
      <c r="F570" s="11"/>
      <c r="G570" s="11"/>
      <c r="H570" s="8"/>
      <c r="I570" s="49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</row>
    <row r="571" spans="1:20" ht="19" customHeight="1" x14ac:dyDescent="0.35">
      <c r="A571" s="5"/>
      <c r="B571" s="5"/>
      <c r="C571" s="5"/>
      <c r="D571" s="5"/>
      <c r="E571" s="11"/>
      <c r="F571" s="11"/>
      <c r="G571" s="11"/>
      <c r="H571" s="8"/>
      <c r="I571" s="49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</row>
    <row r="572" spans="1:20" ht="19" customHeight="1" x14ac:dyDescent="0.35">
      <c r="A572" s="5"/>
      <c r="B572" s="5"/>
      <c r="C572" s="5"/>
      <c r="D572" s="5"/>
      <c r="E572" s="11"/>
      <c r="F572" s="11"/>
      <c r="G572" s="11"/>
      <c r="H572" s="8"/>
      <c r="I572" s="49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</row>
    <row r="573" spans="1:20" ht="19" customHeight="1" x14ac:dyDescent="0.35">
      <c r="A573" s="5"/>
      <c r="B573" s="5"/>
      <c r="C573" s="5"/>
      <c r="D573" s="5"/>
      <c r="E573" s="11"/>
      <c r="F573" s="11"/>
      <c r="G573" s="11"/>
      <c r="H573" s="8"/>
      <c r="I573" s="49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</row>
    <row r="574" spans="1:20" ht="19" customHeight="1" x14ac:dyDescent="0.35">
      <c r="A574" s="5"/>
      <c r="B574" s="5"/>
      <c r="C574" s="5"/>
      <c r="D574" s="5"/>
      <c r="E574" s="11"/>
      <c r="F574" s="11"/>
      <c r="G574" s="11"/>
      <c r="H574" s="8"/>
      <c r="I574" s="49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</row>
    <row r="575" spans="1:20" ht="19" customHeight="1" x14ac:dyDescent="0.35">
      <c r="A575" s="5"/>
      <c r="B575" s="5"/>
      <c r="C575" s="5"/>
      <c r="D575" s="5"/>
      <c r="E575" s="11"/>
      <c r="F575" s="11"/>
      <c r="G575" s="11"/>
      <c r="H575" s="8"/>
      <c r="I575" s="49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</row>
    <row r="576" spans="1:20" ht="19" customHeight="1" x14ac:dyDescent="0.35">
      <c r="A576" s="5"/>
      <c r="B576" s="5"/>
      <c r="C576" s="5"/>
      <c r="D576" s="5"/>
      <c r="E576" s="11"/>
      <c r="F576" s="11"/>
      <c r="G576" s="11"/>
      <c r="H576" s="8"/>
      <c r="I576" s="49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</row>
    <row r="577" spans="1:20" ht="19" customHeight="1" x14ac:dyDescent="0.35">
      <c r="A577" s="5"/>
      <c r="B577" s="5"/>
      <c r="C577" s="5"/>
      <c r="D577" s="5"/>
      <c r="E577" s="11"/>
      <c r="F577" s="11"/>
      <c r="G577" s="11"/>
      <c r="H577" s="8"/>
      <c r="I577" s="49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</row>
    <row r="578" spans="1:20" ht="19" customHeight="1" x14ac:dyDescent="0.35">
      <c r="A578" s="5"/>
      <c r="B578" s="5"/>
      <c r="C578" s="5"/>
      <c r="D578" s="5"/>
      <c r="E578" s="11"/>
      <c r="F578" s="11"/>
      <c r="G578" s="11"/>
      <c r="H578" s="8"/>
      <c r="I578" s="49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</row>
    <row r="579" spans="1:20" ht="19" customHeight="1" x14ac:dyDescent="0.35">
      <c r="A579" s="5"/>
      <c r="B579" s="5"/>
      <c r="C579" s="5"/>
      <c r="D579" s="5"/>
      <c r="E579" s="11"/>
      <c r="F579" s="11"/>
      <c r="G579" s="11"/>
      <c r="H579" s="8"/>
      <c r="I579" s="49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</row>
    <row r="580" spans="1:20" ht="19" customHeight="1" x14ac:dyDescent="0.35">
      <c r="A580" s="5"/>
      <c r="B580" s="5"/>
      <c r="C580" s="5"/>
      <c r="D580" s="5"/>
      <c r="E580" s="11"/>
      <c r="F580" s="11"/>
      <c r="G580" s="11"/>
      <c r="H580" s="8"/>
      <c r="I580" s="49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</row>
    <row r="581" spans="1:20" ht="19" customHeight="1" x14ac:dyDescent="0.35">
      <c r="A581" s="5"/>
      <c r="B581" s="5"/>
      <c r="C581" s="5"/>
      <c r="D581" s="5"/>
      <c r="E581" s="11"/>
      <c r="F581" s="11"/>
      <c r="G581" s="11"/>
      <c r="H581" s="8"/>
      <c r="I581" s="49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</row>
    <row r="582" spans="1:20" ht="19" customHeight="1" x14ac:dyDescent="0.35">
      <c r="A582" s="5"/>
      <c r="B582" s="5"/>
      <c r="C582" s="5"/>
      <c r="D582" s="5"/>
      <c r="E582" s="11"/>
      <c r="F582" s="11"/>
      <c r="G582" s="11"/>
      <c r="H582" s="8"/>
      <c r="I582" s="49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</row>
    <row r="583" spans="1:20" ht="19" customHeight="1" x14ac:dyDescent="0.35">
      <c r="A583" s="5"/>
      <c r="B583" s="5"/>
      <c r="C583" s="5"/>
      <c r="D583" s="5"/>
      <c r="E583" s="11"/>
      <c r="F583" s="11"/>
      <c r="G583" s="11"/>
      <c r="H583" s="8"/>
      <c r="I583" s="49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</row>
    <row r="584" spans="1:20" ht="19" customHeight="1" x14ac:dyDescent="0.35">
      <c r="A584" s="5"/>
      <c r="B584" s="5"/>
      <c r="C584" s="5"/>
      <c r="D584" s="5"/>
      <c r="E584" s="11"/>
      <c r="F584" s="11"/>
      <c r="G584" s="11"/>
      <c r="H584" s="8"/>
      <c r="I584" s="49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</row>
    <row r="585" spans="1:20" ht="19" customHeight="1" x14ac:dyDescent="0.35">
      <c r="A585" s="5"/>
      <c r="B585" s="5"/>
      <c r="C585" s="5"/>
      <c r="D585" s="5"/>
      <c r="E585" s="11"/>
      <c r="F585" s="11"/>
      <c r="G585" s="11"/>
      <c r="H585" s="8"/>
      <c r="I585" s="49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</row>
    <row r="586" spans="1:20" ht="19" customHeight="1" x14ac:dyDescent="0.35">
      <c r="A586" s="5"/>
      <c r="B586" s="5"/>
      <c r="C586" s="5"/>
      <c r="D586" s="5"/>
      <c r="E586" s="11"/>
      <c r="F586" s="11"/>
      <c r="G586" s="11"/>
      <c r="H586" s="8"/>
      <c r="I586" s="49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</row>
    <row r="587" spans="1:20" ht="19" customHeight="1" x14ac:dyDescent="0.35">
      <c r="A587" s="5"/>
      <c r="B587" s="5"/>
      <c r="C587" s="5"/>
      <c r="D587" s="5"/>
      <c r="E587" s="11"/>
      <c r="F587" s="11"/>
      <c r="G587" s="11"/>
      <c r="H587" s="8"/>
      <c r="I587" s="49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</row>
    <row r="588" spans="1:20" ht="19" customHeight="1" x14ac:dyDescent="0.35">
      <c r="A588" s="5"/>
      <c r="B588" s="5"/>
      <c r="C588" s="5"/>
      <c r="D588" s="5"/>
      <c r="E588" s="11"/>
      <c r="F588" s="11"/>
      <c r="G588" s="11"/>
      <c r="H588" s="8"/>
      <c r="I588" s="49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</row>
    <row r="589" spans="1:20" ht="19" customHeight="1" x14ac:dyDescent="0.35">
      <c r="A589" s="5"/>
      <c r="B589" s="5"/>
      <c r="C589" s="5"/>
      <c r="D589" s="5"/>
      <c r="E589" s="11"/>
      <c r="F589" s="11"/>
      <c r="G589" s="11"/>
      <c r="H589" s="8"/>
      <c r="I589" s="49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</row>
    <row r="590" spans="1:20" ht="19" customHeight="1" x14ac:dyDescent="0.35">
      <c r="A590" s="5"/>
      <c r="B590" s="5"/>
      <c r="C590" s="5"/>
      <c r="D590" s="5"/>
      <c r="E590" s="11"/>
      <c r="F590" s="11"/>
      <c r="G590" s="11"/>
      <c r="H590" s="8"/>
      <c r="I590" s="49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</row>
    <row r="591" spans="1:20" ht="19" customHeight="1" x14ac:dyDescent="0.35">
      <c r="A591" s="5"/>
      <c r="B591" s="5"/>
      <c r="C591" s="5"/>
      <c r="D591" s="5"/>
      <c r="E591" s="11"/>
      <c r="F591" s="11"/>
      <c r="G591" s="11"/>
      <c r="H591" s="8"/>
      <c r="I591" s="49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</row>
    <row r="592" spans="1:20" ht="19" customHeight="1" x14ac:dyDescent="0.35">
      <c r="A592" s="5"/>
      <c r="B592" s="5"/>
      <c r="C592" s="5"/>
      <c r="D592" s="5"/>
      <c r="E592" s="11"/>
      <c r="F592" s="11"/>
      <c r="G592" s="11"/>
      <c r="H592" s="8"/>
      <c r="I592" s="49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</row>
    <row r="593" spans="1:20" ht="19" customHeight="1" x14ac:dyDescent="0.35">
      <c r="A593" s="5"/>
      <c r="B593" s="5"/>
      <c r="C593" s="5"/>
      <c r="D593" s="5"/>
      <c r="E593" s="11"/>
      <c r="F593" s="11"/>
      <c r="G593" s="11"/>
      <c r="H593" s="8"/>
      <c r="I593" s="49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</row>
    <row r="594" spans="1:20" ht="19" customHeight="1" x14ac:dyDescent="0.35">
      <c r="A594" s="5"/>
      <c r="B594" s="5"/>
      <c r="C594" s="5"/>
      <c r="D594" s="5"/>
      <c r="E594" s="11"/>
      <c r="F594" s="11"/>
      <c r="G594" s="11"/>
      <c r="H594" s="8"/>
      <c r="I594" s="49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</row>
    <row r="595" spans="1:20" ht="19" customHeight="1" x14ac:dyDescent="0.35">
      <c r="A595" s="5"/>
      <c r="B595" s="5"/>
      <c r="C595" s="5"/>
      <c r="D595" s="5"/>
      <c r="E595" s="11"/>
      <c r="F595" s="11"/>
      <c r="G595" s="11"/>
      <c r="H595" s="8"/>
      <c r="I595" s="49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</row>
    <row r="596" spans="1:20" ht="19" customHeight="1" x14ac:dyDescent="0.35">
      <c r="A596" s="5"/>
      <c r="B596" s="5"/>
      <c r="C596" s="5"/>
      <c r="D596" s="5"/>
      <c r="E596" s="11"/>
      <c r="F596" s="11"/>
      <c r="G596" s="11"/>
      <c r="H596" s="8"/>
      <c r="I596" s="49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</row>
    <row r="597" spans="1:20" ht="19" customHeight="1" x14ac:dyDescent="0.35">
      <c r="A597" s="5"/>
      <c r="B597" s="5"/>
      <c r="C597" s="5"/>
      <c r="D597" s="5"/>
      <c r="E597" s="11"/>
      <c r="F597" s="11"/>
      <c r="G597" s="11"/>
      <c r="H597" s="8"/>
      <c r="I597" s="49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</row>
    <row r="598" spans="1:20" ht="19" customHeight="1" x14ac:dyDescent="0.35">
      <c r="A598" s="5"/>
      <c r="B598" s="5"/>
      <c r="C598" s="5"/>
      <c r="D598" s="5"/>
      <c r="E598" s="11"/>
      <c r="F598" s="11"/>
      <c r="G598" s="11"/>
      <c r="H598" s="8"/>
      <c r="I598" s="49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</row>
    <row r="599" spans="1:20" ht="19" customHeight="1" x14ac:dyDescent="0.35">
      <c r="A599" s="5"/>
      <c r="B599" s="5"/>
      <c r="C599" s="5"/>
      <c r="D599" s="5"/>
      <c r="E599" s="11"/>
      <c r="F599" s="11"/>
      <c r="G599" s="11"/>
      <c r="H599" s="8"/>
      <c r="I599" s="49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</row>
    <row r="600" spans="1:20" ht="19" customHeight="1" x14ac:dyDescent="0.35">
      <c r="A600" s="5"/>
      <c r="B600" s="5"/>
      <c r="C600" s="5"/>
      <c r="D600" s="5"/>
      <c r="E600" s="11"/>
      <c r="F600" s="11"/>
      <c r="G600" s="11"/>
      <c r="H600" s="8"/>
      <c r="I600" s="49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</row>
    <row r="601" spans="1:20" ht="19" customHeight="1" x14ac:dyDescent="0.35">
      <c r="A601" s="5"/>
      <c r="B601" s="5"/>
      <c r="C601" s="5"/>
      <c r="D601" s="5"/>
      <c r="E601" s="11"/>
      <c r="F601" s="11"/>
      <c r="G601" s="11"/>
      <c r="H601" s="8"/>
      <c r="I601" s="49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</row>
    <row r="602" spans="1:20" ht="19" customHeight="1" x14ac:dyDescent="0.35">
      <c r="A602" s="5"/>
      <c r="B602" s="5"/>
      <c r="C602" s="5"/>
      <c r="D602" s="5"/>
      <c r="E602" s="11"/>
      <c r="F602" s="11"/>
      <c r="G602" s="11"/>
      <c r="H602" s="8"/>
      <c r="I602" s="49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</row>
    <row r="603" spans="1:20" ht="19" customHeight="1" x14ac:dyDescent="0.35">
      <c r="A603" s="5"/>
      <c r="B603" s="5"/>
      <c r="C603" s="5"/>
      <c r="D603" s="5"/>
      <c r="E603" s="11"/>
      <c r="F603" s="11"/>
      <c r="G603" s="11"/>
      <c r="H603" s="8"/>
      <c r="I603" s="49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</row>
    <row r="604" spans="1:20" ht="19" customHeight="1" x14ac:dyDescent="0.35">
      <c r="A604" s="5"/>
      <c r="B604" s="5"/>
      <c r="C604" s="5"/>
      <c r="D604" s="5"/>
      <c r="E604" s="11"/>
      <c r="F604" s="11"/>
      <c r="G604" s="11"/>
      <c r="H604" s="8"/>
      <c r="I604" s="49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</row>
    <row r="605" spans="1:20" ht="19" customHeight="1" x14ac:dyDescent="0.35">
      <c r="A605" s="5"/>
      <c r="B605" s="5"/>
      <c r="C605" s="5"/>
      <c r="D605" s="5"/>
      <c r="E605" s="11"/>
      <c r="F605" s="11"/>
      <c r="G605" s="11"/>
      <c r="H605" s="8"/>
      <c r="I605" s="49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</row>
    <row r="606" spans="1:20" ht="19" customHeight="1" x14ac:dyDescent="0.35">
      <c r="A606" s="5"/>
      <c r="B606" s="5"/>
      <c r="C606" s="5"/>
      <c r="D606" s="5"/>
      <c r="E606" s="11"/>
      <c r="F606" s="11"/>
      <c r="G606" s="11"/>
      <c r="H606" s="8"/>
      <c r="I606" s="49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</row>
    <row r="607" spans="1:20" ht="19" customHeight="1" x14ac:dyDescent="0.35">
      <c r="A607" s="5"/>
      <c r="B607" s="5"/>
      <c r="C607" s="5"/>
      <c r="D607" s="5"/>
      <c r="E607" s="11"/>
      <c r="F607" s="11"/>
      <c r="G607" s="11"/>
      <c r="H607" s="8"/>
      <c r="I607" s="49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</row>
    <row r="608" spans="1:20" ht="19" customHeight="1" x14ac:dyDescent="0.35">
      <c r="A608" s="5"/>
      <c r="B608" s="5"/>
      <c r="C608" s="5"/>
      <c r="D608" s="5"/>
      <c r="E608" s="11"/>
      <c r="F608" s="11"/>
      <c r="G608" s="11"/>
      <c r="H608" s="8"/>
      <c r="I608" s="49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</row>
    <row r="609" spans="1:20" ht="19" customHeight="1" x14ac:dyDescent="0.35">
      <c r="A609" s="5"/>
      <c r="B609" s="5"/>
      <c r="C609" s="5"/>
      <c r="D609" s="5"/>
      <c r="E609" s="11"/>
      <c r="F609" s="11"/>
      <c r="G609" s="11"/>
      <c r="H609" s="8"/>
      <c r="I609" s="49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</row>
    <row r="610" spans="1:20" ht="19" customHeight="1" x14ac:dyDescent="0.35">
      <c r="A610" s="5"/>
      <c r="B610" s="5"/>
      <c r="C610" s="5"/>
      <c r="D610" s="5"/>
      <c r="E610" s="11"/>
      <c r="F610" s="11"/>
      <c r="G610" s="11"/>
      <c r="H610" s="8"/>
      <c r="I610" s="49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</row>
    <row r="611" spans="1:20" ht="19" customHeight="1" x14ac:dyDescent="0.35">
      <c r="A611" s="5"/>
      <c r="B611" s="5"/>
      <c r="C611" s="5"/>
      <c r="D611" s="5"/>
      <c r="E611" s="11"/>
      <c r="F611" s="11"/>
      <c r="G611" s="11"/>
      <c r="H611" s="8"/>
      <c r="I611" s="49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</row>
    <row r="612" spans="1:20" ht="19" customHeight="1" x14ac:dyDescent="0.35">
      <c r="A612" s="5"/>
      <c r="B612" s="5"/>
      <c r="C612" s="5"/>
      <c r="D612" s="5"/>
      <c r="E612" s="11"/>
      <c r="F612" s="11"/>
      <c r="G612" s="11"/>
      <c r="H612" s="8"/>
      <c r="I612" s="49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</row>
    <row r="613" spans="1:20" ht="19" customHeight="1" x14ac:dyDescent="0.35">
      <c r="A613" s="5"/>
      <c r="B613" s="5"/>
      <c r="C613" s="5"/>
      <c r="D613" s="5"/>
      <c r="E613" s="11"/>
      <c r="F613" s="11"/>
      <c r="G613" s="11"/>
      <c r="H613" s="8"/>
      <c r="I613" s="49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</row>
    <row r="614" spans="1:20" ht="19" customHeight="1" x14ac:dyDescent="0.35">
      <c r="A614" s="5"/>
      <c r="B614" s="5"/>
      <c r="C614" s="5"/>
      <c r="D614" s="5"/>
      <c r="E614" s="11"/>
      <c r="F614" s="11"/>
      <c r="G614" s="11"/>
      <c r="H614" s="8"/>
      <c r="I614" s="49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</row>
    <row r="615" spans="1:20" ht="19" customHeight="1" x14ac:dyDescent="0.35">
      <c r="A615" s="5"/>
      <c r="B615" s="5"/>
      <c r="C615" s="5"/>
      <c r="D615" s="5"/>
      <c r="E615" s="11"/>
      <c r="F615" s="11"/>
      <c r="G615" s="11"/>
      <c r="H615" s="8"/>
      <c r="I615" s="49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</row>
    <row r="616" spans="1:20" ht="19" customHeight="1" x14ac:dyDescent="0.35">
      <c r="A616" s="5"/>
      <c r="B616" s="5"/>
      <c r="C616" s="5"/>
      <c r="D616" s="5"/>
      <c r="E616" s="11"/>
      <c r="F616" s="11"/>
      <c r="G616" s="11"/>
      <c r="H616" s="8"/>
      <c r="I616" s="49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</row>
    <row r="617" spans="1:20" ht="19" customHeight="1" x14ac:dyDescent="0.35">
      <c r="A617" s="5"/>
      <c r="B617" s="5"/>
      <c r="C617" s="5"/>
      <c r="D617" s="5"/>
      <c r="E617" s="11"/>
      <c r="F617" s="11"/>
      <c r="G617" s="11"/>
      <c r="H617" s="8"/>
      <c r="I617" s="49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</row>
    <row r="618" spans="1:20" ht="19" customHeight="1" x14ac:dyDescent="0.35">
      <c r="A618" s="5"/>
      <c r="B618" s="5"/>
      <c r="C618" s="5"/>
      <c r="D618" s="5"/>
      <c r="E618" s="11"/>
      <c r="F618" s="11"/>
      <c r="G618" s="11"/>
      <c r="H618" s="8"/>
      <c r="I618" s="49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</row>
    <row r="619" spans="1:20" ht="19" customHeight="1" x14ac:dyDescent="0.35">
      <c r="A619" s="5"/>
      <c r="B619" s="5"/>
      <c r="C619" s="5"/>
      <c r="D619" s="5"/>
      <c r="E619" s="11"/>
      <c r="F619" s="11"/>
      <c r="G619" s="11"/>
      <c r="H619" s="8"/>
      <c r="I619" s="49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</row>
    <row r="620" spans="1:20" ht="19" customHeight="1" x14ac:dyDescent="0.35">
      <c r="A620" s="5"/>
      <c r="B620" s="5"/>
      <c r="C620" s="5"/>
      <c r="D620" s="5"/>
      <c r="E620" s="11"/>
      <c r="F620" s="11"/>
      <c r="G620" s="11"/>
      <c r="H620" s="8"/>
      <c r="I620" s="49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</row>
    <row r="621" spans="1:20" ht="19" customHeight="1" x14ac:dyDescent="0.35">
      <c r="A621" s="5"/>
      <c r="B621" s="5"/>
      <c r="C621" s="5"/>
      <c r="D621" s="5"/>
      <c r="E621" s="11"/>
      <c r="F621" s="11"/>
      <c r="G621" s="11"/>
      <c r="H621" s="8"/>
      <c r="I621" s="49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</row>
    <row r="622" spans="1:20" ht="19" customHeight="1" x14ac:dyDescent="0.35">
      <c r="A622" s="5"/>
      <c r="B622" s="5"/>
      <c r="C622" s="5"/>
      <c r="D622" s="5"/>
      <c r="E622" s="11"/>
      <c r="F622" s="11"/>
      <c r="G622" s="11"/>
      <c r="H622" s="8"/>
      <c r="I622" s="49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</row>
    <row r="623" spans="1:20" ht="19" customHeight="1" x14ac:dyDescent="0.35">
      <c r="A623" s="5"/>
      <c r="B623" s="5"/>
      <c r="C623" s="5"/>
      <c r="D623" s="5"/>
      <c r="E623" s="11"/>
      <c r="F623" s="11"/>
      <c r="G623" s="11"/>
      <c r="H623" s="8"/>
      <c r="I623" s="49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</row>
    <row r="624" spans="1:20" ht="19" customHeight="1" x14ac:dyDescent="0.35">
      <c r="A624" s="5"/>
      <c r="B624" s="5"/>
      <c r="C624" s="5"/>
      <c r="D624" s="5"/>
      <c r="E624" s="11"/>
      <c r="F624" s="11"/>
      <c r="G624" s="11"/>
      <c r="H624" s="8"/>
      <c r="I624" s="49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</row>
    <row r="625" spans="1:20" ht="19" customHeight="1" x14ac:dyDescent="0.35">
      <c r="A625" s="5"/>
      <c r="B625" s="5"/>
      <c r="C625" s="5"/>
      <c r="D625" s="5"/>
      <c r="E625" s="11"/>
      <c r="F625" s="11"/>
      <c r="G625" s="11"/>
      <c r="H625" s="8"/>
      <c r="I625" s="49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</row>
    <row r="626" spans="1:20" ht="19" customHeight="1" x14ac:dyDescent="0.35">
      <c r="A626" s="5"/>
      <c r="B626" s="5"/>
      <c r="C626" s="5"/>
      <c r="D626" s="5"/>
      <c r="E626" s="11"/>
      <c r="F626" s="11"/>
      <c r="G626" s="11"/>
      <c r="H626" s="8"/>
      <c r="I626" s="49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</row>
    <row r="627" spans="1:20" ht="19" customHeight="1" x14ac:dyDescent="0.35">
      <c r="A627" s="5"/>
      <c r="B627" s="5"/>
      <c r="C627" s="5"/>
      <c r="D627" s="5"/>
      <c r="E627" s="11"/>
      <c r="F627" s="11"/>
      <c r="G627" s="11"/>
      <c r="H627" s="8"/>
      <c r="I627" s="49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</row>
    <row r="628" spans="1:20" ht="19" customHeight="1" x14ac:dyDescent="0.35">
      <c r="A628" s="5"/>
      <c r="B628" s="5"/>
      <c r="C628" s="5"/>
      <c r="D628" s="5"/>
      <c r="E628" s="11"/>
      <c r="F628" s="11"/>
      <c r="G628" s="11"/>
      <c r="H628" s="8"/>
      <c r="I628" s="49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</row>
    <row r="629" spans="1:20" ht="19" customHeight="1" x14ac:dyDescent="0.35">
      <c r="A629" s="5"/>
      <c r="B629" s="5"/>
      <c r="C629" s="5"/>
      <c r="D629" s="5"/>
      <c r="E629" s="11"/>
      <c r="F629" s="11"/>
      <c r="G629" s="11"/>
      <c r="H629" s="8"/>
      <c r="I629" s="49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</row>
    <row r="630" spans="1:20" ht="19" customHeight="1" x14ac:dyDescent="0.35">
      <c r="A630" s="5"/>
      <c r="B630" s="5"/>
      <c r="C630" s="5"/>
      <c r="D630" s="5"/>
      <c r="E630" s="11"/>
      <c r="F630" s="11"/>
      <c r="G630" s="11"/>
      <c r="H630" s="8"/>
      <c r="I630" s="49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</row>
    <row r="631" spans="1:20" ht="19" customHeight="1" x14ac:dyDescent="0.35">
      <c r="A631" s="5"/>
      <c r="B631" s="5"/>
      <c r="C631" s="5"/>
      <c r="D631" s="5"/>
      <c r="E631" s="11"/>
      <c r="F631" s="11"/>
      <c r="G631" s="11"/>
      <c r="H631" s="8"/>
      <c r="I631" s="49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</row>
    <row r="632" spans="1:20" ht="19" customHeight="1" x14ac:dyDescent="0.35">
      <c r="A632" s="5"/>
      <c r="B632" s="5"/>
      <c r="C632" s="5"/>
      <c r="D632" s="5"/>
      <c r="E632" s="11"/>
      <c r="F632" s="11"/>
      <c r="G632" s="11"/>
      <c r="H632" s="8"/>
      <c r="I632" s="49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</row>
    <row r="633" spans="1:20" ht="19" customHeight="1" x14ac:dyDescent="0.35">
      <c r="A633" s="5"/>
      <c r="B633" s="5"/>
      <c r="C633" s="5"/>
      <c r="D633" s="5"/>
      <c r="E633" s="11"/>
      <c r="F633" s="11"/>
      <c r="G633" s="11"/>
      <c r="H633" s="8"/>
      <c r="I633" s="49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</row>
    <row r="634" spans="1:20" ht="19" customHeight="1" x14ac:dyDescent="0.35">
      <c r="A634" s="5"/>
      <c r="B634" s="5"/>
      <c r="C634" s="5"/>
      <c r="D634" s="5"/>
      <c r="E634" s="11"/>
      <c r="F634" s="11"/>
      <c r="G634" s="11"/>
      <c r="H634" s="8"/>
      <c r="I634" s="49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</row>
    <row r="635" spans="1:20" ht="19" customHeight="1" x14ac:dyDescent="0.35">
      <c r="A635" s="5"/>
      <c r="B635" s="5"/>
      <c r="C635" s="5"/>
      <c r="D635" s="5"/>
      <c r="E635" s="11"/>
      <c r="F635" s="11"/>
      <c r="G635" s="11"/>
      <c r="H635" s="8"/>
      <c r="I635" s="49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</row>
    <row r="636" spans="1:20" ht="19" customHeight="1" x14ac:dyDescent="0.35">
      <c r="A636" s="5"/>
      <c r="B636" s="5"/>
      <c r="C636" s="5"/>
      <c r="D636" s="5"/>
      <c r="E636" s="11"/>
      <c r="F636" s="11"/>
      <c r="G636" s="11"/>
      <c r="H636" s="8"/>
      <c r="I636" s="49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</row>
    <row r="637" spans="1:20" ht="19" customHeight="1" x14ac:dyDescent="0.35">
      <c r="A637" s="5"/>
      <c r="B637" s="5"/>
      <c r="C637" s="5"/>
      <c r="D637" s="5"/>
      <c r="E637" s="11"/>
      <c r="F637" s="11"/>
      <c r="G637" s="11"/>
      <c r="H637" s="8"/>
      <c r="I637" s="49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</row>
    <row r="638" spans="1:20" ht="19" customHeight="1" x14ac:dyDescent="0.35">
      <c r="A638" s="5"/>
      <c r="B638" s="5"/>
      <c r="C638" s="5"/>
      <c r="D638" s="5"/>
      <c r="E638" s="11"/>
      <c r="F638" s="11"/>
      <c r="G638" s="11"/>
      <c r="H638" s="8"/>
      <c r="I638" s="49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</row>
    <row r="639" spans="1:20" ht="19" customHeight="1" x14ac:dyDescent="0.35">
      <c r="A639" s="5"/>
      <c r="B639" s="5"/>
      <c r="C639" s="5"/>
      <c r="D639" s="5"/>
      <c r="E639" s="11"/>
      <c r="F639" s="11"/>
      <c r="G639" s="11"/>
      <c r="H639" s="8"/>
      <c r="I639" s="49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</row>
    <row r="640" spans="1:20" ht="19" customHeight="1" x14ac:dyDescent="0.35">
      <c r="A640" s="5"/>
      <c r="B640" s="5"/>
      <c r="C640" s="5"/>
      <c r="D640" s="5"/>
      <c r="E640" s="11"/>
      <c r="F640" s="11"/>
      <c r="G640" s="11"/>
      <c r="H640" s="8"/>
      <c r="I640" s="49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</row>
    <row r="641" spans="1:20" ht="19" customHeight="1" x14ac:dyDescent="0.35">
      <c r="A641" s="5"/>
      <c r="B641" s="5"/>
      <c r="C641" s="5"/>
      <c r="D641" s="5"/>
      <c r="E641" s="11"/>
      <c r="F641" s="11"/>
      <c r="G641" s="11"/>
      <c r="H641" s="8"/>
      <c r="I641" s="49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</row>
    <row r="642" spans="1:20" ht="19" customHeight="1" x14ac:dyDescent="0.35">
      <c r="A642" s="5"/>
      <c r="B642" s="5"/>
      <c r="C642" s="5"/>
      <c r="D642" s="5"/>
      <c r="E642" s="11"/>
      <c r="F642" s="11"/>
      <c r="G642" s="11"/>
      <c r="H642" s="8"/>
      <c r="I642" s="49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</row>
    <row r="643" spans="1:20" ht="19" customHeight="1" x14ac:dyDescent="0.35">
      <c r="A643" s="5"/>
      <c r="B643" s="5"/>
      <c r="C643" s="5"/>
      <c r="D643" s="5"/>
      <c r="E643" s="11"/>
      <c r="F643" s="11"/>
      <c r="G643" s="11"/>
      <c r="H643" s="8"/>
      <c r="I643" s="49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</row>
    <row r="644" spans="1:20" ht="19" customHeight="1" x14ac:dyDescent="0.35">
      <c r="A644" s="5"/>
      <c r="B644" s="5"/>
      <c r="C644" s="5"/>
      <c r="D644" s="5"/>
      <c r="E644" s="11"/>
      <c r="F644" s="11"/>
      <c r="G644" s="11"/>
      <c r="H644" s="8"/>
      <c r="I644" s="49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</row>
    <row r="645" spans="1:20" ht="19" customHeight="1" x14ac:dyDescent="0.35">
      <c r="A645" s="5"/>
      <c r="B645" s="5"/>
      <c r="C645" s="5"/>
      <c r="D645" s="5"/>
      <c r="E645" s="11"/>
      <c r="F645" s="11"/>
      <c r="G645" s="11"/>
      <c r="H645" s="8"/>
      <c r="I645" s="49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</row>
    <row r="646" spans="1:20" ht="19" customHeight="1" x14ac:dyDescent="0.35">
      <c r="A646" s="5"/>
      <c r="B646" s="5"/>
      <c r="C646" s="5"/>
      <c r="D646" s="5"/>
      <c r="E646" s="11"/>
      <c r="F646" s="11"/>
      <c r="G646" s="11"/>
      <c r="H646" s="8"/>
      <c r="I646" s="49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</row>
    <row r="647" spans="1:20" ht="19" customHeight="1" x14ac:dyDescent="0.35">
      <c r="A647" s="5"/>
      <c r="B647" s="5"/>
      <c r="C647" s="5"/>
      <c r="D647" s="5"/>
      <c r="E647" s="11"/>
      <c r="F647" s="11"/>
      <c r="G647" s="11"/>
      <c r="H647" s="8"/>
      <c r="I647" s="49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</row>
    <row r="648" spans="1:20" ht="19" customHeight="1" x14ac:dyDescent="0.35">
      <c r="A648" s="5"/>
      <c r="B648" s="5"/>
      <c r="C648" s="5"/>
      <c r="D648" s="5"/>
      <c r="E648" s="11"/>
      <c r="F648" s="11"/>
      <c r="G648" s="11"/>
      <c r="H648" s="8"/>
      <c r="I648" s="49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</row>
    <row r="649" spans="1:20" ht="19" customHeight="1" x14ac:dyDescent="0.35">
      <c r="A649" s="5"/>
      <c r="B649" s="5"/>
      <c r="C649" s="5"/>
      <c r="D649" s="5"/>
      <c r="E649" s="11"/>
      <c r="F649" s="11"/>
      <c r="G649" s="11"/>
      <c r="H649" s="8"/>
      <c r="I649" s="49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</row>
    <row r="650" spans="1:20" ht="19" customHeight="1" x14ac:dyDescent="0.35">
      <c r="A650" s="5"/>
      <c r="B650" s="5"/>
      <c r="C650" s="5"/>
      <c r="D650" s="5"/>
      <c r="E650" s="11"/>
      <c r="F650" s="11"/>
      <c r="G650" s="11"/>
      <c r="H650" s="8"/>
      <c r="I650" s="49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</row>
    <row r="651" spans="1:20" ht="19" customHeight="1" x14ac:dyDescent="0.35">
      <c r="A651" s="5"/>
      <c r="B651" s="5"/>
      <c r="C651" s="5"/>
      <c r="D651" s="5"/>
      <c r="E651" s="11"/>
      <c r="F651" s="11"/>
      <c r="G651" s="11"/>
      <c r="H651" s="8"/>
      <c r="I651" s="49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</row>
    <row r="652" spans="1:20" ht="19" customHeight="1" x14ac:dyDescent="0.35">
      <c r="A652" s="5"/>
      <c r="B652" s="5"/>
      <c r="C652" s="5"/>
      <c r="D652" s="5"/>
      <c r="E652" s="11"/>
      <c r="F652" s="11"/>
      <c r="G652" s="11"/>
      <c r="H652" s="8"/>
      <c r="I652" s="49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</row>
    <row r="653" spans="1:20" ht="19" customHeight="1" x14ac:dyDescent="0.35">
      <c r="A653" s="5"/>
      <c r="B653" s="5"/>
      <c r="C653" s="5"/>
      <c r="D653" s="5"/>
      <c r="E653" s="11"/>
      <c r="F653" s="11"/>
      <c r="G653" s="11"/>
      <c r="H653" s="8"/>
      <c r="I653" s="49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</row>
    <row r="654" spans="1:20" ht="19" customHeight="1" x14ac:dyDescent="0.35">
      <c r="A654" s="5"/>
      <c r="B654" s="5"/>
      <c r="C654" s="5"/>
      <c r="D654" s="5"/>
      <c r="E654" s="11"/>
      <c r="F654" s="11"/>
      <c r="G654" s="11"/>
      <c r="H654" s="8"/>
      <c r="I654" s="49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</row>
    <row r="655" spans="1:20" ht="19" customHeight="1" x14ac:dyDescent="0.35">
      <c r="A655" s="5"/>
      <c r="B655" s="5"/>
      <c r="C655" s="5"/>
      <c r="D655" s="5"/>
      <c r="E655" s="11"/>
      <c r="F655" s="11"/>
      <c r="G655" s="11"/>
      <c r="H655" s="8"/>
      <c r="I655" s="49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</row>
    <row r="656" spans="1:20" ht="19" customHeight="1" x14ac:dyDescent="0.35">
      <c r="A656" s="5"/>
      <c r="B656" s="5"/>
      <c r="C656" s="5"/>
      <c r="D656" s="5"/>
      <c r="E656" s="11"/>
      <c r="F656" s="11"/>
      <c r="G656" s="11"/>
      <c r="H656" s="8"/>
      <c r="I656" s="49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</row>
    <row r="657" spans="1:20" ht="19" customHeight="1" x14ac:dyDescent="0.35">
      <c r="A657" s="5"/>
      <c r="B657" s="5"/>
      <c r="C657" s="5"/>
      <c r="D657" s="5"/>
      <c r="E657" s="11"/>
      <c r="F657" s="11"/>
      <c r="G657" s="11"/>
      <c r="H657" s="8"/>
      <c r="I657" s="49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</row>
    <row r="658" spans="1:20" ht="19" customHeight="1" x14ac:dyDescent="0.35">
      <c r="A658" s="5"/>
      <c r="B658" s="5"/>
      <c r="C658" s="5"/>
      <c r="D658" s="5"/>
      <c r="E658" s="11"/>
      <c r="F658" s="11"/>
      <c r="G658" s="11"/>
      <c r="H658" s="8"/>
      <c r="I658" s="49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</row>
    <row r="659" spans="1:20" ht="19" customHeight="1" x14ac:dyDescent="0.35">
      <c r="A659" s="5"/>
      <c r="B659" s="5"/>
      <c r="C659" s="5"/>
      <c r="D659" s="5"/>
      <c r="E659" s="11"/>
      <c r="F659" s="11"/>
      <c r="G659" s="11"/>
      <c r="H659" s="8"/>
      <c r="I659" s="49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</row>
    <row r="660" spans="1:20" ht="19" customHeight="1" x14ac:dyDescent="0.35">
      <c r="A660" s="5"/>
      <c r="B660" s="5"/>
      <c r="C660" s="5"/>
      <c r="D660" s="5"/>
      <c r="E660" s="11"/>
      <c r="F660" s="11"/>
      <c r="G660" s="11"/>
      <c r="H660" s="8"/>
      <c r="I660" s="49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</row>
    <row r="661" spans="1:20" ht="19" customHeight="1" x14ac:dyDescent="0.35">
      <c r="A661" s="5"/>
      <c r="B661" s="5"/>
      <c r="C661" s="5"/>
      <c r="D661" s="5"/>
      <c r="E661" s="11"/>
      <c r="F661" s="11"/>
      <c r="G661" s="11"/>
      <c r="H661" s="8"/>
      <c r="I661" s="49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</row>
    <row r="662" spans="1:20" ht="19" customHeight="1" x14ac:dyDescent="0.35">
      <c r="A662" s="5"/>
      <c r="B662" s="5"/>
      <c r="C662" s="5"/>
      <c r="D662" s="5"/>
      <c r="E662" s="11"/>
      <c r="F662" s="11"/>
      <c r="G662" s="11"/>
      <c r="H662" s="8"/>
      <c r="I662" s="49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</row>
    <row r="663" spans="1:20" ht="19" customHeight="1" x14ac:dyDescent="0.35">
      <c r="A663" s="5"/>
      <c r="B663" s="5"/>
      <c r="C663" s="5"/>
      <c r="D663" s="5"/>
      <c r="E663" s="11"/>
      <c r="F663" s="11"/>
      <c r="G663" s="11"/>
      <c r="H663" s="8"/>
      <c r="I663" s="49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</row>
    <row r="664" spans="1:20" ht="19" customHeight="1" x14ac:dyDescent="0.35">
      <c r="A664" s="5"/>
      <c r="B664" s="5"/>
      <c r="C664" s="5"/>
      <c r="D664" s="5"/>
      <c r="E664" s="11"/>
      <c r="F664" s="11"/>
      <c r="G664" s="11"/>
      <c r="H664" s="8"/>
      <c r="I664" s="49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</row>
    <row r="665" spans="1:20" ht="19" customHeight="1" x14ac:dyDescent="0.35">
      <c r="A665" s="5"/>
      <c r="B665" s="5"/>
      <c r="C665" s="5"/>
      <c r="D665" s="5"/>
      <c r="E665" s="11"/>
      <c r="F665" s="11"/>
      <c r="G665" s="11"/>
      <c r="H665" s="8"/>
      <c r="I665" s="49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</row>
    <row r="666" spans="1:20" ht="19" customHeight="1" x14ac:dyDescent="0.35">
      <c r="A666" s="5"/>
      <c r="B666" s="5"/>
      <c r="C666" s="5"/>
      <c r="D666" s="5"/>
      <c r="E666" s="11"/>
      <c r="F666" s="11"/>
      <c r="G666" s="11"/>
      <c r="H666" s="8"/>
      <c r="I666" s="49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</row>
    <row r="667" spans="1:20" ht="19" customHeight="1" x14ac:dyDescent="0.35">
      <c r="A667" s="5"/>
      <c r="B667" s="5"/>
      <c r="C667" s="5"/>
      <c r="D667" s="5"/>
      <c r="E667" s="11"/>
      <c r="F667" s="11"/>
      <c r="G667" s="11"/>
      <c r="H667" s="8"/>
      <c r="I667" s="49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</row>
    <row r="668" spans="1:20" ht="19" customHeight="1" x14ac:dyDescent="0.35">
      <c r="A668" s="5"/>
      <c r="B668" s="5"/>
      <c r="C668" s="5"/>
      <c r="D668" s="5"/>
      <c r="E668" s="11"/>
      <c r="F668" s="11"/>
      <c r="G668" s="11"/>
      <c r="H668" s="8"/>
      <c r="I668" s="49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</row>
    <row r="669" spans="1:20" ht="19" customHeight="1" x14ac:dyDescent="0.35">
      <c r="A669" s="5"/>
      <c r="B669" s="5"/>
      <c r="C669" s="5"/>
      <c r="D669" s="5"/>
      <c r="E669" s="11"/>
      <c r="F669" s="11"/>
      <c r="G669" s="11"/>
      <c r="H669" s="8"/>
      <c r="I669" s="49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</row>
    <row r="670" spans="1:20" ht="19" customHeight="1" x14ac:dyDescent="0.35">
      <c r="A670" s="5"/>
      <c r="B670" s="5"/>
      <c r="C670" s="5"/>
      <c r="D670" s="5"/>
      <c r="E670" s="11"/>
      <c r="F670" s="11"/>
      <c r="G670" s="11"/>
      <c r="H670" s="8"/>
      <c r="I670" s="49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</row>
    <row r="671" spans="1:20" ht="19" customHeight="1" x14ac:dyDescent="0.35">
      <c r="A671" s="5"/>
      <c r="B671" s="5"/>
      <c r="C671" s="5"/>
      <c r="D671" s="5"/>
      <c r="E671" s="11"/>
      <c r="F671" s="11"/>
      <c r="G671" s="11"/>
      <c r="H671" s="8"/>
      <c r="I671" s="49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</row>
    <row r="672" spans="1:20" ht="19" customHeight="1" x14ac:dyDescent="0.35">
      <c r="A672" s="5"/>
      <c r="B672" s="5"/>
      <c r="C672" s="5"/>
      <c r="D672" s="5"/>
      <c r="E672" s="11"/>
      <c r="F672" s="11"/>
      <c r="G672" s="11"/>
      <c r="H672" s="8"/>
      <c r="I672" s="49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</row>
    <row r="673" spans="1:20" ht="19" customHeight="1" x14ac:dyDescent="0.35">
      <c r="A673" s="5"/>
      <c r="B673" s="5"/>
      <c r="C673" s="5"/>
      <c r="D673" s="5"/>
      <c r="E673" s="11"/>
      <c r="F673" s="11"/>
      <c r="G673" s="11"/>
      <c r="H673" s="8"/>
      <c r="I673" s="49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</row>
    <row r="674" spans="1:20" ht="19" customHeight="1" x14ac:dyDescent="0.35">
      <c r="A674" s="5"/>
      <c r="B674" s="5"/>
      <c r="C674" s="5"/>
      <c r="D674" s="5"/>
      <c r="E674" s="11"/>
      <c r="F674" s="11"/>
      <c r="G674" s="11"/>
      <c r="H674" s="8"/>
      <c r="I674" s="49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</row>
    <row r="675" spans="1:20" ht="19" customHeight="1" x14ac:dyDescent="0.35">
      <c r="A675" s="5"/>
      <c r="B675" s="5"/>
      <c r="C675" s="5"/>
      <c r="D675" s="5"/>
      <c r="E675" s="11"/>
      <c r="F675" s="11"/>
      <c r="G675" s="11"/>
      <c r="H675" s="8"/>
      <c r="I675" s="49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</row>
    <row r="676" spans="1:20" ht="19" customHeight="1" x14ac:dyDescent="0.35">
      <c r="A676" s="5"/>
      <c r="B676" s="5"/>
      <c r="C676" s="5"/>
      <c r="D676" s="5"/>
      <c r="E676" s="11"/>
      <c r="F676" s="11"/>
      <c r="G676" s="11"/>
      <c r="H676" s="8"/>
      <c r="I676" s="49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</row>
    <row r="677" spans="1:20" ht="19" customHeight="1" x14ac:dyDescent="0.35">
      <c r="A677" s="5"/>
      <c r="B677" s="5"/>
      <c r="C677" s="5"/>
      <c r="D677" s="5"/>
      <c r="E677" s="11"/>
      <c r="F677" s="11"/>
      <c r="G677" s="11"/>
      <c r="H677" s="8"/>
      <c r="I677" s="49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</row>
    <row r="678" spans="1:20" ht="19" customHeight="1" x14ac:dyDescent="0.35">
      <c r="A678" s="5"/>
      <c r="B678" s="5"/>
      <c r="C678" s="5"/>
      <c r="D678" s="5"/>
      <c r="E678" s="11"/>
      <c r="F678" s="11"/>
      <c r="G678" s="11"/>
      <c r="H678" s="8"/>
      <c r="I678" s="49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</row>
    <row r="679" spans="1:20" ht="19" customHeight="1" x14ac:dyDescent="0.35">
      <c r="A679" s="5"/>
      <c r="B679" s="5"/>
      <c r="C679" s="5"/>
      <c r="D679" s="5"/>
      <c r="E679" s="11"/>
      <c r="F679" s="11"/>
      <c r="G679" s="11"/>
      <c r="H679" s="8"/>
      <c r="I679" s="49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</row>
    <row r="680" spans="1:20" ht="19" customHeight="1" x14ac:dyDescent="0.35">
      <c r="A680" s="5"/>
      <c r="B680" s="5"/>
      <c r="C680" s="5"/>
      <c r="D680" s="5"/>
      <c r="E680" s="11"/>
      <c r="F680" s="11"/>
      <c r="G680" s="11"/>
      <c r="H680" s="8"/>
      <c r="I680" s="49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</row>
    <row r="681" spans="1:20" ht="19" customHeight="1" x14ac:dyDescent="0.35">
      <c r="A681" s="5"/>
      <c r="B681" s="5"/>
      <c r="C681" s="5"/>
      <c r="D681" s="5"/>
      <c r="E681" s="11"/>
      <c r="F681" s="11"/>
      <c r="G681" s="11"/>
      <c r="H681" s="8"/>
      <c r="I681" s="49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</row>
    <row r="682" spans="1:20" ht="19" customHeight="1" x14ac:dyDescent="0.35">
      <c r="A682" s="5"/>
      <c r="B682" s="5"/>
      <c r="C682" s="5"/>
      <c r="D682" s="5"/>
      <c r="E682" s="11"/>
      <c r="F682" s="11"/>
      <c r="G682" s="11"/>
      <c r="H682" s="8"/>
      <c r="I682" s="49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</row>
    <row r="683" spans="1:20" ht="19" customHeight="1" x14ac:dyDescent="0.35">
      <c r="A683" s="5"/>
      <c r="B683" s="5"/>
      <c r="C683" s="5"/>
      <c r="D683" s="5"/>
      <c r="E683" s="11"/>
      <c r="F683" s="11"/>
      <c r="G683" s="11"/>
      <c r="H683" s="8"/>
      <c r="I683" s="49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</row>
    <row r="684" spans="1:20" ht="19" customHeight="1" x14ac:dyDescent="0.35">
      <c r="A684" s="5"/>
      <c r="B684" s="5"/>
      <c r="C684" s="5"/>
      <c r="D684" s="5"/>
      <c r="E684" s="11"/>
      <c r="F684" s="11"/>
      <c r="G684" s="11"/>
      <c r="H684" s="8"/>
      <c r="I684" s="49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</row>
    <row r="685" spans="1:20" ht="19" customHeight="1" x14ac:dyDescent="0.35">
      <c r="A685" s="5"/>
      <c r="B685" s="5"/>
      <c r="C685" s="5"/>
      <c r="D685" s="5"/>
      <c r="E685" s="11"/>
      <c r="F685" s="11"/>
      <c r="G685" s="11"/>
      <c r="H685" s="8"/>
      <c r="I685" s="49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</row>
    <row r="686" spans="1:20" ht="19" customHeight="1" x14ac:dyDescent="0.35">
      <c r="A686" s="5"/>
      <c r="B686" s="5"/>
      <c r="C686" s="5"/>
      <c r="D686" s="5"/>
      <c r="E686" s="11"/>
      <c r="F686" s="11"/>
      <c r="G686" s="11"/>
      <c r="H686" s="8"/>
      <c r="I686" s="49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</row>
    <row r="687" spans="1:20" ht="19" customHeight="1" x14ac:dyDescent="0.35">
      <c r="A687" s="5"/>
      <c r="B687" s="5"/>
      <c r="C687" s="5"/>
      <c r="D687" s="5"/>
      <c r="E687" s="11"/>
      <c r="F687" s="11"/>
      <c r="G687" s="11"/>
      <c r="H687" s="8"/>
      <c r="I687" s="49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</row>
    <row r="688" spans="1:20" ht="19" customHeight="1" x14ac:dyDescent="0.35">
      <c r="A688" s="5"/>
      <c r="B688" s="5"/>
      <c r="C688" s="5"/>
      <c r="D688" s="5"/>
      <c r="E688" s="11"/>
      <c r="F688" s="11"/>
      <c r="G688" s="11"/>
      <c r="H688" s="8"/>
      <c r="I688" s="49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</row>
    <row r="689" spans="1:20" ht="19" customHeight="1" x14ac:dyDescent="0.35">
      <c r="A689" s="5"/>
      <c r="B689" s="5"/>
      <c r="C689" s="5"/>
      <c r="D689" s="5"/>
      <c r="E689" s="11"/>
      <c r="F689" s="11"/>
      <c r="G689" s="11"/>
      <c r="H689" s="8"/>
      <c r="I689" s="49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</row>
    <row r="690" spans="1:20" ht="19" customHeight="1" x14ac:dyDescent="0.35">
      <c r="A690" s="5"/>
      <c r="B690" s="5"/>
      <c r="C690" s="5"/>
      <c r="D690" s="5"/>
      <c r="E690" s="11"/>
      <c r="F690" s="11"/>
      <c r="G690" s="11"/>
      <c r="H690" s="8"/>
      <c r="I690" s="49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</row>
    <row r="691" spans="1:20" ht="19" customHeight="1" x14ac:dyDescent="0.35">
      <c r="A691" s="5"/>
      <c r="B691" s="5"/>
      <c r="C691" s="5"/>
      <c r="D691" s="5"/>
      <c r="E691" s="11"/>
      <c r="F691" s="11"/>
      <c r="G691" s="11"/>
      <c r="H691" s="8"/>
      <c r="I691" s="49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</row>
    <row r="692" spans="1:20" ht="19" customHeight="1" x14ac:dyDescent="0.35">
      <c r="A692" s="5"/>
      <c r="B692" s="5"/>
      <c r="C692" s="5"/>
      <c r="D692" s="5"/>
      <c r="E692" s="11"/>
      <c r="F692" s="11"/>
      <c r="G692" s="11"/>
      <c r="H692" s="8"/>
      <c r="I692" s="49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</row>
    <row r="693" spans="1:20" ht="19" customHeight="1" x14ac:dyDescent="0.35">
      <c r="A693" s="5"/>
      <c r="B693" s="5"/>
      <c r="C693" s="5"/>
      <c r="D693" s="5"/>
      <c r="E693" s="11"/>
      <c r="F693" s="11"/>
      <c r="G693" s="11"/>
      <c r="H693" s="8"/>
      <c r="I693" s="49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</row>
    <row r="694" spans="1:20" ht="19" customHeight="1" x14ac:dyDescent="0.35">
      <c r="A694" s="5"/>
      <c r="B694" s="5"/>
      <c r="C694" s="5"/>
      <c r="D694" s="5"/>
      <c r="E694" s="11"/>
      <c r="F694" s="11"/>
      <c r="G694" s="11"/>
      <c r="H694" s="8"/>
      <c r="I694" s="49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</row>
    <row r="695" spans="1:20" ht="19" customHeight="1" x14ac:dyDescent="0.35">
      <c r="A695" s="5"/>
      <c r="B695" s="5"/>
      <c r="C695" s="5"/>
      <c r="D695" s="5"/>
      <c r="E695" s="11"/>
      <c r="F695" s="11"/>
      <c r="G695" s="11"/>
      <c r="H695" s="8"/>
      <c r="I695" s="49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</row>
    <row r="696" spans="1:20" ht="19" customHeight="1" x14ac:dyDescent="0.35">
      <c r="A696" s="5"/>
      <c r="B696" s="5"/>
      <c r="C696" s="5"/>
      <c r="D696" s="5"/>
      <c r="E696" s="11"/>
      <c r="F696" s="11"/>
      <c r="G696" s="11"/>
      <c r="H696" s="8"/>
      <c r="I696" s="49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</row>
    <row r="697" spans="1:20" ht="19" customHeight="1" x14ac:dyDescent="0.35">
      <c r="A697" s="5"/>
      <c r="B697" s="5"/>
      <c r="C697" s="5"/>
      <c r="D697" s="5"/>
      <c r="E697" s="11"/>
      <c r="F697" s="11"/>
      <c r="G697" s="11"/>
      <c r="H697" s="8"/>
      <c r="I697" s="49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</row>
    <row r="698" spans="1:20" ht="19" customHeight="1" x14ac:dyDescent="0.35">
      <c r="A698" s="5"/>
      <c r="B698" s="5"/>
      <c r="C698" s="5"/>
      <c r="D698" s="5"/>
      <c r="E698" s="11"/>
      <c r="F698" s="11"/>
      <c r="G698" s="11"/>
      <c r="H698" s="8"/>
      <c r="I698" s="49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</row>
    <row r="699" spans="1:20" ht="19" customHeight="1" x14ac:dyDescent="0.35">
      <c r="A699" s="5"/>
      <c r="B699" s="5"/>
      <c r="C699" s="5"/>
      <c r="D699" s="5"/>
      <c r="E699" s="11"/>
      <c r="F699" s="11"/>
      <c r="G699" s="11"/>
      <c r="H699" s="8"/>
      <c r="I699" s="49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</row>
    <row r="700" spans="1:20" ht="19" customHeight="1" x14ac:dyDescent="0.35">
      <c r="A700" s="5"/>
      <c r="B700" s="5"/>
      <c r="C700" s="5"/>
      <c r="D700" s="5"/>
      <c r="E700" s="11"/>
      <c r="F700" s="11"/>
      <c r="G700" s="11"/>
      <c r="H700" s="8"/>
      <c r="I700" s="49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</row>
    <row r="701" spans="1:20" ht="19" customHeight="1" x14ac:dyDescent="0.35">
      <c r="A701" s="5"/>
      <c r="B701" s="5"/>
      <c r="C701" s="5"/>
      <c r="D701" s="5"/>
      <c r="E701" s="11"/>
      <c r="F701" s="11"/>
      <c r="G701" s="11"/>
      <c r="H701" s="8"/>
      <c r="I701" s="49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</row>
    <row r="702" spans="1:20" ht="19" customHeight="1" x14ac:dyDescent="0.35">
      <c r="A702" s="5"/>
      <c r="B702" s="5"/>
      <c r="C702" s="5"/>
      <c r="D702" s="5"/>
      <c r="E702" s="11"/>
      <c r="F702" s="11"/>
      <c r="G702" s="11"/>
      <c r="H702" s="8"/>
      <c r="I702" s="49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</row>
    <row r="703" spans="1:20" ht="19" customHeight="1" x14ac:dyDescent="0.35">
      <c r="A703" s="5"/>
      <c r="B703" s="5"/>
      <c r="C703" s="5"/>
      <c r="D703" s="5"/>
      <c r="E703" s="11"/>
      <c r="F703" s="11"/>
      <c r="G703" s="11"/>
      <c r="H703" s="8"/>
      <c r="I703" s="49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</row>
    <row r="704" spans="1:20" ht="19" customHeight="1" x14ac:dyDescent="0.35">
      <c r="A704" s="5"/>
      <c r="B704" s="5"/>
      <c r="C704" s="5"/>
      <c r="D704" s="5"/>
      <c r="E704" s="11"/>
      <c r="F704" s="11"/>
      <c r="G704" s="11"/>
      <c r="H704" s="8"/>
      <c r="I704" s="49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</row>
    <row r="705" spans="1:20" ht="19" customHeight="1" x14ac:dyDescent="0.35">
      <c r="A705" s="5"/>
      <c r="B705" s="5"/>
      <c r="C705" s="5"/>
      <c r="D705" s="5"/>
      <c r="E705" s="11"/>
      <c r="F705" s="11"/>
      <c r="G705" s="11"/>
      <c r="H705" s="8"/>
      <c r="I705" s="49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</row>
    <row r="706" spans="1:20" ht="19" customHeight="1" x14ac:dyDescent="0.35">
      <c r="A706" s="5"/>
      <c r="B706" s="5"/>
      <c r="C706" s="5"/>
      <c r="D706" s="5"/>
      <c r="E706" s="11"/>
      <c r="F706" s="11"/>
      <c r="G706" s="11"/>
      <c r="H706" s="8"/>
      <c r="I706" s="49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</row>
    <row r="707" spans="1:20" ht="19" customHeight="1" x14ac:dyDescent="0.35">
      <c r="A707" s="5"/>
      <c r="B707" s="5"/>
      <c r="C707" s="5"/>
      <c r="D707" s="5"/>
      <c r="E707" s="11"/>
      <c r="F707" s="11"/>
      <c r="G707" s="11"/>
      <c r="H707" s="8"/>
      <c r="I707" s="49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</row>
    <row r="708" spans="1:20" ht="19" customHeight="1" x14ac:dyDescent="0.35">
      <c r="A708" s="5"/>
      <c r="B708" s="5"/>
      <c r="C708" s="5"/>
      <c r="D708" s="5"/>
      <c r="E708" s="11"/>
      <c r="F708" s="11"/>
      <c r="G708" s="11"/>
      <c r="H708" s="8"/>
      <c r="I708" s="49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</row>
    <row r="709" spans="1:20" ht="19" customHeight="1" x14ac:dyDescent="0.35">
      <c r="A709" s="5"/>
      <c r="B709" s="5"/>
      <c r="C709" s="5"/>
      <c r="D709" s="5"/>
      <c r="E709" s="11"/>
      <c r="F709" s="11"/>
      <c r="G709" s="11"/>
      <c r="H709" s="8"/>
      <c r="I709" s="49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</row>
    <row r="710" spans="1:20" ht="19" customHeight="1" x14ac:dyDescent="0.35">
      <c r="A710" s="5"/>
      <c r="B710" s="5"/>
      <c r="C710" s="5"/>
      <c r="D710" s="5"/>
      <c r="E710" s="11"/>
      <c r="F710" s="11"/>
      <c r="G710" s="11"/>
      <c r="H710" s="8"/>
      <c r="I710" s="49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</row>
    <row r="711" spans="1:20" ht="19" customHeight="1" x14ac:dyDescent="0.35">
      <c r="A711" s="5"/>
      <c r="B711" s="5"/>
      <c r="C711" s="5"/>
      <c r="D711" s="5"/>
      <c r="E711" s="11"/>
      <c r="F711" s="11"/>
      <c r="G711" s="11"/>
      <c r="H711" s="8"/>
      <c r="I711" s="49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</row>
    <row r="712" spans="1:20" ht="19" customHeight="1" x14ac:dyDescent="0.35">
      <c r="A712" s="5"/>
      <c r="B712" s="5"/>
      <c r="C712" s="5"/>
      <c r="D712" s="5"/>
      <c r="E712" s="11"/>
      <c r="F712" s="11"/>
      <c r="G712" s="11"/>
      <c r="H712" s="8"/>
      <c r="I712" s="49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</row>
    <row r="713" spans="1:20" ht="19" customHeight="1" x14ac:dyDescent="0.35">
      <c r="A713" s="5"/>
      <c r="B713" s="5"/>
      <c r="C713" s="5"/>
      <c r="D713" s="5"/>
      <c r="E713" s="11"/>
      <c r="F713" s="11"/>
      <c r="G713" s="11"/>
      <c r="H713" s="8"/>
      <c r="I713" s="49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</row>
    <row r="714" spans="1:20" ht="19" customHeight="1" x14ac:dyDescent="0.35">
      <c r="A714" s="5"/>
      <c r="B714" s="5"/>
      <c r="C714" s="5"/>
      <c r="D714" s="5"/>
      <c r="E714" s="11"/>
      <c r="F714" s="11"/>
      <c r="G714" s="11"/>
      <c r="H714" s="8"/>
      <c r="I714" s="49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</row>
    <row r="715" spans="1:20" ht="19" customHeight="1" x14ac:dyDescent="0.35">
      <c r="A715" s="5"/>
      <c r="B715" s="5"/>
      <c r="C715" s="5"/>
      <c r="D715" s="5"/>
      <c r="E715" s="11"/>
      <c r="F715" s="11"/>
      <c r="G715" s="11"/>
      <c r="H715" s="8"/>
      <c r="I715" s="49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</row>
    <row r="716" spans="1:20" ht="19" customHeight="1" x14ac:dyDescent="0.35">
      <c r="A716" s="5"/>
      <c r="B716" s="5"/>
      <c r="C716" s="5"/>
      <c r="D716" s="5"/>
      <c r="E716" s="11"/>
      <c r="F716" s="11"/>
      <c r="G716" s="11"/>
      <c r="H716" s="8"/>
      <c r="I716" s="49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</row>
    <row r="717" spans="1:20" ht="19" customHeight="1" x14ac:dyDescent="0.35">
      <c r="A717" s="5"/>
      <c r="B717" s="5"/>
      <c r="C717" s="5"/>
      <c r="D717" s="5"/>
      <c r="E717" s="11"/>
      <c r="F717" s="11"/>
      <c r="G717" s="11"/>
      <c r="H717" s="8"/>
      <c r="I717" s="49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</row>
    <row r="718" spans="1:20" ht="19" customHeight="1" x14ac:dyDescent="0.35">
      <c r="A718" s="5"/>
      <c r="B718" s="5"/>
      <c r="C718" s="5"/>
      <c r="D718" s="5"/>
      <c r="E718" s="11"/>
      <c r="F718" s="11"/>
      <c r="G718" s="11"/>
      <c r="H718" s="8"/>
      <c r="I718" s="49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</row>
    <row r="719" spans="1:20" ht="19" customHeight="1" x14ac:dyDescent="0.35">
      <c r="A719" s="5"/>
      <c r="B719" s="5"/>
      <c r="C719" s="5"/>
      <c r="D719" s="5"/>
      <c r="E719" s="11"/>
      <c r="F719" s="11"/>
      <c r="G719" s="11"/>
      <c r="H719" s="8"/>
      <c r="I719" s="49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</row>
    <row r="720" spans="1:20" ht="19" customHeight="1" x14ac:dyDescent="0.35">
      <c r="A720" s="5"/>
      <c r="B720" s="5"/>
      <c r="C720" s="5"/>
      <c r="D720" s="5"/>
      <c r="E720" s="11"/>
      <c r="F720" s="11"/>
      <c r="G720" s="11"/>
      <c r="H720" s="8"/>
      <c r="I720" s="49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</row>
    <row r="721" spans="1:20" ht="19" customHeight="1" x14ac:dyDescent="0.35">
      <c r="A721" s="5"/>
      <c r="B721" s="5"/>
      <c r="C721" s="5"/>
      <c r="D721" s="5"/>
      <c r="E721" s="11"/>
      <c r="F721" s="11"/>
      <c r="G721" s="11"/>
      <c r="H721" s="8"/>
      <c r="I721" s="49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</row>
    <row r="722" spans="1:20" ht="19" customHeight="1" x14ac:dyDescent="0.35">
      <c r="A722" s="5"/>
      <c r="B722" s="5"/>
      <c r="C722" s="5"/>
      <c r="D722" s="5"/>
      <c r="E722" s="11"/>
      <c r="F722" s="11"/>
      <c r="G722" s="11"/>
      <c r="H722" s="8"/>
      <c r="I722" s="49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</row>
    <row r="723" spans="1:20" ht="19" customHeight="1" x14ac:dyDescent="0.35">
      <c r="A723" s="5"/>
      <c r="B723" s="5"/>
      <c r="C723" s="5"/>
      <c r="D723" s="5"/>
      <c r="E723" s="11"/>
      <c r="F723" s="11"/>
      <c r="G723" s="11"/>
      <c r="H723" s="8"/>
      <c r="I723" s="49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</row>
    <row r="724" spans="1:20" ht="19" customHeight="1" x14ac:dyDescent="0.35">
      <c r="A724" s="5"/>
      <c r="B724" s="5"/>
      <c r="C724" s="5"/>
      <c r="D724" s="5"/>
      <c r="E724" s="11"/>
      <c r="F724" s="11"/>
      <c r="G724" s="11"/>
      <c r="H724" s="8"/>
      <c r="I724" s="49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</row>
    <row r="725" spans="1:20" ht="19" customHeight="1" x14ac:dyDescent="0.35">
      <c r="A725" s="5"/>
      <c r="B725" s="5"/>
      <c r="C725" s="5"/>
      <c r="D725" s="5"/>
      <c r="E725" s="11"/>
      <c r="F725" s="11"/>
      <c r="G725" s="11"/>
      <c r="H725" s="8"/>
      <c r="I725" s="49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</row>
    <row r="726" spans="1:20" ht="19" customHeight="1" x14ac:dyDescent="0.35">
      <c r="A726" s="5"/>
      <c r="B726" s="5"/>
      <c r="C726" s="5"/>
      <c r="D726" s="5"/>
      <c r="E726" s="11"/>
      <c r="F726" s="11"/>
      <c r="G726" s="11"/>
      <c r="H726" s="8"/>
      <c r="I726" s="49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</row>
    <row r="727" spans="1:20" ht="19" customHeight="1" x14ac:dyDescent="0.35">
      <c r="A727" s="5"/>
      <c r="B727" s="5"/>
      <c r="C727" s="5"/>
      <c r="D727" s="5"/>
      <c r="E727" s="11"/>
      <c r="F727" s="11"/>
      <c r="G727" s="11"/>
      <c r="H727" s="8"/>
      <c r="I727" s="49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</row>
    <row r="728" spans="1:20" ht="19" customHeight="1" x14ac:dyDescent="0.35">
      <c r="A728" s="5"/>
      <c r="B728" s="5"/>
      <c r="C728" s="5"/>
      <c r="D728" s="5"/>
      <c r="E728" s="11"/>
      <c r="F728" s="11"/>
      <c r="G728" s="11"/>
      <c r="H728" s="8"/>
      <c r="I728" s="49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</row>
    <row r="729" spans="1:20" ht="19" customHeight="1" x14ac:dyDescent="0.35">
      <c r="A729" s="5"/>
      <c r="B729" s="5"/>
      <c r="C729" s="5"/>
      <c r="D729" s="5"/>
      <c r="E729" s="11"/>
      <c r="F729" s="11"/>
      <c r="G729" s="11"/>
      <c r="H729" s="8"/>
      <c r="I729" s="49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</row>
    <row r="730" spans="1:20" ht="19" customHeight="1" x14ac:dyDescent="0.35">
      <c r="A730" s="5"/>
      <c r="B730" s="5"/>
      <c r="C730" s="5"/>
      <c r="D730" s="5"/>
      <c r="E730" s="11"/>
      <c r="F730" s="11"/>
      <c r="G730" s="11"/>
      <c r="H730" s="8"/>
      <c r="I730" s="49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</row>
    <row r="731" spans="1:20" ht="19" customHeight="1" x14ac:dyDescent="0.35">
      <c r="A731" s="5"/>
      <c r="B731" s="5"/>
      <c r="C731" s="5"/>
      <c r="D731" s="5"/>
      <c r="E731" s="11"/>
      <c r="F731" s="11"/>
      <c r="G731" s="11"/>
      <c r="H731" s="8"/>
      <c r="I731" s="49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</row>
    <row r="732" spans="1:20" ht="19" customHeight="1" x14ac:dyDescent="0.35">
      <c r="A732" s="5"/>
      <c r="B732" s="5"/>
      <c r="C732" s="5"/>
      <c r="D732" s="5"/>
      <c r="E732" s="11"/>
      <c r="F732" s="11"/>
      <c r="G732" s="11"/>
      <c r="H732" s="8"/>
      <c r="I732" s="49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</row>
    <row r="733" spans="1:20" ht="19" customHeight="1" x14ac:dyDescent="0.35">
      <c r="A733" s="5"/>
      <c r="B733" s="5"/>
      <c r="C733" s="5"/>
      <c r="D733" s="5"/>
      <c r="E733" s="11"/>
      <c r="F733" s="11"/>
      <c r="G733" s="11"/>
      <c r="H733" s="8"/>
      <c r="I733" s="49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</row>
    <row r="734" spans="1:20" ht="19" customHeight="1" x14ac:dyDescent="0.35">
      <c r="A734" s="5"/>
      <c r="B734" s="5"/>
      <c r="C734" s="5"/>
      <c r="D734" s="5"/>
      <c r="E734" s="11"/>
      <c r="F734" s="11"/>
      <c r="G734" s="11"/>
      <c r="H734" s="8"/>
      <c r="I734" s="49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</row>
    <row r="735" spans="1:20" ht="19" customHeight="1" x14ac:dyDescent="0.35">
      <c r="A735" s="5"/>
      <c r="B735" s="5"/>
      <c r="C735" s="5"/>
      <c r="D735" s="5"/>
      <c r="E735" s="11"/>
      <c r="F735" s="11"/>
      <c r="G735" s="11"/>
      <c r="H735" s="8"/>
      <c r="I735" s="49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</row>
    <row r="736" spans="1:20" ht="19" customHeight="1" x14ac:dyDescent="0.35">
      <c r="A736" s="5"/>
      <c r="B736" s="5"/>
      <c r="C736" s="5"/>
      <c r="D736" s="5"/>
      <c r="E736" s="11"/>
      <c r="F736" s="11"/>
      <c r="G736" s="11"/>
      <c r="H736" s="8"/>
      <c r="I736" s="49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</row>
    <row r="737" spans="1:20" ht="19" customHeight="1" x14ac:dyDescent="0.35">
      <c r="A737" s="5"/>
      <c r="B737" s="5"/>
      <c r="C737" s="5"/>
      <c r="D737" s="5"/>
      <c r="E737" s="11"/>
      <c r="F737" s="11"/>
      <c r="G737" s="11"/>
      <c r="H737" s="8"/>
      <c r="I737" s="49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</row>
    <row r="738" spans="1:20" ht="19" customHeight="1" x14ac:dyDescent="0.35">
      <c r="A738" s="5"/>
      <c r="B738" s="5"/>
      <c r="C738" s="5"/>
      <c r="D738" s="5"/>
      <c r="E738" s="11"/>
      <c r="F738" s="11"/>
      <c r="G738" s="11"/>
      <c r="H738" s="8"/>
      <c r="I738" s="49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</row>
    <row r="739" spans="1:20" ht="19" customHeight="1" x14ac:dyDescent="0.35">
      <c r="A739" s="5"/>
      <c r="B739" s="5"/>
      <c r="C739" s="5"/>
      <c r="D739" s="5"/>
      <c r="E739" s="11"/>
      <c r="F739" s="11"/>
      <c r="G739" s="11"/>
      <c r="H739" s="8"/>
      <c r="I739" s="49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</row>
    <row r="740" spans="1:20" ht="19" customHeight="1" x14ac:dyDescent="0.35">
      <c r="A740" s="5"/>
      <c r="B740" s="5"/>
      <c r="C740" s="5"/>
      <c r="D740" s="5"/>
      <c r="E740" s="11"/>
      <c r="F740" s="11"/>
      <c r="G740" s="11"/>
      <c r="H740" s="8"/>
      <c r="I740" s="49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</row>
    <row r="741" spans="1:20" ht="19" customHeight="1" x14ac:dyDescent="0.35">
      <c r="A741" s="5"/>
      <c r="B741" s="5"/>
      <c r="C741" s="5"/>
      <c r="D741" s="5"/>
      <c r="E741" s="11"/>
      <c r="F741" s="11"/>
      <c r="G741" s="11"/>
      <c r="H741" s="8"/>
      <c r="I741" s="49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</row>
    <row r="742" spans="1:20" ht="19" customHeight="1" x14ac:dyDescent="0.35">
      <c r="A742" s="5"/>
      <c r="B742" s="5"/>
      <c r="C742" s="5"/>
      <c r="D742" s="5"/>
      <c r="E742" s="11"/>
      <c r="F742" s="11"/>
      <c r="G742" s="11"/>
      <c r="H742" s="8"/>
      <c r="I742" s="49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</row>
    <row r="743" spans="1:20" ht="19" customHeight="1" x14ac:dyDescent="0.35">
      <c r="A743" s="5"/>
      <c r="B743" s="5"/>
      <c r="C743" s="5"/>
      <c r="D743" s="5"/>
      <c r="E743" s="11"/>
      <c r="F743" s="11"/>
      <c r="G743" s="11"/>
      <c r="H743" s="8"/>
      <c r="I743" s="49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</row>
    <row r="744" spans="1:20" ht="19" customHeight="1" x14ac:dyDescent="0.35">
      <c r="A744" s="5"/>
      <c r="B744" s="5"/>
      <c r="C744" s="5"/>
      <c r="D744" s="5"/>
      <c r="E744" s="11"/>
      <c r="F744" s="11"/>
      <c r="G744" s="11"/>
      <c r="H744" s="8"/>
      <c r="I744" s="49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</row>
    <row r="745" spans="1:20" ht="19" customHeight="1" x14ac:dyDescent="0.35">
      <c r="A745" s="5"/>
      <c r="B745" s="5"/>
      <c r="C745" s="5"/>
      <c r="D745" s="5"/>
      <c r="E745" s="11"/>
      <c r="F745" s="11"/>
      <c r="G745" s="11"/>
      <c r="H745" s="8"/>
      <c r="I745" s="49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</row>
    <row r="746" spans="1:20" ht="19" customHeight="1" x14ac:dyDescent="0.35">
      <c r="A746" s="5"/>
      <c r="B746" s="5"/>
      <c r="C746" s="5"/>
      <c r="D746" s="5"/>
      <c r="E746" s="11"/>
      <c r="F746" s="11"/>
      <c r="G746" s="11"/>
      <c r="H746" s="8"/>
      <c r="I746" s="49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</row>
    <row r="747" spans="1:20" ht="19" customHeight="1" x14ac:dyDescent="0.35">
      <c r="A747" s="5"/>
      <c r="B747" s="5"/>
      <c r="C747" s="5"/>
      <c r="D747" s="5"/>
      <c r="E747" s="11"/>
      <c r="F747" s="11"/>
      <c r="G747" s="11"/>
      <c r="H747" s="8"/>
      <c r="I747" s="49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</row>
    <row r="748" spans="1:20" ht="19" customHeight="1" x14ac:dyDescent="0.35">
      <c r="A748" s="5"/>
      <c r="B748" s="5"/>
      <c r="C748" s="5"/>
      <c r="D748" s="5"/>
      <c r="E748" s="11"/>
      <c r="F748" s="11"/>
      <c r="G748" s="11"/>
      <c r="H748" s="8"/>
      <c r="I748" s="49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</row>
    <row r="749" spans="1:20" ht="19" customHeight="1" x14ac:dyDescent="0.35">
      <c r="A749" s="5"/>
      <c r="B749" s="5"/>
      <c r="C749" s="5"/>
      <c r="D749" s="5"/>
      <c r="E749" s="11"/>
      <c r="F749" s="11"/>
      <c r="G749" s="11"/>
      <c r="H749" s="8"/>
      <c r="I749" s="49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</row>
    <row r="750" spans="1:20" ht="19" customHeight="1" x14ac:dyDescent="0.35">
      <c r="A750" s="5"/>
      <c r="B750" s="5"/>
      <c r="C750" s="5"/>
      <c r="D750" s="5"/>
      <c r="E750" s="11"/>
      <c r="F750" s="11"/>
      <c r="G750" s="11"/>
      <c r="H750" s="8"/>
      <c r="I750" s="49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</row>
    <row r="751" spans="1:20" ht="19" customHeight="1" x14ac:dyDescent="0.35">
      <c r="A751" s="5"/>
      <c r="B751" s="5"/>
      <c r="C751" s="5"/>
      <c r="D751" s="5"/>
      <c r="E751" s="11"/>
      <c r="F751" s="11"/>
      <c r="G751" s="11"/>
      <c r="H751" s="8"/>
      <c r="I751" s="49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</row>
    <row r="752" spans="1:20" ht="19" customHeight="1" x14ac:dyDescent="0.35">
      <c r="A752" s="5"/>
      <c r="B752" s="5"/>
      <c r="C752" s="5"/>
      <c r="D752" s="5"/>
      <c r="E752" s="11"/>
      <c r="F752" s="11"/>
      <c r="G752" s="11"/>
      <c r="H752" s="8"/>
      <c r="I752" s="49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</row>
    <row r="753" spans="1:20" ht="19" customHeight="1" x14ac:dyDescent="0.35">
      <c r="A753" s="5"/>
      <c r="B753" s="5"/>
      <c r="C753" s="5"/>
      <c r="D753" s="5"/>
      <c r="E753" s="11"/>
      <c r="F753" s="11"/>
      <c r="G753" s="11"/>
      <c r="H753" s="8"/>
      <c r="I753" s="49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</row>
    <row r="754" spans="1:20" ht="19" customHeight="1" x14ac:dyDescent="0.35">
      <c r="A754" s="5"/>
      <c r="B754" s="5"/>
      <c r="C754" s="5"/>
      <c r="D754" s="5"/>
      <c r="E754" s="11"/>
      <c r="F754" s="11"/>
      <c r="G754" s="11"/>
      <c r="H754" s="8"/>
      <c r="I754" s="49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</row>
    <row r="755" spans="1:20" ht="19" customHeight="1" x14ac:dyDescent="0.35">
      <c r="A755" s="5"/>
      <c r="B755" s="5"/>
      <c r="C755" s="5"/>
      <c r="D755" s="5"/>
      <c r="E755" s="11"/>
      <c r="F755" s="11"/>
      <c r="G755" s="11"/>
      <c r="H755" s="8"/>
      <c r="I755" s="49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</row>
    <row r="756" spans="1:20" ht="19" customHeight="1" x14ac:dyDescent="0.35">
      <c r="A756" s="5"/>
      <c r="B756" s="5"/>
      <c r="C756" s="5"/>
      <c r="D756" s="5"/>
      <c r="E756" s="11"/>
      <c r="F756" s="11"/>
      <c r="G756" s="11"/>
      <c r="H756" s="8"/>
      <c r="I756" s="49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</row>
    <row r="757" spans="1:20" ht="19" customHeight="1" x14ac:dyDescent="0.35">
      <c r="A757" s="5"/>
      <c r="B757" s="5"/>
      <c r="C757" s="5"/>
      <c r="D757" s="5"/>
      <c r="E757" s="11"/>
      <c r="F757" s="11"/>
      <c r="G757" s="11"/>
      <c r="H757" s="8"/>
      <c r="I757" s="49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</row>
    <row r="758" spans="1:20" ht="19" customHeight="1" x14ac:dyDescent="0.35">
      <c r="A758" s="5"/>
      <c r="B758" s="5"/>
      <c r="C758" s="5"/>
      <c r="D758" s="5"/>
      <c r="E758" s="11"/>
      <c r="F758" s="11"/>
      <c r="G758" s="11"/>
      <c r="H758" s="8"/>
      <c r="I758" s="49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</row>
    <row r="759" spans="1:20" ht="19" customHeight="1" x14ac:dyDescent="0.35">
      <c r="A759" s="5"/>
      <c r="B759" s="5"/>
      <c r="C759" s="5"/>
      <c r="D759" s="5"/>
      <c r="E759" s="11"/>
      <c r="F759" s="11"/>
      <c r="G759" s="11"/>
      <c r="H759" s="8"/>
      <c r="I759" s="49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</row>
    <row r="760" spans="1:20" ht="19" customHeight="1" x14ac:dyDescent="0.35">
      <c r="A760" s="5"/>
      <c r="B760" s="5"/>
      <c r="C760" s="5"/>
      <c r="D760" s="5"/>
      <c r="E760" s="11"/>
      <c r="F760" s="11"/>
      <c r="G760" s="11"/>
      <c r="H760" s="8"/>
      <c r="I760" s="49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</row>
    <row r="761" spans="1:20" ht="19" customHeight="1" x14ac:dyDescent="0.35">
      <c r="A761" s="5"/>
      <c r="B761" s="5"/>
      <c r="C761" s="5"/>
      <c r="D761" s="5"/>
      <c r="E761" s="11"/>
      <c r="F761" s="11"/>
      <c r="G761" s="11"/>
      <c r="H761" s="8"/>
      <c r="I761" s="49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</row>
    <row r="762" spans="1:20" ht="19" customHeight="1" x14ac:dyDescent="0.35">
      <c r="A762" s="5"/>
      <c r="B762" s="5"/>
      <c r="C762" s="5"/>
      <c r="D762" s="5"/>
      <c r="E762" s="11"/>
      <c r="F762" s="11"/>
      <c r="G762" s="11"/>
      <c r="H762" s="8"/>
      <c r="I762" s="49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</row>
    <row r="763" spans="1:20" ht="19" customHeight="1" x14ac:dyDescent="0.35">
      <c r="A763" s="5"/>
      <c r="B763" s="5"/>
      <c r="C763" s="5"/>
      <c r="D763" s="5"/>
      <c r="E763" s="11"/>
      <c r="F763" s="11"/>
      <c r="G763" s="11"/>
      <c r="H763" s="8"/>
      <c r="I763" s="49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</row>
    <row r="764" spans="1:20" ht="19" customHeight="1" x14ac:dyDescent="0.35">
      <c r="A764" s="5"/>
      <c r="B764" s="5"/>
      <c r="C764" s="5"/>
      <c r="D764" s="5"/>
      <c r="E764" s="11"/>
      <c r="F764" s="11"/>
      <c r="G764" s="11"/>
      <c r="H764" s="8"/>
      <c r="I764" s="49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</row>
    <row r="765" spans="1:20" ht="19" customHeight="1" x14ac:dyDescent="0.35">
      <c r="A765" s="5"/>
      <c r="B765" s="5"/>
      <c r="C765" s="5"/>
      <c r="D765" s="5"/>
      <c r="E765" s="11"/>
      <c r="F765" s="11"/>
      <c r="G765" s="11"/>
      <c r="H765" s="8"/>
      <c r="I765" s="49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</row>
    <row r="766" spans="1:20" ht="19" customHeight="1" x14ac:dyDescent="0.35">
      <c r="A766" s="5"/>
      <c r="B766" s="5"/>
      <c r="C766" s="5"/>
      <c r="D766" s="5"/>
      <c r="E766" s="11"/>
      <c r="F766" s="11"/>
      <c r="G766" s="11"/>
      <c r="H766" s="8"/>
      <c r="I766" s="49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</row>
    <row r="767" spans="1:20" ht="19" customHeight="1" x14ac:dyDescent="0.35">
      <c r="A767" s="5"/>
      <c r="B767" s="5"/>
      <c r="C767" s="5"/>
      <c r="D767" s="5"/>
      <c r="E767" s="11"/>
      <c r="F767" s="11"/>
      <c r="G767" s="11"/>
      <c r="H767" s="8"/>
      <c r="I767" s="49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</row>
    <row r="768" spans="1:20" ht="19" customHeight="1" x14ac:dyDescent="0.35">
      <c r="A768" s="5"/>
      <c r="B768" s="5"/>
      <c r="C768" s="5"/>
      <c r="D768" s="5"/>
      <c r="E768" s="11"/>
      <c r="F768" s="11"/>
      <c r="G768" s="11"/>
      <c r="H768" s="8"/>
      <c r="I768" s="49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</row>
    <row r="769" spans="1:20" ht="19" customHeight="1" x14ac:dyDescent="0.35">
      <c r="A769" s="5"/>
      <c r="B769" s="5"/>
      <c r="C769" s="5"/>
      <c r="D769" s="5"/>
      <c r="E769" s="11"/>
      <c r="F769" s="11"/>
      <c r="G769" s="11"/>
      <c r="H769" s="8"/>
      <c r="I769" s="49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</row>
    <row r="770" spans="1:20" ht="19" customHeight="1" x14ac:dyDescent="0.35">
      <c r="A770" s="5"/>
      <c r="B770" s="5"/>
      <c r="C770" s="5"/>
      <c r="D770" s="5"/>
      <c r="E770" s="11"/>
      <c r="F770" s="11"/>
      <c r="G770" s="11"/>
      <c r="H770" s="8"/>
      <c r="I770" s="49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</row>
    <row r="771" spans="1:20" ht="19" customHeight="1" x14ac:dyDescent="0.35">
      <c r="A771" s="5"/>
      <c r="B771" s="5"/>
      <c r="C771" s="5"/>
      <c r="D771" s="5"/>
      <c r="E771" s="11"/>
      <c r="F771" s="11"/>
      <c r="G771" s="11"/>
      <c r="H771" s="8"/>
      <c r="I771" s="49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</row>
    <row r="772" spans="1:20" ht="19" customHeight="1" x14ac:dyDescent="0.35">
      <c r="A772" s="5"/>
      <c r="B772" s="5"/>
      <c r="C772" s="5"/>
      <c r="D772" s="5"/>
      <c r="E772" s="11"/>
      <c r="F772" s="11"/>
      <c r="G772" s="11"/>
      <c r="H772" s="8"/>
      <c r="I772" s="49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</row>
    <row r="773" spans="1:20" ht="19" customHeight="1" x14ac:dyDescent="0.35">
      <c r="A773" s="5"/>
      <c r="B773" s="5"/>
      <c r="C773" s="5"/>
      <c r="D773" s="5"/>
      <c r="E773" s="11"/>
      <c r="F773" s="11"/>
      <c r="G773" s="11"/>
      <c r="H773" s="8"/>
      <c r="I773" s="49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</row>
    <row r="774" spans="1:20" ht="19" customHeight="1" x14ac:dyDescent="0.35">
      <c r="A774" s="5"/>
      <c r="B774" s="5"/>
      <c r="C774" s="5"/>
      <c r="D774" s="5"/>
      <c r="E774" s="11"/>
      <c r="F774" s="11"/>
      <c r="G774" s="11"/>
      <c r="H774" s="8"/>
      <c r="I774" s="49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</row>
    <row r="775" spans="1:20" ht="19" customHeight="1" x14ac:dyDescent="0.35">
      <c r="A775" s="5"/>
      <c r="B775" s="5"/>
      <c r="C775" s="5"/>
      <c r="D775" s="5"/>
      <c r="E775" s="11"/>
      <c r="F775" s="11"/>
      <c r="G775" s="11"/>
      <c r="H775" s="8"/>
      <c r="I775" s="49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</row>
    <row r="776" spans="1:20" ht="19" customHeight="1" x14ac:dyDescent="0.35">
      <c r="A776" s="5"/>
      <c r="B776" s="5"/>
      <c r="C776" s="5"/>
      <c r="D776" s="5"/>
      <c r="E776" s="11"/>
      <c r="F776" s="11"/>
      <c r="G776" s="11"/>
      <c r="H776" s="8"/>
      <c r="I776" s="49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</row>
    <row r="777" spans="1:20" ht="19" customHeight="1" x14ac:dyDescent="0.35">
      <c r="A777" s="5"/>
      <c r="B777" s="5"/>
      <c r="C777" s="5"/>
      <c r="D777" s="5"/>
      <c r="E777" s="11"/>
      <c r="F777" s="11"/>
      <c r="G777" s="11"/>
      <c r="H777" s="8"/>
      <c r="I777" s="49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</row>
    <row r="778" spans="1:20" ht="19" customHeight="1" x14ac:dyDescent="0.35">
      <c r="A778" s="5"/>
      <c r="B778" s="5"/>
      <c r="C778" s="5"/>
      <c r="D778" s="5"/>
      <c r="E778" s="11"/>
      <c r="F778" s="11"/>
      <c r="G778" s="11"/>
      <c r="H778" s="8"/>
      <c r="I778" s="49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</row>
    <row r="779" spans="1:20" ht="19" customHeight="1" x14ac:dyDescent="0.35">
      <c r="A779" s="5"/>
      <c r="B779" s="5"/>
      <c r="C779" s="5"/>
      <c r="D779" s="5"/>
      <c r="E779" s="11"/>
      <c r="F779" s="11"/>
      <c r="G779" s="11"/>
      <c r="H779" s="8"/>
      <c r="I779" s="49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</row>
    <row r="780" spans="1:20" ht="19" customHeight="1" x14ac:dyDescent="0.35">
      <c r="A780" s="5"/>
      <c r="B780" s="5"/>
      <c r="C780" s="5"/>
      <c r="D780" s="5"/>
      <c r="E780" s="11"/>
      <c r="F780" s="11"/>
      <c r="G780" s="11"/>
      <c r="H780" s="8"/>
      <c r="I780" s="49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</row>
    <row r="781" spans="1:20" ht="19" customHeight="1" x14ac:dyDescent="0.35">
      <c r="A781" s="5"/>
      <c r="B781" s="5"/>
      <c r="C781" s="5"/>
      <c r="D781" s="5"/>
      <c r="E781" s="11"/>
      <c r="F781" s="11"/>
      <c r="G781" s="11"/>
      <c r="H781" s="8"/>
      <c r="I781" s="49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</row>
    <row r="782" spans="1:20" ht="19" customHeight="1" x14ac:dyDescent="0.35">
      <c r="A782" s="5"/>
      <c r="B782" s="5"/>
      <c r="C782" s="5"/>
      <c r="D782" s="5"/>
      <c r="E782" s="11"/>
      <c r="F782" s="11"/>
      <c r="G782" s="11"/>
      <c r="H782" s="8"/>
      <c r="I782" s="49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</row>
    <row r="783" spans="1:20" ht="19" customHeight="1" x14ac:dyDescent="0.35">
      <c r="A783" s="5"/>
      <c r="B783" s="5"/>
      <c r="C783" s="5"/>
      <c r="D783" s="5"/>
      <c r="E783" s="11"/>
      <c r="F783" s="11"/>
      <c r="G783" s="11"/>
      <c r="H783" s="8"/>
      <c r="I783" s="49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</row>
    <row r="784" spans="1:20" ht="19" customHeight="1" x14ac:dyDescent="0.35">
      <c r="A784" s="5"/>
      <c r="B784" s="5"/>
      <c r="C784" s="5"/>
      <c r="D784" s="5"/>
      <c r="E784" s="11"/>
      <c r="F784" s="11"/>
      <c r="G784" s="11"/>
      <c r="H784" s="8"/>
      <c r="I784" s="49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</row>
    <row r="785" spans="1:20" ht="19" customHeight="1" x14ac:dyDescent="0.35">
      <c r="A785" s="5"/>
      <c r="B785" s="5"/>
      <c r="C785" s="5"/>
      <c r="D785" s="5"/>
      <c r="E785" s="11"/>
      <c r="F785" s="11"/>
      <c r="G785" s="11"/>
      <c r="H785" s="8"/>
      <c r="I785" s="49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</row>
    <row r="786" spans="1:20" ht="19" customHeight="1" x14ac:dyDescent="0.35">
      <c r="A786" s="5"/>
      <c r="B786" s="5"/>
      <c r="C786" s="5"/>
      <c r="D786" s="5"/>
      <c r="E786" s="11"/>
      <c r="F786" s="11"/>
      <c r="G786" s="11"/>
      <c r="H786" s="8"/>
      <c r="I786" s="49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</row>
    <row r="787" spans="1:20" ht="19" customHeight="1" x14ac:dyDescent="0.35">
      <c r="A787" s="5"/>
      <c r="B787" s="5"/>
      <c r="C787" s="5"/>
      <c r="D787" s="5"/>
      <c r="E787" s="11"/>
      <c r="F787" s="11"/>
      <c r="G787" s="11"/>
      <c r="H787" s="8"/>
      <c r="I787" s="49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</row>
    <row r="788" spans="1:20" ht="19" customHeight="1" x14ac:dyDescent="0.35">
      <c r="A788" s="5"/>
      <c r="B788" s="5"/>
      <c r="C788" s="5"/>
      <c r="D788" s="5"/>
      <c r="E788" s="11"/>
      <c r="F788" s="11"/>
      <c r="G788" s="11"/>
      <c r="H788" s="8"/>
      <c r="I788" s="49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</row>
    <row r="789" spans="1:20" ht="19" customHeight="1" x14ac:dyDescent="0.35">
      <c r="A789" s="5"/>
      <c r="B789" s="5"/>
      <c r="C789" s="5"/>
      <c r="D789" s="5"/>
      <c r="E789" s="11"/>
      <c r="F789" s="11"/>
      <c r="G789" s="11"/>
      <c r="H789" s="8"/>
      <c r="I789" s="49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</row>
    <row r="790" spans="1:20" ht="19" customHeight="1" x14ac:dyDescent="0.35">
      <c r="A790" s="5"/>
      <c r="B790" s="5"/>
      <c r="C790" s="5"/>
      <c r="D790" s="5"/>
      <c r="E790" s="11"/>
      <c r="F790" s="11"/>
      <c r="G790" s="11"/>
      <c r="H790" s="8"/>
      <c r="I790" s="49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</row>
    <row r="791" spans="1:20" ht="19" customHeight="1" x14ac:dyDescent="0.35">
      <c r="A791" s="5"/>
      <c r="B791" s="5"/>
      <c r="C791" s="5"/>
      <c r="D791" s="5"/>
      <c r="E791" s="11"/>
      <c r="F791" s="11"/>
      <c r="G791" s="11"/>
      <c r="H791" s="8"/>
      <c r="I791" s="49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</row>
    <row r="792" spans="1:20" ht="19" customHeight="1" x14ac:dyDescent="0.35">
      <c r="A792" s="5"/>
      <c r="B792" s="5"/>
      <c r="C792" s="5"/>
      <c r="D792" s="5"/>
      <c r="E792" s="11"/>
      <c r="F792" s="11"/>
      <c r="G792" s="11"/>
      <c r="H792" s="8"/>
      <c r="I792" s="49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</row>
    <row r="793" spans="1:20" ht="19" customHeight="1" x14ac:dyDescent="0.35">
      <c r="A793" s="5"/>
      <c r="B793" s="5"/>
      <c r="C793" s="5"/>
      <c r="D793" s="5"/>
      <c r="E793" s="11"/>
      <c r="F793" s="11"/>
      <c r="G793" s="11"/>
      <c r="H793" s="8"/>
      <c r="I793" s="49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</row>
    <row r="794" spans="1:20" ht="19" customHeight="1" x14ac:dyDescent="0.35">
      <c r="A794" s="5"/>
      <c r="B794" s="5"/>
      <c r="C794" s="5"/>
      <c r="D794" s="5"/>
      <c r="E794" s="11"/>
      <c r="F794" s="11"/>
      <c r="G794" s="11"/>
      <c r="H794" s="8"/>
      <c r="I794" s="49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</row>
    <row r="795" spans="1:20" ht="19" customHeight="1" x14ac:dyDescent="0.35">
      <c r="A795" s="5"/>
      <c r="B795" s="5"/>
      <c r="C795" s="5"/>
      <c r="D795" s="5"/>
      <c r="E795" s="11"/>
      <c r="F795" s="11"/>
      <c r="G795" s="11"/>
      <c r="H795" s="8"/>
      <c r="I795" s="49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</row>
    <row r="796" spans="1:20" ht="19" customHeight="1" x14ac:dyDescent="0.35">
      <c r="A796" s="5"/>
      <c r="B796" s="5"/>
      <c r="C796" s="5"/>
      <c r="D796" s="5"/>
      <c r="E796" s="11"/>
      <c r="F796" s="11"/>
      <c r="G796" s="11"/>
      <c r="H796" s="8"/>
      <c r="I796" s="49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</row>
    <row r="797" spans="1:20" ht="19" customHeight="1" x14ac:dyDescent="0.35">
      <c r="A797" s="5"/>
      <c r="B797" s="5"/>
      <c r="C797" s="5"/>
      <c r="D797" s="5"/>
      <c r="E797" s="11"/>
      <c r="F797" s="11"/>
      <c r="G797" s="11"/>
      <c r="H797" s="8"/>
      <c r="I797" s="49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</row>
    <row r="798" spans="1:20" ht="19" customHeight="1" x14ac:dyDescent="0.35">
      <c r="A798" s="5"/>
      <c r="B798" s="5"/>
      <c r="C798" s="5"/>
      <c r="D798" s="5"/>
      <c r="E798" s="11"/>
      <c r="F798" s="11"/>
      <c r="G798" s="11"/>
      <c r="H798" s="8"/>
      <c r="I798" s="49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</row>
    <row r="799" spans="1:20" ht="19" customHeight="1" x14ac:dyDescent="0.35">
      <c r="A799" s="5"/>
      <c r="B799" s="5"/>
      <c r="C799" s="5"/>
      <c r="D799" s="5"/>
      <c r="E799" s="11"/>
      <c r="F799" s="11"/>
      <c r="G799" s="11"/>
      <c r="H799" s="8"/>
      <c r="I799" s="49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</row>
    <row r="800" spans="1:20" ht="19" customHeight="1" x14ac:dyDescent="0.35">
      <c r="A800" s="5"/>
      <c r="B800" s="5"/>
      <c r="C800" s="5"/>
      <c r="D800" s="5"/>
      <c r="E800" s="11"/>
      <c r="F800" s="11"/>
      <c r="G800" s="11"/>
      <c r="H800" s="8"/>
      <c r="I800" s="49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</row>
    <row r="801" spans="1:20" ht="19" customHeight="1" x14ac:dyDescent="0.35">
      <c r="A801" s="5"/>
      <c r="B801" s="5"/>
      <c r="C801" s="5"/>
      <c r="D801" s="5"/>
      <c r="E801" s="11"/>
      <c r="F801" s="11"/>
      <c r="G801" s="11"/>
      <c r="H801" s="8"/>
      <c r="I801" s="49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</row>
    <row r="802" spans="1:20" ht="19" customHeight="1" x14ac:dyDescent="0.35">
      <c r="A802" s="5"/>
      <c r="B802" s="5"/>
      <c r="C802" s="5"/>
      <c r="D802" s="5"/>
      <c r="E802" s="11"/>
      <c r="F802" s="11"/>
      <c r="G802" s="11"/>
      <c r="H802" s="8"/>
      <c r="I802" s="49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</row>
    <row r="803" spans="1:20" ht="19" customHeight="1" x14ac:dyDescent="0.35">
      <c r="A803" s="5"/>
      <c r="B803" s="5"/>
      <c r="C803" s="5"/>
      <c r="D803" s="5"/>
      <c r="E803" s="11"/>
      <c r="F803" s="11"/>
      <c r="G803" s="11"/>
      <c r="H803" s="8"/>
      <c r="I803" s="49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</row>
    <row r="804" spans="1:20" ht="19" customHeight="1" x14ac:dyDescent="0.35">
      <c r="A804" s="5"/>
      <c r="B804" s="5"/>
      <c r="C804" s="5"/>
      <c r="D804" s="5"/>
      <c r="E804" s="11"/>
      <c r="F804" s="11"/>
      <c r="G804" s="11"/>
      <c r="H804" s="8"/>
      <c r="I804" s="49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</row>
    <row r="805" spans="1:20" ht="19" customHeight="1" x14ac:dyDescent="0.35">
      <c r="A805" s="5"/>
      <c r="B805" s="5"/>
      <c r="C805" s="5"/>
      <c r="D805" s="5"/>
      <c r="E805" s="11"/>
      <c r="F805" s="11"/>
      <c r="G805" s="11"/>
      <c r="H805" s="8"/>
      <c r="I805" s="49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</row>
    <row r="806" spans="1:20" ht="19" customHeight="1" x14ac:dyDescent="0.35">
      <c r="A806" s="5"/>
      <c r="B806" s="5"/>
      <c r="C806" s="5"/>
      <c r="D806" s="5"/>
      <c r="E806" s="11"/>
      <c r="F806" s="11"/>
      <c r="G806" s="11"/>
      <c r="H806" s="8"/>
      <c r="I806" s="49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</row>
    <row r="807" spans="1:20" ht="19" customHeight="1" x14ac:dyDescent="0.35">
      <c r="A807" s="5"/>
      <c r="B807" s="5"/>
      <c r="C807" s="5"/>
      <c r="D807" s="5"/>
      <c r="E807" s="11"/>
      <c r="F807" s="11"/>
      <c r="G807" s="11"/>
      <c r="H807" s="8"/>
      <c r="I807" s="49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</row>
    <row r="808" spans="1:20" ht="19" customHeight="1" x14ac:dyDescent="0.35">
      <c r="A808" s="5"/>
      <c r="B808" s="5"/>
      <c r="C808" s="5"/>
      <c r="D808" s="5"/>
      <c r="E808" s="11"/>
      <c r="F808" s="11"/>
      <c r="G808" s="11"/>
      <c r="H808" s="8"/>
      <c r="I808" s="49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</row>
    <row r="809" spans="1:20" ht="19" customHeight="1" x14ac:dyDescent="0.35">
      <c r="A809" s="5"/>
      <c r="B809" s="5"/>
      <c r="C809" s="5"/>
      <c r="D809" s="5"/>
      <c r="E809" s="11"/>
      <c r="F809" s="11"/>
      <c r="G809" s="11"/>
      <c r="H809" s="8"/>
      <c r="I809" s="49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</row>
    <row r="810" spans="1:20" ht="19" customHeight="1" x14ac:dyDescent="0.35">
      <c r="A810" s="5"/>
      <c r="B810" s="5"/>
      <c r="C810" s="5"/>
      <c r="D810" s="5"/>
      <c r="E810" s="11"/>
      <c r="F810" s="11"/>
      <c r="G810" s="11"/>
      <c r="H810" s="8"/>
      <c r="I810" s="49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</row>
    <row r="811" spans="1:20" ht="19" customHeight="1" x14ac:dyDescent="0.35">
      <c r="A811" s="5"/>
      <c r="B811" s="5"/>
      <c r="C811" s="5"/>
      <c r="D811" s="5"/>
      <c r="E811" s="11"/>
      <c r="F811" s="11"/>
      <c r="G811" s="11"/>
      <c r="H811" s="8"/>
      <c r="I811" s="49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</row>
    <row r="812" spans="1:20" ht="19" customHeight="1" x14ac:dyDescent="0.35">
      <c r="A812" s="5"/>
      <c r="B812" s="5"/>
      <c r="C812" s="5"/>
      <c r="D812" s="5"/>
      <c r="E812" s="11"/>
      <c r="F812" s="11"/>
      <c r="G812" s="11"/>
      <c r="H812" s="8"/>
      <c r="I812" s="49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</row>
    <row r="813" spans="1:20" ht="19" customHeight="1" x14ac:dyDescent="0.35">
      <c r="A813" s="5"/>
      <c r="B813" s="5"/>
      <c r="C813" s="5"/>
      <c r="D813" s="5"/>
      <c r="E813" s="11"/>
      <c r="F813" s="11"/>
      <c r="G813" s="11"/>
      <c r="H813" s="8"/>
      <c r="I813" s="49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</row>
    <row r="814" spans="1:20" ht="19" customHeight="1" x14ac:dyDescent="0.35">
      <c r="A814" s="5"/>
      <c r="B814" s="5"/>
      <c r="C814" s="5"/>
      <c r="D814" s="5"/>
      <c r="E814" s="11"/>
      <c r="F814" s="11"/>
      <c r="G814" s="11"/>
      <c r="H814" s="8"/>
      <c r="I814" s="49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</row>
    <row r="815" spans="1:20" ht="19" customHeight="1" x14ac:dyDescent="0.35">
      <c r="A815" s="5"/>
      <c r="B815" s="5"/>
      <c r="C815" s="5"/>
      <c r="D815" s="5"/>
      <c r="E815" s="11"/>
      <c r="F815" s="11"/>
      <c r="G815" s="11"/>
      <c r="H815" s="8"/>
      <c r="I815" s="49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</row>
    <row r="816" spans="1:20" ht="19" customHeight="1" x14ac:dyDescent="0.35">
      <c r="A816" s="5"/>
      <c r="B816" s="5"/>
      <c r="C816" s="5"/>
      <c r="D816" s="5"/>
      <c r="E816" s="11"/>
      <c r="F816" s="11"/>
      <c r="G816" s="11"/>
      <c r="H816" s="8"/>
      <c r="I816" s="49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</row>
    <row r="817" spans="1:20" ht="19" customHeight="1" x14ac:dyDescent="0.35">
      <c r="A817" s="5"/>
      <c r="B817" s="5"/>
      <c r="C817" s="5"/>
      <c r="D817" s="5"/>
      <c r="E817" s="11"/>
      <c r="F817" s="11"/>
      <c r="G817" s="11"/>
      <c r="H817" s="8"/>
      <c r="I817" s="49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</row>
    <row r="818" spans="1:20" ht="19" customHeight="1" x14ac:dyDescent="0.35">
      <c r="A818" s="5"/>
      <c r="B818" s="5"/>
      <c r="C818" s="5"/>
      <c r="D818" s="5"/>
      <c r="E818" s="11"/>
      <c r="F818" s="11"/>
      <c r="G818" s="11"/>
      <c r="H818" s="8"/>
      <c r="I818" s="49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</row>
    <row r="819" spans="1:20" ht="19" customHeight="1" x14ac:dyDescent="0.35">
      <c r="A819" s="5"/>
      <c r="B819" s="5"/>
      <c r="C819" s="5"/>
      <c r="D819" s="5"/>
      <c r="E819" s="11"/>
      <c r="F819" s="11"/>
      <c r="G819" s="11"/>
      <c r="H819" s="8"/>
      <c r="I819" s="49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</row>
    <row r="820" spans="1:20" ht="19" customHeight="1" x14ac:dyDescent="0.35">
      <c r="A820" s="5"/>
      <c r="B820" s="5"/>
      <c r="C820" s="5"/>
      <c r="D820" s="5"/>
      <c r="E820" s="11"/>
      <c r="F820" s="11"/>
      <c r="G820" s="11"/>
      <c r="H820" s="8"/>
      <c r="I820" s="49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</row>
    <row r="821" spans="1:20" ht="19" customHeight="1" x14ac:dyDescent="0.35">
      <c r="A821" s="5"/>
      <c r="B821" s="5"/>
      <c r="C821" s="5"/>
      <c r="D821" s="5"/>
      <c r="E821" s="11"/>
      <c r="F821" s="11"/>
      <c r="G821" s="11"/>
      <c r="H821" s="8"/>
      <c r="I821" s="49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</row>
    <row r="822" spans="1:20" ht="19" customHeight="1" x14ac:dyDescent="0.35">
      <c r="A822" s="5"/>
      <c r="B822" s="5"/>
      <c r="C822" s="5"/>
      <c r="D822" s="5"/>
      <c r="E822" s="11"/>
      <c r="F822" s="11"/>
      <c r="G822" s="11"/>
      <c r="H822" s="8"/>
      <c r="I822" s="49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</row>
    <row r="823" spans="1:20" ht="19" customHeight="1" x14ac:dyDescent="0.35">
      <c r="A823" s="5"/>
      <c r="B823" s="5"/>
      <c r="C823" s="5"/>
      <c r="D823" s="5"/>
      <c r="E823" s="11"/>
      <c r="F823" s="11"/>
      <c r="G823" s="11"/>
      <c r="H823" s="8"/>
      <c r="I823" s="49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</row>
    <row r="824" spans="1:20" ht="19" customHeight="1" x14ac:dyDescent="0.35">
      <c r="A824" s="5"/>
      <c r="B824" s="5"/>
      <c r="C824" s="5"/>
      <c r="D824" s="5"/>
      <c r="E824" s="11"/>
      <c r="F824" s="11"/>
      <c r="G824" s="11"/>
      <c r="H824" s="8"/>
      <c r="I824" s="49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</row>
    <row r="825" spans="1:20" ht="19" customHeight="1" x14ac:dyDescent="0.35">
      <c r="A825" s="5"/>
      <c r="B825" s="5"/>
      <c r="C825" s="5"/>
      <c r="D825" s="5"/>
      <c r="E825" s="11"/>
      <c r="F825" s="11"/>
      <c r="G825" s="11"/>
      <c r="H825" s="8"/>
      <c r="I825" s="49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</row>
    <row r="826" spans="1:20" ht="19" customHeight="1" x14ac:dyDescent="0.35">
      <c r="A826" s="5"/>
      <c r="B826" s="5"/>
      <c r="C826" s="5"/>
      <c r="D826" s="5"/>
      <c r="E826" s="11"/>
      <c r="F826" s="11"/>
      <c r="G826" s="11"/>
      <c r="H826" s="8"/>
      <c r="I826" s="49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</row>
    <row r="827" spans="1:20" ht="19" customHeight="1" x14ac:dyDescent="0.35">
      <c r="A827" s="5"/>
      <c r="B827" s="5"/>
      <c r="C827" s="5"/>
      <c r="D827" s="5"/>
      <c r="E827" s="11"/>
      <c r="F827" s="11"/>
      <c r="G827" s="11"/>
      <c r="H827" s="8"/>
      <c r="I827" s="49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</row>
    <row r="828" spans="1:20" ht="19" customHeight="1" x14ac:dyDescent="0.35">
      <c r="A828" s="5"/>
      <c r="B828" s="5"/>
      <c r="C828" s="5"/>
      <c r="D828" s="5"/>
      <c r="E828" s="11"/>
      <c r="F828" s="11"/>
      <c r="G828" s="11"/>
      <c r="H828" s="8"/>
      <c r="I828" s="49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</row>
    <row r="829" spans="1:20" ht="19" customHeight="1" x14ac:dyDescent="0.35">
      <c r="A829" s="5"/>
      <c r="B829" s="5"/>
      <c r="C829" s="5"/>
      <c r="D829" s="5"/>
      <c r="E829" s="11"/>
      <c r="F829" s="11"/>
      <c r="G829" s="11"/>
      <c r="H829" s="8"/>
      <c r="I829" s="49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</row>
    <row r="830" spans="1:20" ht="19" customHeight="1" x14ac:dyDescent="0.35">
      <c r="A830" s="5"/>
      <c r="B830" s="5"/>
      <c r="C830" s="5"/>
      <c r="D830" s="5"/>
      <c r="E830" s="11"/>
      <c r="F830" s="11"/>
      <c r="G830" s="11"/>
      <c r="H830" s="8"/>
      <c r="I830" s="49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</row>
    <row r="831" spans="1:20" ht="19" customHeight="1" x14ac:dyDescent="0.35">
      <c r="A831" s="5"/>
      <c r="B831" s="5"/>
      <c r="C831" s="5"/>
      <c r="D831" s="5"/>
      <c r="E831" s="11"/>
      <c r="F831" s="11"/>
      <c r="G831" s="11"/>
      <c r="H831" s="8"/>
      <c r="I831" s="49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</row>
    <row r="832" spans="1:20" ht="19" customHeight="1" x14ac:dyDescent="0.35">
      <c r="A832" s="5"/>
      <c r="B832" s="5"/>
      <c r="C832" s="5"/>
      <c r="D832" s="5"/>
      <c r="E832" s="11"/>
      <c r="F832" s="11"/>
      <c r="G832" s="11"/>
      <c r="H832" s="8"/>
      <c r="I832" s="49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</row>
    <row r="833" spans="1:20" ht="19" customHeight="1" x14ac:dyDescent="0.35">
      <c r="A833" s="5"/>
      <c r="B833" s="5"/>
      <c r="C833" s="5"/>
      <c r="D833" s="5"/>
      <c r="E833" s="11"/>
      <c r="F833" s="11"/>
      <c r="G833" s="11"/>
      <c r="H833" s="8"/>
      <c r="I833" s="49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</row>
    <row r="834" spans="1:20" ht="19" customHeight="1" x14ac:dyDescent="0.35">
      <c r="A834" s="5"/>
      <c r="B834" s="5"/>
      <c r="C834" s="5"/>
      <c r="D834" s="5"/>
      <c r="E834" s="11"/>
      <c r="F834" s="11"/>
      <c r="G834" s="11"/>
      <c r="H834" s="8"/>
      <c r="I834" s="49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</row>
    <row r="835" spans="1:20" ht="19" customHeight="1" x14ac:dyDescent="0.35">
      <c r="A835" s="5"/>
      <c r="B835" s="5"/>
      <c r="C835" s="5"/>
      <c r="D835" s="5"/>
      <c r="E835" s="11"/>
      <c r="F835" s="11"/>
      <c r="G835" s="11"/>
      <c r="H835" s="8"/>
      <c r="I835" s="49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</row>
    <row r="836" spans="1:20" ht="19" customHeight="1" x14ac:dyDescent="0.35">
      <c r="A836" s="5"/>
      <c r="B836" s="5"/>
      <c r="C836" s="5"/>
      <c r="D836" s="5"/>
      <c r="E836" s="11"/>
      <c r="F836" s="11"/>
      <c r="G836" s="11"/>
      <c r="H836" s="8"/>
      <c r="I836" s="49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</row>
    <row r="837" spans="1:20" ht="19" customHeight="1" x14ac:dyDescent="0.35">
      <c r="A837" s="5"/>
      <c r="B837" s="5"/>
      <c r="C837" s="5"/>
      <c r="D837" s="5"/>
      <c r="E837" s="11"/>
      <c r="F837" s="11"/>
      <c r="G837" s="11"/>
      <c r="H837" s="8"/>
      <c r="I837" s="49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</row>
    <row r="838" spans="1:20" ht="19" customHeight="1" x14ac:dyDescent="0.35">
      <c r="A838" s="5"/>
      <c r="B838" s="5"/>
      <c r="C838" s="5"/>
      <c r="D838" s="5"/>
      <c r="E838" s="11"/>
      <c r="F838" s="11"/>
      <c r="G838" s="11"/>
      <c r="H838" s="8"/>
      <c r="I838" s="49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</row>
    <row r="839" spans="1:20" ht="19" customHeight="1" x14ac:dyDescent="0.35">
      <c r="A839" s="5"/>
      <c r="B839" s="5"/>
      <c r="C839" s="5"/>
      <c r="D839" s="5"/>
      <c r="E839" s="11"/>
      <c r="F839" s="11"/>
      <c r="G839" s="11"/>
      <c r="H839" s="8"/>
      <c r="I839" s="49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</row>
    <row r="840" spans="1:20" ht="19" customHeight="1" x14ac:dyDescent="0.35">
      <c r="A840" s="5"/>
      <c r="B840" s="5"/>
      <c r="C840" s="5"/>
      <c r="D840" s="5"/>
      <c r="E840" s="11"/>
      <c r="F840" s="11"/>
      <c r="G840" s="11"/>
      <c r="H840" s="8"/>
      <c r="I840" s="49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</row>
  </sheetData>
  <mergeCells count="28">
    <mergeCell ref="B10:C10"/>
    <mergeCell ref="B12:C12"/>
    <mergeCell ref="B13:C13"/>
    <mergeCell ref="A6:B6"/>
    <mergeCell ref="B7:C7"/>
    <mergeCell ref="B8:C8"/>
    <mergeCell ref="B9:C9"/>
    <mergeCell ref="B11:C11"/>
    <mergeCell ref="A1:B1"/>
    <mergeCell ref="A2:B2"/>
    <mergeCell ref="A3:B3"/>
    <mergeCell ref="A4:B4"/>
    <mergeCell ref="A5:B5"/>
    <mergeCell ref="B15:C15"/>
    <mergeCell ref="B28:C28"/>
    <mergeCell ref="B29:C29"/>
    <mergeCell ref="B20:C20"/>
    <mergeCell ref="B19:C19"/>
    <mergeCell ref="B18:C18"/>
    <mergeCell ref="B24:C24"/>
    <mergeCell ref="B25:C25"/>
    <mergeCell ref="B26:C26"/>
    <mergeCell ref="B27:C27"/>
    <mergeCell ref="B16:C16"/>
    <mergeCell ref="B23:C23"/>
    <mergeCell ref="B22:C22"/>
    <mergeCell ref="B21:C21"/>
    <mergeCell ref="B17:C17"/>
  </mergeCells>
  <printOptions horizontalCentered="1"/>
  <pageMargins left="0.2" right="0.2" top="0.5" bottom="0.25" header="0.3" footer="0.3"/>
  <pageSetup scale="57" orientation="landscape" horizontalDpi="1200" verticalDpi="1200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cc099e4b-e381-4360-bcff-5e1f51ab48dc" xsi:nil="true"/>
    <lcf76f155ced4ddcb4097134ff3c332f xmlns="4bf10b48-52f7-4ad4-b1e1-de514cec68e0">
      <Terms xmlns="http://schemas.microsoft.com/office/infopath/2007/PartnerControls"/>
    </lcf76f155ced4ddcb4097134ff3c332f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AFD962EB702FD4AAE11AB5F7C60F514" ma:contentTypeVersion="17" ma:contentTypeDescription="Create a new document." ma:contentTypeScope="" ma:versionID="5d4f2f04b9940582ee4597340ec8c1a5">
  <xsd:schema xmlns:xsd="http://www.w3.org/2001/XMLSchema" xmlns:xs="http://www.w3.org/2001/XMLSchema" xmlns:p="http://schemas.microsoft.com/office/2006/metadata/properties" xmlns:ns2="4bf10b48-52f7-4ad4-b1e1-de514cec68e0" xmlns:ns3="cc099e4b-e381-4360-bcff-5e1f51ab48dc" targetNamespace="http://schemas.microsoft.com/office/2006/metadata/properties" ma:root="true" ma:fieldsID="bf084f8ade4d8f5147d2254e7ca967a8" ns2:_="" ns3:_="">
    <xsd:import namespace="4bf10b48-52f7-4ad4-b1e1-de514cec68e0"/>
    <xsd:import namespace="cc099e4b-e381-4360-bcff-5e1f51ab48d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MediaServiceDateTaken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bf10b48-52f7-4ad4-b1e1-de514cec68e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dab79d5a-a439-4055-a116-7b8effaafef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MediaServiceDateTaken" ma:index="2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c099e4b-e381-4360-bcff-5e1f51ab48dc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28ac3d3e-53dc-4acf-aa98-a01bd339bdde}" ma:internalName="TaxCatchAll" ma:showField="CatchAllData" ma:web="cc099e4b-e381-4360-bcff-5e1f51ab48d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2A64BED6-3352-4696-91F6-E61A8967398B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A832749F-0A13-4032-A7A7-AF025D6282E3}">
  <ds:schemaRefs>
    <ds:schemaRef ds:uri="http://schemas.microsoft.com/office/2006/metadata/properties"/>
    <ds:schemaRef ds:uri="http://schemas.microsoft.com/office/infopath/2007/PartnerControls"/>
    <ds:schemaRef ds:uri="cc099e4b-e381-4360-bcff-5e1f51ab48dc"/>
    <ds:schemaRef ds:uri="4bf10b48-52f7-4ad4-b1e1-de514cec68e0"/>
  </ds:schemaRefs>
</ds:datastoreItem>
</file>

<file path=customXml/itemProps3.xml><?xml version="1.0" encoding="utf-8"?>
<ds:datastoreItem xmlns:ds="http://schemas.openxmlformats.org/officeDocument/2006/customXml" ds:itemID="{DD8C0A88-8009-4365-975C-E315C6B00B7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bf10b48-52f7-4ad4-b1e1-de514cec68e0"/>
    <ds:schemaRef ds:uri="cc099e4b-e381-4360-bcff-5e1f51ab48d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6</vt:i4>
      </vt:variant>
    </vt:vector>
  </HeadingPairs>
  <TitlesOfParts>
    <vt:vector size="12" baseType="lpstr">
      <vt:lpstr>COMMENTS</vt:lpstr>
      <vt:lpstr>1ST. PROTO</vt:lpstr>
      <vt:lpstr>2ND PROTO</vt:lpstr>
      <vt:lpstr>SMS</vt:lpstr>
      <vt:lpstr>PPS</vt:lpstr>
      <vt:lpstr>GRADING</vt:lpstr>
      <vt:lpstr>'1ST. PROTO'!Print_Area</vt:lpstr>
      <vt:lpstr>'2ND PROTO'!Print_Area</vt:lpstr>
      <vt:lpstr>COMMENTS!Print_Area</vt:lpstr>
      <vt:lpstr>GRADING!Print_Area</vt:lpstr>
      <vt:lpstr>PPS!Print_Area</vt:lpstr>
      <vt:lpstr>SMS!Print_Area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MAIN</dc:creator>
  <cp:lastModifiedBy>Ngoc Tran Thi Nhu</cp:lastModifiedBy>
  <cp:lastPrinted>2025-04-22T14:38:11Z</cp:lastPrinted>
  <dcterms:created xsi:type="dcterms:W3CDTF">2016-07-21T00:16:02Z</dcterms:created>
  <dcterms:modified xsi:type="dcterms:W3CDTF">2025-04-23T02:19:15Z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0x0101001AFD962EB702FD4AAE11AB5F7C60F514</vt:lpwstr>
  </property>
  <property fmtid="{D5CDD505-2E9C-101B-9397-08002B2CF9AE}" pid="3" name="MediaServiceImageTags">
    <vt:lpwstr/>
  </property>
</Properties>
</file>