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4- INTERNAL PURCHASE ORDER/4-2-TRIM-ORDER/TRIM-PO/DRAFT-PO/"/>
    </mc:Choice>
  </mc:AlternateContent>
  <xr:revisionPtr revIDLastSave="104" documentId="13_ncr:1_{A21CB31D-232D-445B-89B0-93D0633737EC}" xr6:coauthVersionLast="47" xr6:coauthVersionMax="47" xr10:uidLastSave="{E39095B1-5881-4CC0-BB6A-82F6AF6F4146}"/>
  <bookViews>
    <workbookView xWindow="-110" yWindow="-110" windowWidth="19420" windowHeight="10300" firstSheet="1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Thermacryl'!$A$25:$Q$32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8" l="1"/>
  <c r="I11" i="9" s="1"/>
  <c r="K11" i="9" s="1"/>
  <c r="M11" i="9" s="1"/>
  <c r="H8" i="9"/>
  <c r="L11" i="9" l="1"/>
  <c r="H7" i="9" l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<sst xmlns="http://schemas.openxmlformats.org/spreadsheetml/2006/main" count="705" uniqueCount="304">
  <si>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</si>
  <si>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</si>
  <si>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</si>
  <si>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</si>
  <si>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</si>
  <si>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</si>
  <si>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</si>
  <si>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</si>
  <si>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</si>
  <si>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</si>
  <si>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</si>
  <si>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</si>
  <si>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</si>
  <si>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</si>
  <si>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</si>
  <si>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</si>
  <si>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</si>
  <si>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</si>
  <si>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</si>
  <si>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</si>
  <si>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</si>
  <si>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</si>
  <si>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</si>
  <si>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</si>
  <si>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</si>
  <si>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</si>
  <si>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</si>
  <si>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</si>
  <si>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</si>
  <si>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</si>
  <si>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</si>
  <si>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</si>
  <si>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</si>
  <si>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</si>
  <si>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</si>
  <si>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</si>
  <si>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</si>
  <si>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</si>
  <si>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</si>
  <si>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</si>
  <si>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</si>
  <si>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</si>
  <si>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</si>
  <si>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</si>
  <si>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</si>
  <si>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</si>
  <si>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</si>
  <si>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</si>
  <si>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</si>
  <si>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</si>
  <si>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</si>
  <si>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</si>
  <si>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</si>
  <si>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</si>
  <si>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</si>
  <si>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</si>
  <si>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</si>
  <si>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</si>
  <si>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</si>
  <si>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</si>
  <si>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</si>
  <si>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</si>
  <si>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</si>
  <si>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</si>
  <si>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</si>
  <si>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</si>
  <si>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</si>
  <si>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</si>
  <si>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</si>
  <si>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</si>
  <si>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</si>
  <si>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</si>
  <si>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</si>
  <si>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</si>
  <si>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</si>
  <si>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</si>
  <si>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</si>
  <si>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</si>
  <si>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</si>
  <si>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</si>
  <si>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</si>
  <si>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</si>
  <si>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</si>
  <si>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</si>
  <si>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</si>
  <si>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</si>
  <si>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</si>
  <si>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</si>
  <si>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</si>
  <si>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</si>
  <si>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</si>
  <si>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</si>
  <si>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</si>
  <si>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</si>
  <si>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</si>
  <si>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</si>
  <si>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</si>
  <si>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</si>
  <si>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</si>
  <si>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</si>
  <si>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</si>
  <si>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</si>
  <si>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</si>
  <si>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</si>
  <si>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</si>
  <si>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</si>
  <si>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</si>
  <si>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</si>
  <si>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</si>
  <si>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</si>
  <si>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</si>
  <si>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</si>
  <si>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</si>
  <si>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</si>
  <si>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</si>
  <si>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</si>
  <si>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</si>
  <si>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</si>
  <si>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</si>
  <si>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</si>
  <si>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</si>
  <si>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</si>
  <si>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</si>
  <si>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</si>
  <si>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</si>
  <si>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</si>
  <si>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</si>
  <si>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</si>
  <si>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</si>
  <si>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</si>
  <si>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</si>
  <si>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</si>
  <si>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</si>
  <si>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</si>
  <si>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</si>
  <si>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</si>
  <si>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</si>
  <si>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</si>
  <si>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</si>
  <si>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</si>
  <si>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</si>
  <si>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</si>
  <si>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</si>
  <si>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</si>
  <si>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</si>
  <si>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</si>
  <si>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</si>
  <si>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</si>
  <si>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</si>
  <si>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</si>
  <si>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</si>
  <si>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</si>
  <si>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</si>
  <si>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</si>
  <si>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</si>
  <si>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</si>
  <si>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</si>
  <si>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</si>
  <si>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</si>
  <si>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</si>
  <si>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</si>
  <si>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</si>
  <si>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</si>
  <si>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</si>
  <si>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</si>
  <si>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</si>
  <si>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</si>
  <si>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</si>
  <si>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</si>
  <si>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</si>
  <si>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</si>
  <si>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</si>
  <si>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</si>
  <si>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</si>
  <si>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</si>
  <si>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</si>
  <si>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</si>
  <si>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</si>
  <si>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</si>
  <si>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</si>
  <si>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</si>
  <si>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</si>
  <si>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</si>
  <si>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</si>
  <si>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</si>
  <si>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</si>
  <si>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</si>
  <si>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</si>
  <si>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</si>
  <si>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</si>
  <si>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</si>
  <si>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</si>
  <si>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</si>
  <si>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</si>
  <si>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</si>
  <si>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</si>
  <si>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</si>
  <si>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</si>
  <si>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</si>
  <si>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</si>
  <si>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</si>
  <si>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</si>
  <si>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</si>
  <si>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</si>
  <si>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</si>
  <si>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</si>
  <si>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</si>
  <si>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</si>
  <si>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</si>
  <si>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</si>
  <si>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</si>
  <si>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</si>
  <si>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</si>
  <si>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</si>
  <si>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</si>
  <si>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</si>
  <si>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</si>
  <si>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</si>
  <si>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</si>
  <si>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</si>
  <si>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</si>
  <si>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</si>
  <si>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</si>
  <si>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</si>
  <si>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</si>
  <si>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</si>
  <si>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</si>
  <si>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</si>
  <si>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</si>
  <si>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</si>
  <si>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</si>
  <si>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</si>
  <si>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</si>
  <si>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</si>
  <si>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</si>
  <si>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</si>
  <si>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</si>
  <si>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</si>
  <si>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</si>
  <si>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</si>
  <si>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</si>
  <si>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</si>
  <si>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</si>
  <si>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</si>
  <si>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</si>
  <si>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</si>
  <si>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</si>
  <si>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</si>
  <si>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</si>
  <si>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</si>
  <si>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</si>
  <si>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</si>
  <si>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</si>
  <si>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</si>
  <si>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</si>
  <si>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</si>
  <si>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</si>
  <si>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</si>
  <si>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</si>
  <si>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</si>
  <si>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</si>
  <si>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</si>
  <si>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</si>
  <si>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</si>
  <si>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</si>
  <si>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</si>
  <si>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</si>
  <si>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</si>
  <si>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</si>
  <si>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</si>
  <si>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</si>
  <si>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</si>
  <si>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</si>
  <si>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</si>
  <si>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</si>
  <si>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</si>
  <si>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</si>
  <si>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</si>
  <si>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</si>
  <si>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</si>
  <si>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</si>
  <si>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</si>
  <si>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</si>
  <si>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</si>
  <si>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</si>
  <si>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</si>
  <si>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</si>
  <si>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</si>
  <si>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</si>
  <si>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</si>
  <si>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</si>
  <si>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</si>
  <si>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</si>
  <si>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</si>
  <si>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</si>
  <si>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>100% COTTON</t>
  </si>
  <si>
    <t>ALL STYLE</t>
  </si>
  <si>
    <t>100% POLYESTER</t>
  </si>
  <si>
    <t xml:space="preserve">BANK CHARGE </t>
  </si>
  <si>
    <t>S20CARE</t>
  </si>
  <si>
    <t>S20  SP26   S2866</t>
  </si>
  <si>
    <t>SP26 DROP 1</t>
  </si>
  <si>
    <t>SP26</t>
  </si>
  <si>
    <t>WHITE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</si>
</sst>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5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635097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78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79</v>
      </c>
      <c r="I6" s="173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N5+14</f>
        <v>44929</v>
      </c>
      <c r="I7" s="185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 t="s">
        <v>37</v>
      </c>
      <c r="I8" s="181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3" t="s">
        <v>33</v>
      </c>
      <c r="B46" s="183"/>
      <c r="C46" s="62"/>
      <c r="D46" s="63"/>
      <c r="E46" s="177" t="s">
        <v>34</v>
      </c>
      <c r="F46" s="177"/>
      <c r="G46" s="177"/>
      <c r="H46" s="64"/>
      <c r="I46" s="65"/>
      <c r="J46" s="65"/>
      <c r="K46" s="65"/>
      <c r="L46" s="176" t="s">
        <v>35</v>
      </c>
      <c r="M46" s="176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8"/>
      <c r="M50" s="168"/>
      <c r="N50" s="168"/>
    </row>
    <row r="51" spans="1:14" ht="21.75" customHeight="1">
      <c r="L51" s="168"/>
      <c r="M51" s="168"/>
      <c r="N51" s="168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zoomScale="30" zoomScaleNormal="55" zoomScaleSheetLayoutView="30" zoomScalePageLayoutView="70" workbookViewId="0">
      <selection activeCell="W12" sqref="W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294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>
        <v>45708</v>
      </c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301</v>
      </c>
      <c r="I6" s="173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N5+15</f>
        <v>45723</v>
      </c>
      <c r="I7" s="185"/>
      <c r="J7" s="33"/>
      <c r="K7" s="33"/>
      <c r="L7" s="34"/>
      <c r="M7" s="35" t="s">
        <v>15</v>
      </c>
      <c r="N7" s="82" t="s">
        <v>300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>
        <f>H7+10</f>
        <v>45733</v>
      </c>
      <c r="I8" s="181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296</v>
      </c>
      <c r="B11" s="17" t="s">
        <v>299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Thermacryl'!Q32</f>
        <v>150</v>
      </c>
      <c r="J11" s="80">
        <v>0</v>
      </c>
      <c r="K11" s="79">
        <f>I11</f>
        <v>150</v>
      </c>
      <c r="L11" s="156">
        <f>0.03922*2*1.4</f>
        <v>0.10981599999999998</v>
      </c>
      <c r="M11" s="157">
        <f>K11*L11</f>
        <v>16.472399999999997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298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150</v>
      </c>
      <c r="J14" s="84"/>
      <c r="K14" s="83">
        <f>SUM(K11:K13)</f>
        <v>150</v>
      </c>
      <c r="L14" s="162"/>
      <c r="M14" s="163">
        <f>SUM(M11:M13)</f>
        <v>35.702399999999997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3" t="s">
        <v>33</v>
      </c>
      <c r="B17" s="183"/>
      <c r="C17" s="62"/>
      <c r="D17" s="63"/>
      <c r="E17" s="177" t="s">
        <v>34</v>
      </c>
      <c r="F17" s="177"/>
      <c r="G17" s="177"/>
      <c r="H17" s="64"/>
      <c r="I17" s="65"/>
      <c r="J17" s="65"/>
      <c r="K17" s="65"/>
      <c r="L17" s="176" t="s">
        <v>35</v>
      </c>
      <c r="M17" s="176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8"/>
      <c r="M21" s="168"/>
      <c r="N21" s="168"/>
    </row>
    <row r="22" spans="1:14" ht="21.75" customHeight="1">
      <c r="L22" s="168"/>
      <c r="M22" s="168"/>
      <c r="N22" s="16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45"/>
  <sheetViews>
    <sheetView tabSelected="1" topLeftCell="A12" zoomScale="32" zoomScaleNormal="32" workbookViewId="0">
      <selection activeCell="X39" sqref="X39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43.7265625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9" t="s">
        <v>82</v>
      </c>
      <c r="D3" s="200"/>
      <c r="E3" s="201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45547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  SP26   S2866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90" t="s">
        <v>290</v>
      </c>
      <c r="F9" s="190"/>
      <c r="G9" s="190"/>
      <c r="H9" s="190"/>
      <c r="I9" s="190"/>
      <c r="J9" s="190"/>
      <c r="K9" s="190"/>
      <c r="L9" s="190"/>
      <c r="M9" s="96"/>
    </row>
    <row r="10" spans="1:13">
      <c r="A10" s="96"/>
      <c r="B10" s="190" t="s">
        <v>290</v>
      </c>
      <c r="C10" s="190"/>
      <c r="D10" s="105"/>
      <c r="E10" s="190" t="s">
        <v>291</v>
      </c>
      <c r="F10" s="190"/>
      <c r="G10" s="190"/>
      <c r="H10" s="190"/>
      <c r="I10" s="190"/>
      <c r="J10" s="190"/>
      <c r="K10" s="190"/>
      <c r="L10" s="190"/>
      <c r="M10" s="96"/>
    </row>
    <row r="11" spans="1:13">
      <c r="A11" s="96"/>
      <c r="B11" s="190" t="s">
        <v>291</v>
      </c>
      <c r="C11" s="190"/>
      <c r="D11" s="104"/>
      <c r="E11" s="190" t="s">
        <v>292</v>
      </c>
      <c r="F11" s="190"/>
      <c r="G11" s="190"/>
      <c r="H11" s="190"/>
      <c r="I11" s="190"/>
      <c r="J11" s="190"/>
      <c r="K11" s="190"/>
      <c r="L11" s="190"/>
      <c r="M11" s="96"/>
    </row>
    <row r="12" spans="1:13">
      <c r="A12" s="96"/>
      <c r="B12" s="190" t="s">
        <v>292</v>
      </c>
      <c r="C12" s="190"/>
      <c r="D12" s="96"/>
      <c r="E12" s="188"/>
      <c r="F12" s="188"/>
      <c r="G12" s="188"/>
      <c r="H12" s="188"/>
      <c r="I12" s="188"/>
      <c r="J12" s="188"/>
      <c r="K12" s="188"/>
      <c r="L12" s="188"/>
      <c r="M12" s="96"/>
    </row>
    <row r="13" spans="1:13">
      <c r="A13" s="96" t="s">
        <v>87</v>
      </c>
      <c r="B13" s="190"/>
      <c r="C13" s="190"/>
      <c r="D13" s="104" t="s">
        <v>87</v>
      </c>
      <c r="E13" s="188"/>
      <c r="F13" s="188"/>
      <c r="G13" s="188"/>
      <c r="H13" s="188"/>
      <c r="I13" s="188"/>
      <c r="J13" s="188"/>
      <c r="K13" s="188"/>
      <c r="L13" s="188"/>
      <c r="M13" s="96"/>
    </row>
    <row r="14" spans="1:13">
      <c r="A14" s="96" t="s">
        <v>88</v>
      </c>
      <c r="B14" s="190"/>
      <c r="C14" s="190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90"/>
      <c r="C15" s="190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90"/>
      <c r="C16" s="190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8" ht="15" thickBot="1">
      <c r="A17" s="96"/>
      <c r="B17" s="103"/>
      <c r="C17" s="103"/>
      <c r="D17" s="96"/>
      <c r="E17" s="186"/>
      <c r="F17" s="186"/>
      <c r="G17" s="186"/>
      <c r="H17" s="186"/>
      <c r="I17" s="186"/>
      <c r="J17" s="186"/>
      <c r="K17" s="186"/>
      <c r="L17" s="186"/>
      <c r="M17" s="96"/>
    </row>
    <row r="18" spans="1:18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8" ht="36">
      <c r="B19" s="108" t="s">
        <v>92</v>
      </c>
      <c r="C19" s="108" t="s">
        <v>93</v>
      </c>
      <c r="D19" s="108"/>
      <c r="M19" s="109"/>
    </row>
    <row r="20" spans="1:18" ht="77.25" customHeight="1">
      <c r="B20" s="136" t="s">
        <v>282</v>
      </c>
      <c r="C20" s="110" t="s">
        <v>283</v>
      </c>
      <c r="D20" s="192" t="s">
        <v>94</v>
      </c>
      <c r="H20" s="111" t="s">
        <v>95</v>
      </c>
      <c r="M20" s="112"/>
    </row>
    <row r="21" spans="1:18" ht="78.75" customHeight="1">
      <c r="B21" s="136" t="s">
        <v>284</v>
      </c>
      <c r="C21" s="110" t="s">
        <v>285</v>
      </c>
      <c r="D21" s="193"/>
      <c r="H21" s="111" t="s">
        <v>259</v>
      </c>
      <c r="M21" s="112"/>
    </row>
    <row r="22" spans="1:18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8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8" ht="30.75" customHeight="1">
      <c r="A24" s="96"/>
      <c r="B24" s="198" t="s">
        <v>286</v>
      </c>
      <c r="C24" s="198"/>
      <c r="D24" s="103"/>
      <c r="E24" s="103"/>
      <c r="F24" s="194" t="s">
        <v>266</v>
      </c>
      <c r="G24" s="194"/>
      <c r="H24" s="194"/>
      <c r="I24" s="194"/>
      <c r="J24" s="194"/>
      <c r="K24" s="194"/>
      <c r="L24" s="194"/>
      <c r="M24" s="194"/>
      <c r="N24" s="194"/>
    </row>
    <row r="25" spans="1:18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8" s="116" customFormat="1" ht="36.75" customHeight="1">
      <c r="A26" s="115">
        <v>1</v>
      </c>
      <c r="B26" s="140" t="s">
        <v>147</v>
      </c>
      <c r="C26" s="140" t="s">
        <v>226</v>
      </c>
      <c r="D26" s="139" t="s">
        <v>295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2" t="s">
        <v>176</v>
      </c>
      <c r="L26" s="142"/>
      <c r="M26" s="142" t="s">
        <v>216</v>
      </c>
      <c r="N26" s="143"/>
      <c r="O26" s="139" t="s">
        <v>302</v>
      </c>
      <c r="P26" s="139">
        <v>1140283</v>
      </c>
      <c r="Q26" s="167">
        <v>40</v>
      </c>
    </row>
    <row r="27" spans="1:18" s="116" customFormat="1" ht="36.75" customHeight="1">
      <c r="A27" s="115">
        <v>1</v>
      </c>
      <c r="B27" s="140" t="s">
        <v>147</v>
      </c>
      <c r="C27" s="140" t="s">
        <v>226</v>
      </c>
      <c r="D27" s="139" t="s">
        <v>295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 t="s">
        <v>216</v>
      </c>
      <c r="N27" s="143"/>
      <c r="O27" s="139" t="s">
        <v>302</v>
      </c>
      <c r="P27" s="139">
        <v>1140333</v>
      </c>
      <c r="Q27" s="167">
        <v>40</v>
      </c>
    </row>
    <row r="28" spans="1:18" s="116" customFormat="1" ht="36.75" customHeight="1">
      <c r="A28" s="115">
        <v>1</v>
      </c>
      <c r="B28" s="140" t="s">
        <v>147</v>
      </c>
      <c r="C28" s="140" t="s">
        <v>226</v>
      </c>
      <c r="D28" s="139" t="s">
        <v>295</v>
      </c>
      <c r="E28" s="139" t="s">
        <v>293</v>
      </c>
      <c r="F28" s="142" t="s">
        <v>105</v>
      </c>
      <c r="G28" s="142" t="s">
        <v>106</v>
      </c>
      <c r="H28" s="142" t="s">
        <v>107</v>
      </c>
      <c r="I28" s="142"/>
      <c r="J28" s="143" t="s">
        <v>166</v>
      </c>
      <c r="K28" s="142" t="s">
        <v>176</v>
      </c>
      <c r="L28" s="142"/>
      <c r="M28" s="142"/>
      <c r="N28" s="143"/>
      <c r="O28" s="139" t="s">
        <v>302</v>
      </c>
      <c r="P28" s="139">
        <v>1140283</v>
      </c>
      <c r="Q28" s="167">
        <v>10</v>
      </c>
      <c r="R28" s="116" t="s">
        <v>303</v>
      </c>
    </row>
    <row r="29" spans="1:18" s="116" customFormat="1" ht="36.75" customHeight="1">
      <c r="A29" s="115">
        <v>1</v>
      </c>
      <c r="B29" s="140" t="s">
        <v>147</v>
      </c>
      <c r="C29" s="140" t="s">
        <v>226</v>
      </c>
      <c r="D29" s="139" t="s">
        <v>295</v>
      </c>
      <c r="E29" s="139" t="s">
        <v>293</v>
      </c>
      <c r="F29" s="142" t="s">
        <v>105</v>
      </c>
      <c r="G29" s="142" t="s">
        <v>106</v>
      </c>
      <c r="H29" s="142" t="s">
        <v>107</v>
      </c>
      <c r="I29" s="142"/>
      <c r="J29" s="143" t="s">
        <v>166</v>
      </c>
      <c r="K29" s="142" t="s">
        <v>176</v>
      </c>
      <c r="L29" s="142"/>
      <c r="M29" s="142"/>
      <c r="N29" s="143"/>
      <c r="O29" s="139" t="s">
        <v>302</v>
      </c>
      <c r="P29" s="139">
        <v>1140333</v>
      </c>
      <c r="Q29" s="167">
        <v>10</v>
      </c>
      <c r="R29" s="116" t="s">
        <v>303</v>
      </c>
    </row>
    <row r="30" spans="1:18" s="116" customFormat="1" ht="36.5" customHeight="1">
      <c r="A30" s="115">
        <v>7</v>
      </c>
      <c r="B30" s="140" t="s">
        <v>147</v>
      </c>
      <c r="C30" s="140" t="s">
        <v>242</v>
      </c>
      <c r="D30" s="139" t="s">
        <v>297</v>
      </c>
      <c r="E30" s="139" t="s">
        <v>293</v>
      </c>
      <c r="F30" s="142" t="s">
        <v>105</v>
      </c>
      <c r="G30" s="142" t="s">
        <v>106</v>
      </c>
      <c r="H30" s="142" t="s">
        <v>107</v>
      </c>
      <c r="I30" s="142"/>
      <c r="J30" s="143" t="s">
        <v>166</v>
      </c>
      <c r="K30" s="143" t="s">
        <v>176</v>
      </c>
      <c r="L30" s="166"/>
      <c r="M30" s="166"/>
      <c r="N30" s="143"/>
      <c r="O30" s="139" t="s">
        <v>302</v>
      </c>
      <c r="P30" s="139">
        <v>112335</v>
      </c>
      <c r="Q30" s="167">
        <v>50</v>
      </c>
    </row>
    <row r="31" spans="1:18" s="116" customFormat="1" ht="36.75" customHeight="1">
      <c r="A31" s="115"/>
      <c r="B31" s="140"/>
      <c r="C31" s="140"/>
      <c r="D31" s="139"/>
      <c r="E31" s="139"/>
      <c r="F31" s="142"/>
      <c r="G31" s="142"/>
      <c r="H31" s="142"/>
      <c r="I31" s="142"/>
      <c r="J31" s="143"/>
      <c r="K31" s="143"/>
      <c r="L31" s="143"/>
      <c r="M31" s="143"/>
      <c r="N31" s="143"/>
      <c r="O31" s="139"/>
      <c r="P31" s="139"/>
      <c r="Q31" s="137"/>
    </row>
    <row r="32" spans="1:18" ht="45.75" customHeight="1">
      <c r="A32" s="96"/>
      <c r="B32" s="195" t="s">
        <v>268</v>
      </c>
      <c r="C32" s="196"/>
      <c r="D32" s="196"/>
      <c r="E32" s="196"/>
      <c r="F32" s="103"/>
      <c r="G32" s="103"/>
      <c r="H32" s="103"/>
      <c r="I32" s="103"/>
      <c r="J32" s="103"/>
      <c r="K32" s="103"/>
      <c r="L32" s="103"/>
      <c r="M32" s="96"/>
      <c r="Q32">
        <f>SUM(Q26:Q31)</f>
        <v>150</v>
      </c>
    </row>
    <row r="33" spans="1:13" ht="30.75" customHeight="1">
      <c r="A33" s="96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96"/>
    </row>
    <row r="34" spans="1:13" ht="15.5">
      <c r="A34" s="117"/>
      <c r="B34" s="118"/>
      <c r="C34" s="117"/>
      <c r="D34" s="96" t="s">
        <v>111</v>
      </c>
      <c r="E34" s="96"/>
      <c r="F34" s="96"/>
      <c r="G34" s="96"/>
      <c r="H34" s="96"/>
      <c r="I34" s="96"/>
      <c r="J34" s="96"/>
      <c r="K34" s="96"/>
      <c r="L34" s="96"/>
      <c r="M34" s="119"/>
    </row>
    <row r="35" spans="1:13">
      <c r="A35" s="197" t="s">
        <v>112</v>
      </c>
      <c r="B35" s="197"/>
      <c r="C35" s="103"/>
      <c r="D35" s="188"/>
      <c r="E35" s="188"/>
      <c r="F35" s="188"/>
      <c r="G35" s="188"/>
      <c r="H35" s="188"/>
      <c r="I35" s="188"/>
      <c r="J35" s="188"/>
      <c r="K35" s="188"/>
      <c r="M35" s="96"/>
    </row>
    <row r="36" spans="1:13">
      <c r="A36" s="96"/>
      <c r="B36" s="103"/>
      <c r="C36" s="103"/>
      <c r="D36" s="188"/>
      <c r="E36" s="188"/>
      <c r="F36" s="188"/>
      <c r="G36" s="188"/>
      <c r="H36" s="188"/>
      <c r="I36" s="188"/>
      <c r="J36" s="188"/>
      <c r="K36" s="188"/>
      <c r="M36" s="96"/>
    </row>
    <row r="37" spans="1:13">
      <c r="A37" s="187" t="s">
        <v>113</v>
      </c>
      <c r="B37" s="187"/>
      <c r="C37" s="103"/>
      <c r="D37" s="188"/>
      <c r="E37" s="188"/>
      <c r="F37" s="188"/>
      <c r="G37" s="188"/>
      <c r="H37" s="188"/>
      <c r="I37" s="188"/>
      <c r="J37" s="188"/>
      <c r="K37" s="188"/>
      <c r="M37" s="96"/>
    </row>
    <row r="38" spans="1:13">
      <c r="A38" s="187" t="s">
        <v>114</v>
      </c>
      <c r="B38" s="187"/>
      <c r="C38" s="96"/>
      <c r="D38" s="188"/>
      <c r="E38" s="188"/>
      <c r="F38" s="188"/>
      <c r="G38" s="188"/>
      <c r="H38" s="188"/>
      <c r="I38" s="188"/>
      <c r="J38" s="188"/>
      <c r="K38" s="188"/>
      <c r="M38" s="96"/>
    </row>
    <row r="39" spans="1:13">
      <c r="C39" s="145"/>
      <c r="D39" s="188"/>
      <c r="E39" s="188"/>
      <c r="F39" s="188"/>
      <c r="G39" s="188"/>
      <c r="H39" s="188"/>
      <c r="I39" s="188"/>
      <c r="J39" s="188"/>
      <c r="K39" s="188"/>
      <c r="M39" s="96"/>
    </row>
    <row r="40" spans="1:13">
      <c r="A40" s="186"/>
      <c r="B40" s="186"/>
      <c r="C40" s="145"/>
      <c r="D40" s="188"/>
      <c r="E40" s="188"/>
      <c r="F40" s="188"/>
      <c r="G40" s="188"/>
      <c r="H40" s="188"/>
      <c r="I40" s="188"/>
      <c r="J40" s="188"/>
      <c r="K40" s="188"/>
      <c r="M40" s="96"/>
    </row>
    <row r="41" spans="1:13">
      <c r="A41" s="186"/>
      <c r="B41" s="186"/>
      <c r="C41" s="145"/>
      <c r="D41" s="189"/>
      <c r="E41" s="189"/>
      <c r="F41" s="189"/>
      <c r="G41" s="189"/>
      <c r="H41" s="189"/>
      <c r="I41" s="189"/>
      <c r="J41" s="189"/>
      <c r="K41" s="189"/>
      <c r="M41" s="96"/>
    </row>
    <row r="42" spans="1:13">
      <c r="A42" s="186"/>
      <c r="B42" s="186"/>
      <c r="C42" s="145"/>
      <c r="D42" s="96" t="s">
        <v>115</v>
      </c>
      <c r="E42" s="96"/>
      <c r="F42" s="96"/>
      <c r="G42" s="96"/>
      <c r="H42" s="96"/>
      <c r="I42" s="96"/>
      <c r="J42" s="96"/>
      <c r="K42" s="120"/>
      <c r="L42" s="120"/>
      <c r="M42" s="96"/>
    </row>
    <row r="43" spans="1:13">
      <c r="A43" s="121"/>
      <c r="B43" s="145"/>
      <c r="C43" s="145"/>
      <c r="D43" s="145"/>
      <c r="M43" s="96"/>
    </row>
    <row r="44" spans="1:1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15" thickBot="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</sheetData>
  <autoFilter ref="A25:Q32" xr:uid="{00000000-0001-0000-0100-000000000000}"/>
  <mergeCells count="43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A37:B37"/>
    <mergeCell ref="D37:K37"/>
    <mergeCell ref="B15:C15"/>
    <mergeCell ref="E15:L15"/>
    <mergeCell ref="B16:C16"/>
    <mergeCell ref="E16:L16"/>
    <mergeCell ref="E17:L17"/>
    <mergeCell ref="D20:D21"/>
    <mergeCell ref="F24:N24"/>
    <mergeCell ref="B32:E32"/>
    <mergeCell ref="A35:B35"/>
    <mergeCell ref="D35:K35"/>
    <mergeCell ref="D36:K36"/>
    <mergeCell ref="A42:B42"/>
    <mergeCell ref="A38:B38"/>
    <mergeCell ref="D38:K38"/>
    <mergeCell ref="D39:K39"/>
    <mergeCell ref="A40:B40"/>
    <mergeCell ref="D40:K40"/>
    <mergeCell ref="A41:B41"/>
    <mergeCell ref="D41:K41"/>
  </mergeCells>
  <phoneticPr fontId="46" type="noConversion"/>
  <dataValidations count="2">
    <dataValidation type="list" allowBlank="1" sqref="C26:C31" xr:uid="{00000000-0002-0000-0100-000000000000}">
      <formula1>Categories</formula1>
    </dataValidation>
    <dataValidation allowBlank="1" sqref="D26:E31 B26:B31 O26:Q31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5" zoomScale="70" zoomScaleNormal="70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9" t="s">
        <v>82</v>
      </c>
      <c r="D3" s="200"/>
      <c r="E3" s="201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90"/>
      <c r="C9" s="190"/>
      <c r="D9" s="104" t="s">
        <v>86</v>
      </c>
      <c r="E9" s="190"/>
      <c r="F9" s="190"/>
      <c r="G9" s="190"/>
      <c r="H9" s="190"/>
      <c r="I9" s="190"/>
      <c r="J9" s="190"/>
      <c r="K9" s="190"/>
      <c r="L9" s="190"/>
      <c r="M9" s="96"/>
    </row>
    <row r="10" spans="1:13">
      <c r="A10" s="96"/>
      <c r="B10" s="190"/>
      <c r="C10" s="190"/>
      <c r="D10" s="105"/>
      <c r="E10" s="190"/>
      <c r="F10" s="190"/>
      <c r="G10" s="190"/>
      <c r="H10" s="190"/>
      <c r="I10" s="190"/>
      <c r="J10" s="190"/>
      <c r="K10" s="190"/>
      <c r="L10" s="190"/>
      <c r="M10" s="96"/>
    </row>
    <row r="11" spans="1:13">
      <c r="A11" s="96"/>
      <c r="B11" s="190"/>
      <c r="C11" s="190"/>
      <c r="D11" s="104"/>
      <c r="E11" s="190"/>
      <c r="F11" s="190"/>
      <c r="G11" s="190"/>
      <c r="H11" s="190"/>
      <c r="I11" s="190"/>
      <c r="J11" s="190"/>
      <c r="K11" s="190"/>
      <c r="L11" s="190"/>
      <c r="M11" s="96"/>
    </row>
    <row r="12" spans="1:13">
      <c r="A12" s="96"/>
      <c r="B12" s="190"/>
      <c r="C12" s="190"/>
      <c r="D12" s="96"/>
      <c r="E12" s="188"/>
      <c r="F12" s="188"/>
      <c r="G12" s="188"/>
      <c r="H12" s="188"/>
      <c r="I12" s="188"/>
      <c r="J12" s="188"/>
      <c r="K12" s="188"/>
      <c r="L12" s="188"/>
      <c r="M12" s="96"/>
    </row>
    <row r="13" spans="1:13">
      <c r="A13" s="96" t="s">
        <v>87</v>
      </c>
      <c r="B13" s="190"/>
      <c r="C13" s="190"/>
      <c r="D13" s="104" t="s">
        <v>87</v>
      </c>
      <c r="E13" s="188"/>
      <c r="F13" s="188"/>
      <c r="G13" s="188"/>
      <c r="H13" s="188"/>
      <c r="I13" s="188"/>
      <c r="J13" s="188"/>
      <c r="K13" s="188"/>
      <c r="L13" s="188"/>
      <c r="M13" s="96"/>
    </row>
    <row r="14" spans="1:13">
      <c r="A14" s="96" t="s">
        <v>88</v>
      </c>
      <c r="B14" s="190"/>
      <c r="C14" s="190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90"/>
      <c r="C15" s="190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90"/>
      <c r="C16" s="190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3" ht="15" thickBot="1">
      <c r="A17" s="96"/>
      <c r="B17" s="103"/>
      <c r="C17" s="103"/>
      <c r="D17" s="96"/>
      <c r="E17" s="186"/>
      <c r="F17" s="186"/>
      <c r="G17" s="186"/>
      <c r="H17" s="186"/>
      <c r="I17" s="186"/>
      <c r="J17" s="186"/>
      <c r="K17" s="186"/>
      <c r="L17" s="186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2" t="s">
        <v>266</v>
      </c>
      <c r="G23" s="202"/>
      <c r="H23" s="202"/>
      <c r="I23" s="202"/>
      <c r="J23" s="202"/>
      <c r="K23" s="202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5" t="s">
        <v>268</v>
      </c>
      <c r="C32" s="196"/>
      <c r="D32" s="196"/>
      <c r="E32" s="196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7" t="s">
        <v>112</v>
      </c>
      <c r="B34" s="197"/>
      <c r="C34" s="103"/>
      <c r="D34" s="188"/>
      <c r="E34" s="188"/>
      <c r="F34" s="188"/>
      <c r="G34" s="188"/>
      <c r="H34" s="188"/>
      <c r="I34" s="188"/>
      <c r="J34" s="188"/>
      <c r="K34" s="188"/>
      <c r="M34" s="96"/>
    </row>
    <row r="35" spans="1:13">
      <c r="A35" s="96"/>
      <c r="B35" s="103"/>
      <c r="C35" s="103"/>
      <c r="D35" s="188"/>
      <c r="E35" s="188"/>
      <c r="F35" s="188"/>
      <c r="G35" s="188"/>
      <c r="H35" s="188"/>
      <c r="I35" s="188"/>
      <c r="J35" s="188"/>
      <c r="K35" s="188"/>
      <c r="M35" s="96"/>
    </row>
    <row r="36" spans="1:13">
      <c r="A36" s="187" t="s">
        <v>113</v>
      </c>
      <c r="B36" s="187"/>
      <c r="C36" s="103"/>
      <c r="D36" s="188"/>
      <c r="E36" s="188"/>
      <c r="F36" s="188"/>
      <c r="G36" s="188"/>
      <c r="H36" s="188"/>
      <c r="I36" s="188"/>
      <c r="J36" s="188"/>
      <c r="K36" s="188"/>
      <c r="M36" s="96"/>
    </row>
    <row r="37" spans="1:13">
      <c r="A37" s="187" t="s">
        <v>114</v>
      </c>
      <c r="B37" s="187"/>
      <c r="C37" s="96"/>
      <c r="D37" s="188"/>
      <c r="E37" s="188"/>
      <c r="F37" s="188"/>
      <c r="G37" s="188"/>
      <c r="H37" s="188"/>
      <c r="I37" s="188"/>
      <c r="J37" s="188"/>
      <c r="K37" s="188"/>
      <c r="M37" s="96"/>
    </row>
    <row r="38" spans="1:13">
      <c r="C38" s="145"/>
      <c r="D38" s="188"/>
      <c r="E38" s="188"/>
      <c r="F38" s="188"/>
      <c r="G38" s="188"/>
      <c r="H38" s="188"/>
      <c r="I38" s="188"/>
      <c r="J38" s="188"/>
      <c r="K38" s="188"/>
      <c r="M38" s="96"/>
    </row>
    <row r="39" spans="1:13">
      <c r="A39" s="186"/>
      <c r="B39" s="186"/>
      <c r="C39" s="145"/>
      <c r="D39" s="188"/>
      <c r="E39" s="188"/>
      <c r="F39" s="188"/>
      <c r="G39" s="188"/>
      <c r="H39" s="188"/>
      <c r="I39" s="188"/>
      <c r="J39" s="188"/>
      <c r="K39" s="188"/>
      <c r="M39" s="96"/>
    </row>
    <row r="40" spans="1:13">
      <c r="A40" s="186"/>
      <c r="B40" s="186"/>
      <c r="C40" s="145"/>
      <c r="D40" s="189"/>
      <c r="E40" s="189"/>
      <c r="F40" s="189"/>
      <c r="G40" s="189"/>
      <c r="H40" s="189"/>
      <c r="I40" s="189"/>
      <c r="J40" s="189"/>
      <c r="K40" s="189"/>
      <c r="M40" s="96"/>
    </row>
    <row r="41" spans="1:13">
      <c r="A41" s="186"/>
      <c r="B41" s="186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6" t="s">
        <v>42</v>
      </c>
      <c r="B1" s="206"/>
      <c r="C1" s="206"/>
      <c r="D1" s="206"/>
      <c r="E1" s="206"/>
      <c r="F1" s="206"/>
      <c r="G1" s="206"/>
      <c r="H1" s="206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7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8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8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8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8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8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8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8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8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8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8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8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8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8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8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9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10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1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1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1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1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1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1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1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1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1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1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1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1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1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1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1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1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1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1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1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1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1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1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1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1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1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1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1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1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1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1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1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1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1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1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1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1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1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1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1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1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1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1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2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3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4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6" t="s">
        <v>54</v>
      </c>
      <c r="B66" s="206"/>
      <c r="C66" s="206"/>
      <c r="D66" s="206"/>
      <c r="E66" s="206"/>
      <c r="F66" s="206"/>
      <c r="G66" s="206"/>
      <c r="H66" s="206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3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4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5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2025-02-26T03:59:31Z</dcterms:modified>
</cp:coreProperties>
</file>