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100" documentId="11_AA8E4CD5872CB870F40D26081F87F91163EF4C6C" xr6:coauthVersionLast="47" xr6:coauthVersionMax="47" xr10:uidLastSave="{A96A8AE7-02BA-42B8-89A4-1548722968D4}"/>
  <bookViews>
    <workbookView xWindow="-110" yWindow="-110" windowWidth="19420" windowHeight="10300" xr2:uid="{00000000-000D-0000-FFFF-FFFF00000000}"/>
  </bookViews>
  <sheets>
    <sheet name="Expor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8" i="2" l="1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</calcChain>
</file>

<file path=xl/sharedStrings.xml><?xml version="1.0" encoding="utf-8"?>
<sst xmlns="http://schemas.openxmlformats.org/spreadsheetml/2006/main" count="1252" uniqueCount="121">
  <si>
    <t>Brand</t>
  </si>
  <si>
    <t>Season</t>
  </si>
  <si>
    <t>Subseason</t>
  </si>
  <si>
    <t>Style</t>
  </si>
  <si>
    <t>Description</t>
  </si>
  <si>
    <t>Fabric</t>
  </si>
  <si>
    <t>Supplier</t>
  </si>
  <si>
    <t>Color</t>
  </si>
  <si>
    <t>Size</t>
  </si>
  <si>
    <t>Barcode</t>
  </si>
  <si>
    <t>Quantity</t>
  </si>
  <si>
    <t>Buying Price EUR</t>
  </si>
  <si>
    <t>Sale Price EUR</t>
  </si>
  <si>
    <t>Retail Price EUR</t>
  </si>
  <si>
    <t>Country of origin</t>
  </si>
  <si>
    <t>Product group</t>
  </si>
  <si>
    <t>HS code</t>
  </si>
  <si>
    <t>Packing instructions</t>
  </si>
  <si>
    <t>Location</t>
  </si>
  <si>
    <t>100% cotton</t>
  </si>
  <si>
    <t>Un-available Co., Ltd</t>
  </si>
  <si>
    <t>XS</t>
  </si>
  <si>
    <t>VN</t>
  </si>
  <si>
    <t>HOODIE</t>
  </si>
  <si>
    <t>61102091</t>
  </si>
  <si>
    <t>Polybag</t>
  </si>
  <si>
    <t>S</t>
  </si>
  <si>
    <t>M</t>
  </si>
  <si>
    <t>L</t>
  </si>
  <si>
    <t>XL</t>
  </si>
  <si>
    <t>T-SHIRT</t>
  </si>
  <si>
    <t>61091000</t>
  </si>
  <si>
    <t>SWEATER</t>
  </si>
  <si>
    <t>STYLE NUMBER</t>
  </si>
  <si>
    <t>FESTIVAL_X2</t>
  </si>
  <si>
    <t>SS26</t>
  </si>
  <si>
    <t>SS26T-M003</t>
  </si>
  <si>
    <t>SS26F-M027</t>
  </si>
  <si>
    <t>SS26F-M028</t>
  </si>
  <si>
    <t>SS26T-M118</t>
  </si>
  <si>
    <t>SS26T-M004</t>
  </si>
  <si>
    <t>SS26T-F016</t>
  </si>
  <si>
    <t>SS26R-F140</t>
  </si>
  <si>
    <t>SS26T-F018</t>
  </si>
  <si>
    <t>SS26T-M107</t>
  </si>
  <si>
    <t>SS26T-F123</t>
  </si>
  <si>
    <t>SS26T-F116</t>
  </si>
  <si>
    <t>SS26T-F122</t>
  </si>
  <si>
    <t>SS26T-M126</t>
  </si>
  <si>
    <t>SS26T-M113</t>
  </si>
  <si>
    <t>FW25F-F040</t>
  </si>
  <si>
    <t>SS26R-F138</t>
  </si>
  <si>
    <t>SS26R-F139</t>
  </si>
  <si>
    <t>FW25T-F047</t>
  </si>
  <si>
    <t>SS26F-M030</t>
  </si>
  <si>
    <t>SS26F-F051</t>
  </si>
  <si>
    <t>SS26T-M013</t>
  </si>
  <si>
    <t>SS26T-M006</t>
  </si>
  <si>
    <t>SS26T-M009</t>
  </si>
  <si>
    <t>SS26T-M005</t>
  </si>
  <si>
    <t>SS26T-M008</t>
  </si>
  <si>
    <t>TOMORROWLAND</t>
  </si>
  <si>
    <t>C0057-SST283</t>
  </si>
  <si>
    <t>C0057-HOD212</t>
  </si>
  <si>
    <t>C0057-HOD213</t>
  </si>
  <si>
    <t>C0057-TNK035</t>
  </si>
  <si>
    <t>C0057-SST284</t>
  </si>
  <si>
    <t>C0057-SST285</t>
  </si>
  <si>
    <t>C0057-DRS001</t>
  </si>
  <si>
    <t>C0057-TNK025</t>
  </si>
  <si>
    <t>C0057-TNK043</t>
  </si>
  <si>
    <t>C0057-TNK044</t>
  </si>
  <si>
    <t>C0057-TNK045</t>
  </si>
  <si>
    <t>C0057-SST287</t>
  </si>
  <si>
    <t>C0057-PSS021</t>
  </si>
  <si>
    <t>C0057-PSS022</t>
  </si>
  <si>
    <t>C0057-HOD216</t>
  </si>
  <si>
    <t>C0057-SST288</t>
  </si>
  <si>
    <t>C0057-SST290</t>
  </si>
  <si>
    <t>C0057-HOD201</t>
  </si>
  <si>
    <t>C0057-CRW061</t>
  </si>
  <si>
    <t>C0057-SST264</t>
  </si>
  <si>
    <t>C0057-SST292</t>
  </si>
  <si>
    <t>C0057-SST293</t>
  </si>
  <si>
    <t>C0057-SST294</t>
  </si>
  <si>
    <t>C0057-SST295</t>
  </si>
  <si>
    <t>BOARDING TSHIRT MEN BLACK</t>
  </si>
  <si>
    <t>BOARDING ZIP HOODIE MEN BLACK</t>
  </si>
  <si>
    <t>CARGO STAMP HOODIE MEN BLACK</t>
  </si>
  <si>
    <t>CARGO STAMP TANK TOP MEN MERMAID</t>
  </si>
  <si>
    <t>CARGO STAMP TSHIRT MEN BLACK</t>
  </si>
  <si>
    <t>ETCH ICON TSHIRTWOMEN OFF WHITE</t>
  </si>
  <si>
    <t>FLORA ICON RIB MAXI RIB DRESS WOMEN BLACK</t>
  </si>
  <si>
    <t>FLORA ICON RIB TANK TOP WOMEN BLACK</t>
  </si>
  <si>
    <t>FLOWER STAMP TANK TOP MEN WINETASTING</t>
  </si>
  <si>
    <t>ICON RIB TANK TOP WOMEN NIRVANA PINK</t>
  </si>
  <si>
    <t>ICON RIB TANK TOP WOMEN SALT AIR</t>
  </si>
  <si>
    <t>LIVE TODAY SOCCER JERSEY DRESS WINETASTING</t>
  </si>
  <si>
    <t>LIVE TODAY SOCCER JERSEY TSHIRT BLACK</t>
  </si>
  <si>
    <t>LIVE TODAY SOCCER JERSEY TSHIRT GREEN HERON</t>
  </si>
  <si>
    <t>SPARKLE BUTTERFLY HOODIE WOMEN BLACK</t>
  </si>
  <si>
    <t>SPARKLE BUTTERFLY MINI TSHIRT DRESS WOMEN BLACK</t>
  </si>
  <si>
    <t>SPARKLE BUTTERFLY MINI TSHIRT DRESS WOMEN WHITE</t>
  </si>
  <si>
    <t>SPARKLE BUTTERFLY TSHIRT WOMEN BLACK</t>
  </si>
  <si>
    <t>UNITY STAMP HOODIE MEN STONE BLUE</t>
  </si>
  <si>
    <t>UNITY STAMP SWEATSHIRT WOMEN BLACK</t>
  </si>
  <si>
    <t>UNITY STAMP TSHIRT MEN BLACK</t>
  </si>
  <si>
    <t>UNITY STAMP TSHIRT MEN OFF WHITE</t>
  </si>
  <si>
    <t>UNITY STAMP TSHIRT MEN STONE BLUE</t>
  </si>
  <si>
    <t>XRAY BLOSSOM TSHIRT MEN BLACK</t>
  </si>
  <si>
    <t>XRAY BLOSSOM TSHIRT MEN OFF WHITE</t>
  </si>
  <si>
    <t>BLACK</t>
  </si>
  <si>
    <t>MERMAID</t>
  </si>
  <si>
    <t>OFF WHITE</t>
  </si>
  <si>
    <t>WINETASTING</t>
  </si>
  <si>
    <t>NIRVANA PINK</t>
  </si>
  <si>
    <t>SALT AIR</t>
  </si>
  <si>
    <t>GREEN HERON</t>
  </si>
  <si>
    <t>WHITE</t>
  </si>
  <si>
    <t>STONE BLUE</t>
  </si>
  <si>
    <t>2XL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</si>
</sst>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8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9" fontId="1" fillId="0" borderId="0" xfId="0" applyNumberFormat="1" applyFont="1"/>
    <xf numFmtId="49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1" xfId="0" applyBorder="1"/>
    <xf numFmtId="1" fontId="0" fillId="0" borderId="0" xfId="0" applyNumberFormat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8"/>
  <sheetViews>
    <sheetView tabSelected="1" zoomScale="70" zoomScaleNormal="70" workbookViewId="0">
      <selection activeCell="AA14" sqref="AA14"/>
    </sheetView>
  </sheetViews>
  <sheetFormatPr defaultRowHeight="14.5" x14ac:dyDescent="0.35"/>
  <cols>
    <col min="1" max="1" width="15.26953125" style="6" customWidth="1"/>
    <col min="2" max="2" width="9.1796875" style="6" customWidth="1"/>
    <col min="3" max="3" width="13.36328125" style="6" customWidth="1"/>
    <col min="4" max="4" width="11.54296875" style="6" bestFit="1" customWidth="1"/>
    <col min="5" max="5" width="17.90625" style="6" customWidth="1"/>
    <col min="6" max="6" width="45.54296875" style="6" customWidth="1"/>
    <col min="7" max="7" width="10.7265625" style="6" hidden="1" customWidth="1"/>
    <col min="8" max="8" width="17.08984375" style="6" hidden="1" customWidth="1"/>
    <col min="9" max="9" width="14.453125" style="6" customWidth="1"/>
    <col min="10" max="10" width="5.7265625" style="6" customWidth="1"/>
    <col min="11" max="11" width="7.81640625" style="6" customWidth="1"/>
    <col min="12" max="12" width="7.81640625" style="2" hidden="1" customWidth="1"/>
    <col min="13" max="13" width="14.453125" style="4" hidden="1" customWidth="1"/>
    <col min="14" max="14" width="12.1796875" style="4" hidden="1" customWidth="1"/>
    <col min="15" max="15" width="13.54296875" style="4" hidden="1" customWidth="1"/>
    <col min="16" max="16" width="14.54296875" style="6" hidden="1" customWidth="1"/>
    <col min="17" max="17" width="12.36328125" style="6" hidden="1" customWidth="1"/>
    <col min="18" max="18" width="8.7265625" style="6" hidden="1" customWidth="1"/>
    <col min="19" max="19" width="17.08984375" style="6" hidden="1" customWidth="1"/>
    <col min="20" max="20" width="7.6328125" style="6" hidden="1" customWidth="1"/>
    <col min="21" max="21" width="11.6328125" style="6" hidden="1" customWidth="1"/>
    <col min="22" max="22" width="11.6328125" style="6" customWidth="1"/>
  </cols>
  <sheetData>
    <row r="1" spans="1:22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33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1" t="s">
        <v>10</v>
      </c>
      <c r="M1" s="3" t="s">
        <v>11</v>
      </c>
      <c r="N1" s="3" t="s">
        <v>12</v>
      </c>
      <c r="O1" s="3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/>
      <c r="V1" s="5"/>
    </row>
    <row r="2" spans="1:22" x14ac:dyDescent="0.35">
      <c r="A2" s="9" t="s">
        <v>61</v>
      </c>
      <c r="B2" s="9" t="s">
        <v>35</v>
      </c>
      <c r="C2" s="9" t="s">
        <v>34</v>
      </c>
      <c r="D2" s="9" t="s">
        <v>36</v>
      </c>
      <c r="E2" s="9" t="s">
        <v>62</v>
      </c>
      <c r="F2" s="9" t="s">
        <v>86</v>
      </c>
      <c r="G2" s="7" t="s">
        <v>19</v>
      </c>
      <c r="H2" s="7" t="s">
        <v>20</v>
      </c>
      <c r="I2" s="9" t="s">
        <v>111</v>
      </c>
      <c r="J2" s="9" t="s">
        <v>21</v>
      </c>
      <c r="K2" s="7"/>
      <c r="L2" s="8">
        <v>10</v>
      </c>
      <c r="M2" s="8">
        <v>25.85</v>
      </c>
      <c r="N2" s="8">
        <v>0</v>
      </c>
      <c r="O2" s="8">
        <v>0</v>
      </c>
      <c r="P2" s="7" t="s">
        <v>22</v>
      </c>
      <c r="Q2" s="7" t="s">
        <v>23</v>
      </c>
      <c r="R2" s="7" t="s">
        <v>24</v>
      </c>
      <c r="S2" s="7" t="s">
        <v>25</v>
      </c>
      <c r="T2" s="7"/>
      <c r="U2" s="9">
        <v>39</v>
      </c>
      <c r="V2" s="11">
        <f>U2*1.1</f>
        <v>42.900000000000006</v>
      </c>
    </row>
    <row r="3" spans="1:22" x14ac:dyDescent="0.35">
      <c r="A3" s="9" t="s">
        <v>61</v>
      </c>
      <c r="B3" s="9" t="s">
        <v>35</v>
      </c>
      <c r="C3" s="9" t="s">
        <v>34</v>
      </c>
      <c r="D3" s="9" t="s">
        <v>36</v>
      </c>
      <c r="E3" s="9" t="s">
        <v>62</v>
      </c>
      <c r="F3" s="9" t="s">
        <v>86</v>
      </c>
      <c r="G3" s="7" t="s">
        <v>19</v>
      </c>
      <c r="H3" s="7" t="s">
        <v>20</v>
      </c>
      <c r="I3" s="9" t="s">
        <v>111</v>
      </c>
      <c r="J3" s="9" t="s">
        <v>26</v>
      </c>
      <c r="K3" s="7"/>
      <c r="L3" s="8">
        <v>124</v>
      </c>
      <c r="M3" s="8">
        <v>25.85</v>
      </c>
      <c r="N3" s="8">
        <v>0</v>
      </c>
      <c r="O3" s="8">
        <v>0</v>
      </c>
      <c r="P3" s="7" t="s">
        <v>22</v>
      </c>
      <c r="Q3" s="7" t="s">
        <v>23</v>
      </c>
      <c r="R3" s="7" t="s">
        <v>24</v>
      </c>
      <c r="S3" s="7" t="s">
        <v>25</v>
      </c>
      <c r="T3" s="7"/>
      <c r="U3" s="9">
        <v>126</v>
      </c>
      <c r="V3" s="11">
        <f t="shared" ref="V3:V66" si="0">U3*1.1</f>
        <v>138.60000000000002</v>
      </c>
    </row>
    <row r="4" spans="1:22" x14ac:dyDescent="0.35">
      <c r="A4" s="9" t="s">
        <v>61</v>
      </c>
      <c r="B4" s="9" t="s">
        <v>35</v>
      </c>
      <c r="C4" s="9" t="s">
        <v>34</v>
      </c>
      <c r="D4" s="9" t="s">
        <v>36</v>
      </c>
      <c r="E4" s="9" t="s">
        <v>62</v>
      </c>
      <c r="F4" s="9" t="s">
        <v>86</v>
      </c>
      <c r="G4" s="7" t="s">
        <v>19</v>
      </c>
      <c r="H4" s="7" t="s">
        <v>20</v>
      </c>
      <c r="I4" s="9" t="s">
        <v>111</v>
      </c>
      <c r="J4" s="9" t="s">
        <v>27</v>
      </c>
      <c r="K4" s="7"/>
      <c r="L4" s="8">
        <v>184</v>
      </c>
      <c r="M4" s="8">
        <v>25.85</v>
      </c>
      <c r="N4" s="8">
        <v>0</v>
      </c>
      <c r="O4" s="8">
        <v>0</v>
      </c>
      <c r="P4" s="7" t="s">
        <v>22</v>
      </c>
      <c r="Q4" s="7" t="s">
        <v>23</v>
      </c>
      <c r="R4" s="7" t="s">
        <v>24</v>
      </c>
      <c r="S4" s="7" t="s">
        <v>25</v>
      </c>
      <c r="T4" s="7"/>
      <c r="U4" s="9">
        <v>146</v>
      </c>
      <c r="V4" s="11">
        <f t="shared" si="0"/>
        <v>160.60000000000002</v>
      </c>
    </row>
    <row r="5" spans="1:22" x14ac:dyDescent="0.35">
      <c r="A5" s="9" t="s">
        <v>61</v>
      </c>
      <c r="B5" s="9" t="s">
        <v>35</v>
      </c>
      <c r="C5" s="9" t="s">
        <v>34</v>
      </c>
      <c r="D5" s="9" t="s">
        <v>36</v>
      </c>
      <c r="E5" s="9" t="s">
        <v>62</v>
      </c>
      <c r="F5" s="9" t="s">
        <v>86</v>
      </c>
      <c r="G5" s="7" t="s">
        <v>19</v>
      </c>
      <c r="H5" s="7" t="s">
        <v>20</v>
      </c>
      <c r="I5" s="9" t="s">
        <v>111</v>
      </c>
      <c r="J5" s="9" t="s">
        <v>28</v>
      </c>
      <c r="K5" s="7"/>
      <c r="L5" s="8">
        <v>190</v>
      </c>
      <c r="M5" s="8">
        <v>25.85</v>
      </c>
      <c r="N5" s="8">
        <v>0</v>
      </c>
      <c r="O5" s="8">
        <v>0</v>
      </c>
      <c r="P5" s="7" t="s">
        <v>22</v>
      </c>
      <c r="Q5" s="7" t="s">
        <v>23</v>
      </c>
      <c r="R5" s="7" t="s">
        <v>24</v>
      </c>
      <c r="S5" s="7" t="s">
        <v>25</v>
      </c>
      <c r="T5" s="7"/>
      <c r="U5" s="9">
        <v>103</v>
      </c>
      <c r="V5" s="11">
        <f t="shared" si="0"/>
        <v>113.30000000000001</v>
      </c>
    </row>
    <row r="6" spans="1:22" x14ac:dyDescent="0.35">
      <c r="A6" s="9" t="s">
        <v>61</v>
      </c>
      <c r="B6" s="9" t="s">
        <v>35</v>
      </c>
      <c r="C6" s="9" t="s">
        <v>34</v>
      </c>
      <c r="D6" s="9" t="s">
        <v>36</v>
      </c>
      <c r="E6" s="9" t="s">
        <v>62</v>
      </c>
      <c r="F6" s="9" t="s">
        <v>86</v>
      </c>
      <c r="G6" s="7" t="s">
        <v>19</v>
      </c>
      <c r="H6" s="7" t="s">
        <v>20</v>
      </c>
      <c r="I6" s="9" t="s">
        <v>111</v>
      </c>
      <c r="J6" s="9" t="s">
        <v>29</v>
      </c>
      <c r="K6" s="7"/>
      <c r="L6" s="8">
        <v>96</v>
      </c>
      <c r="M6" s="8">
        <v>25.85</v>
      </c>
      <c r="N6" s="8">
        <v>0</v>
      </c>
      <c r="O6" s="8">
        <v>0</v>
      </c>
      <c r="P6" s="7" t="s">
        <v>22</v>
      </c>
      <c r="Q6" s="7" t="s">
        <v>23</v>
      </c>
      <c r="R6" s="7" t="s">
        <v>24</v>
      </c>
      <c r="S6" s="7" t="s">
        <v>25</v>
      </c>
      <c r="T6" s="7"/>
      <c r="U6" s="9">
        <v>41</v>
      </c>
      <c r="V6" s="11">
        <f t="shared" si="0"/>
        <v>45.1</v>
      </c>
    </row>
    <row r="7" spans="1:22" x14ac:dyDescent="0.35">
      <c r="A7" s="9" t="s">
        <v>61</v>
      </c>
      <c r="B7" s="9" t="s">
        <v>35</v>
      </c>
      <c r="C7" s="9" t="s">
        <v>34</v>
      </c>
      <c r="D7" s="9" t="s">
        <v>36</v>
      </c>
      <c r="E7" s="9" t="s">
        <v>62</v>
      </c>
      <c r="F7" s="9" t="s">
        <v>86</v>
      </c>
      <c r="G7" s="7" t="s">
        <v>19</v>
      </c>
      <c r="H7" s="7" t="s">
        <v>20</v>
      </c>
      <c r="I7" s="9" t="s">
        <v>111</v>
      </c>
      <c r="J7" s="9" t="s">
        <v>120</v>
      </c>
      <c r="K7" s="7"/>
      <c r="L7" s="8">
        <v>56</v>
      </c>
      <c r="M7" s="8">
        <v>25.85</v>
      </c>
      <c r="N7" s="8">
        <v>0</v>
      </c>
      <c r="O7" s="8">
        <v>0</v>
      </c>
      <c r="P7" s="7" t="s">
        <v>22</v>
      </c>
      <c r="Q7" s="7" t="s">
        <v>23</v>
      </c>
      <c r="R7" s="7" t="s">
        <v>24</v>
      </c>
      <c r="S7" s="7" t="s">
        <v>25</v>
      </c>
      <c r="T7" s="7"/>
      <c r="U7" s="9">
        <v>15</v>
      </c>
      <c r="V7" s="11">
        <f t="shared" si="0"/>
        <v>16.5</v>
      </c>
    </row>
    <row r="8" spans="1:22" x14ac:dyDescent="0.35">
      <c r="A8" s="9" t="s">
        <v>61</v>
      </c>
      <c r="B8" s="9" t="s">
        <v>35</v>
      </c>
      <c r="C8" s="9" t="s">
        <v>34</v>
      </c>
      <c r="D8" s="9" t="s">
        <v>37</v>
      </c>
      <c r="E8" s="9" t="s">
        <v>63</v>
      </c>
      <c r="F8" s="9" t="s">
        <v>87</v>
      </c>
      <c r="G8" s="7" t="s">
        <v>19</v>
      </c>
      <c r="H8" s="7" t="s">
        <v>20</v>
      </c>
      <c r="I8" s="9" t="s">
        <v>111</v>
      </c>
      <c r="J8" s="9" t="s">
        <v>21</v>
      </c>
      <c r="K8" s="7"/>
      <c r="L8" s="8">
        <v>10</v>
      </c>
      <c r="M8" s="8">
        <v>14.83</v>
      </c>
      <c r="N8" s="8">
        <v>0</v>
      </c>
      <c r="O8" s="8">
        <v>0</v>
      </c>
      <c r="P8" s="7" t="s">
        <v>22</v>
      </c>
      <c r="Q8" s="7" t="s">
        <v>30</v>
      </c>
      <c r="R8" s="7" t="s">
        <v>31</v>
      </c>
      <c r="S8" s="7" t="s">
        <v>25</v>
      </c>
      <c r="T8" s="7"/>
      <c r="U8" s="9">
        <v>21</v>
      </c>
      <c r="V8" s="11">
        <f t="shared" si="0"/>
        <v>23.1</v>
      </c>
    </row>
    <row r="9" spans="1:22" x14ac:dyDescent="0.35">
      <c r="A9" s="9" t="s">
        <v>61</v>
      </c>
      <c r="B9" s="9" t="s">
        <v>35</v>
      </c>
      <c r="C9" s="9" t="s">
        <v>34</v>
      </c>
      <c r="D9" s="9" t="s">
        <v>37</v>
      </c>
      <c r="E9" s="9" t="s">
        <v>63</v>
      </c>
      <c r="F9" s="9" t="s">
        <v>87</v>
      </c>
      <c r="G9" s="7" t="s">
        <v>19</v>
      </c>
      <c r="H9" s="7" t="s">
        <v>20</v>
      </c>
      <c r="I9" s="9" t="s">
        <v>111</v>
      </c>
      <c r="J9" s="9" t="s">
        <v>26</v>
      </c>
      <c r="K9" s="7"/>
      <c r="L9" s="8">
        <v>94</v>
      </c>
      <c r="M9" s="8">
        <v>14.83</v>
      </c>
      <c r="N9" s="8">
        <v>0</v>
      </c>
      <c r="O9" s="8">
        <v>0</v>
      </c>
      <c r="P9" s="7" t="s">
        <v>22</v>
      </c>
      <c r="Q9" s="7" t="s">
        <v>30</v>
      </c>
      <c r="R9" s="7" t="s">
        <v>31</v>
      </c>
      <c r="S9" s="7" t="s">
        <v>25</v>
      </c>
      <c r="T9" s="7"/>
      <c r="U9" s="9">
        <v>72</v>
      </c>
      <c r="V9" s="11">
        <f t="shared" si="0"/>
        <v>79.2</v>
      </c>
    </row>
    <row r="10" spans="1:22" x14ac:dyDescent="0.35">
      <c r="A10" s="9" t="s">
        <v>61</v>
      </c>
      <c r="B10" s="9" t="s">
        <v>35</v>
      </c>
      <c r="C10" s="9" t="s">
        <v>34</v>
      </c>
      <c r="D10" s="9" t="s">
        <v>37</v>
      </c>
      <c r="E10" s="9" t="s">
        <v>63</v>
      </c>
      <c r="F10" s="9" t="s">
        <v>87</v>
      </c>
      <c r="G10" s="7" t="s">
        <v>19</v>
      </c>
      <c r="H10" s="7" t="s">
        <v>20</v>
      </c>
      <c r="I10" s="9" t="s">
        <v>111</v>
      </c>
      <c r="J10" s="9" t="s">
        <v>27</v>
      </c>
      <c r="K10" s="7"/>
      <c r="L10" s="8">
        <v>172</v>
      </c>
      <c r="M10" s="8">
        <v>14.83</v>
      </c>
      <c r="N10" s="8">
        <v>0</v>
      </c>
      <c r="O10" s="8">
        <v>0</v>
      </c>
      <c r="P10" s="7" t="s">
        <v>22</v>
      </c>
      <c r="Q10" s="7" t="s">
        <v>30</v>
      </c>
      <c r="R10" s="7" t="s">
        <v>31</v>
      </c>
      <c r="S10" s="7" t="s">
        <v>25</v>
      </c>
      <c r="T10" s="7"/>
      <c r="U10" s="9">
        <v>92</v>
      </c>
      <c r="V10" s="11">
        <f t="shared" si="0"/>
        <v>101.2</v>
      </c>
    </row>
    <row r="11" spans="1:22" x14ac:dyDescent="0.35">
      <c r="A11" s="9" t="s">
        <v>61</v>
      </c>
      <c r="B11" s="9" t="s">
        <v>35</v>
      </c>
      <c r="C11" s="9" t="s">
        <v>34</v>
      </c>
      <c r="D11" s="9" t="s">
        <v>37</v>
      </c>
      <c r="E11" s="9" t="s">
        <v>63</v>
      </c>
      <c r="F11" s="9" t="s">
        <v>87</v>
      </c>
      <c r="G11" s="7" t="s">
        <v>19</v>
      </c>
      <c r="H11" s="7" t="s">
        <v>20</v>
      </c>
      <c r="I11" s="9" t="s">
        <v>111</v>
      </c>
      <c r="J11" s="9" t="s">
        <v>28</v>
      </c>
      <c r="K11" s="7"/>
      <c r="L11" s="8">
        <v>192</v>
      </c>
      <c r="M11" s="8">
        <v>14.83</v>
      </c>
      <c r="N11" s="8">
        <v>0</v>
      </c>
      <c r="O11" s="8">
        <v>0</v>
      </c>
      <c r="P11" s="7" t="s">
        <v>22</v>
      </c>
      <c r="Q11" s="7" t="s">
        <v>30</v>
      </c>
      <c r="R11" s="7" t="s">
        <v>31</v>
      </c>
      <c r="S11" s="7" t="s">
        <v>25</v>
      </c>
      <c r="T11" s="7"/>
      <c r="U11" s="9">
        <v>76</v>
      </c>
      <c r="V11" s="11">
        <f t="shared" si="0"/>
        <v>83.600000000000009</v>
      </c>
    </row>
    <row r="12" spans="1:22" x14ac:dyDescent="0.35">
      <c r="A12" s="9" t="s">
        <v>61</v>
      </c>
      <c r="B12" s="9" t="s">
        <v>35</v>
      </c>
      <c r="C12" s="9" t="s">
        <v>34</v>
      </c>
      <c r="D12" s="9" t="s">
        <v>37</v>
      </c>
      <c r="E12" s="9" t="s">
        <v>63</v>
      </c>
      <c r="F12" s="9" t="s">
        <v>87</v>
      </c>
      <c r="G12" s="7" t="s">
        <v>19</v>
      </c>
      <c r="H12" s="7" t="s">
        <v>20</v>
      </c>
      <c r="I12" s="9" t="s">
        <v>111</v>
      </c>
      <c r="J12" s="9" t="s">
        <v>29</v>
      </c>
      <c r="K12" s="7"/>
      <c r="L12" s="8">
        <v>91</v>
      </c>
      <c r="M12" s="8">
        <v>14.83</v>
      </c>
      <c r="N12" s="8">
        <v>0</v>
      </c>
      <c r="O12" s="8">
        <v>0</v>
      </c>
      <c r="P12" s="7" t="s">
        <v>22</v>
      </c>
      <c r="Q12" s="7" t="s">
        <v>30</v>
      </c>
      <c r="R12" s="7" t="s">
        <v>31</v>
      </c>
      <c r="S12" s="7" t="s">
        <v>25</v>
      </c>
      <c r="T12" s="7"/>
      <c r="U12" s="9">
        <v>32</v>
      </c>
      <c r="V12" s="11">
        <f t="shared" si="0"/>
        <v>35.200000000000003</v>
      </c>
    </row>
    <row r="13" spans="1:22" x14ac:dyDescent="0.35">
      <c r="A13" s="9" t="s">
        <v>61</v>
      </c>
      <c r="B13" s="9" t="s">
        <v>35</v>
      </c>
      <c r="C13" s="9" t="s">
        <v>34</v>
      </c>
      <c r="D13" s="9" t="s">
        <v>37</v>
      </c>
      <c r="E13" s="9" t="s">
        <v>63</v>
      </c>
      <c r="F13" s="9" t="s">
        <v>87</v>
      </c>
      <c r="G13" s="7" t="s">
        <v>19</v>
      </c>
      <c r="H13" s="7" t="s">
        <v>20</v>
      </c>
      <c r="I13" s="9" t="s">
        <v>111</v>
      </c>
      <c r="J13" s="9" t="s">
        <v>120</v>
      </c>
      <c r="K13" s="7"/>
      <c r="L13" s="8">
        <v>51</v>
      </c>
      <c r="M13" s="8">
        <v>14.83</v>
      </c>
      <c r="N13" s="8">
        <v>0</v>
      </c>
      <c r="O13" s="8">
        <v>0</v>
      </c>
      <c r="P13" s="7" t="s">
        <v>22</v>
      </c>
      <c r="Q13" s="7" t="s">
        <v>30</v>
      </c>
      <c r="R13" s="7" t="s">
        <v>31</v>
      </c>
      <c r="S13" s="7" t="s">
        <v>25</v>
      </c>
      <c r="T13" s="7"/>
      <c r="U13" s="9">
        <v>10</v>
      </c>
      <c r="V13" s="11">
        <f t="shared" si="0"/>
        <v>11</v>
      </c>
    </row>
    <row r="14" spans="1:22" x14ac:dyDescent="0.35">
      <c r="A14" s="9" t="s">
        <v>61</v>
      </c>
      <c r="B14" s="9" t="s">
        <v>35</v>
      </c>
      <c r="C14" s="9" t="s">
        <v>34</v>
      </c>
      <c r="D14" s="9" t="s">
        <v>38</v>
      </c>
      <c r="E14" s="9" t="s">
        <v>64</v>
      </c>
      <c r="F14" s="9" t="s">
        <v>88</v>
      </c>
      <c r="G14" s="7" t="s">
        <v>19</v>
      </c>
      <c r="H14" s="7" t="s">
        <v>20</v>
      </c>
      <c r="I14" s="9" t="s">
        <v>111</v>
      </c>
      <c r="J14" s="9" t="s">
        <v>21</v>
      </c>
      <c r="K14" s="7"/>
      <c r="L14" s="8">
        <v>7</v>
      </c>
      <c r="M14" s="8">
        <v>14.83</v>
      </c>
      <c r="N14" s="8">
        <v>0</v>
      </c>
      <c r="O14" s="8">
        <v>0</v>
      </c>
      <c r="P14" s="7" t="s">
        <v>22</v>
      </c>
      <c r="Q14" s="7" t="s">
        <v>30</v>
      </c>
      <c r="R14" s="7" t="s">
        <v>31</v>
      </c>
      <c r="S14" s="7" t="s">
        <v>25</v>
      </c>
      <c r="T14" s="7"/>
      <c r="U14" s="9">
        <v>26</v>
      </c>
      <c r="V14" s="11">
        <f t="shared" si="0"/>
        <v>28.6</v>
      </c>
    </row>
    <row r="15" spans="1:22" x14ac:dyDescent="0.35">
      <c r="A15" s="9" t="s">
        <v>61</v>
      </c>
      <c r="B15" s="9" t="s">
        <v>35</v>
      </c>
      <c r="C15" s="9" t="s">
        <v>34</v>
      </c>
      <c r="D15" s="9" t="s">
        <v>38</v>
      </c>
      <c r="E15" s="9" t="s">
        <v>64</v>
      </c>
      <c r="F15" s="9" t="s">
        <v>88</v>
      </c>
      <c r="G15" s="7" t="s">
        <v>19</v>
      </c>
      <c r="H15" s="7" t="s">
        <v>20</v>
      </c>
      <c r="I15" s="9" t="s">
        <v>111</v>
      </c>
      <c r="J15" s="9" t="s">
        <v>26</v>
      </c>
      <c r="K15" s="7"/>
      <c r="L15" s="8">
        <v>48</v>
      </c>
      <c r="M15" s="8">
        <v>14.83</v>
      </c>
      <c r="N15" s="8">
        <v>0</v>
      </c>
      <c r="O15" s="8">
        <v>0</v>
      </c>
      <c r="P15" s="7" t="s">
        <v>22</v>
      </c>
      <c r="Q15" s="7" t="s">
        <v>30</v>
      </c>
      <c r="R15" s="7" t="s">
        <v>31</v>
      </c>
      <c r="S15" s="7" t="s">
        <v>25</v>
      </c>
      <c r="T15" s="7"/>
      <c r="U15" s="9">
        <v>69</v>
      </c>
      <c r="V15" s="11">
        <f t="shared" si="0"/>
        <v>75.900000000000006</v>
      </c>
    </row>
    <row r="16" spans="1:22" x14ac:dyDescent="0.35">
      <c r="A16" s="9" t="s">
        <v>61</v>
      </c>
      <c r="B16" s="9" t="s">
        <v>35</v>
      </c>
      <c r="C16" s="9" t="s">
        <v>34</v>
      </c>
      <c r="D16" s="9" t="s">
        <v>38</v>
      </c>
      <c r="E16" s="9" t="s">
        <v>64</v>
      </c>
      <c r="F16" s="9" t="s">
        <v>88</v>
      </c>
      <c r="G16" s="7" t="s">
        <v>19</v>
      </c>
      <c r="H16" s="7" t="s">
        <v>20</v>
      </c>
      <c r="I16" s="9" t="s">
        <v>111</v>
      </c>
      <c r="J16" s="9" t="s">
        <v>27</v>
      </c>
      <c r="K16" s="7"/>
      <c r="L16" s="8">
        <v>86</v>
      </c>
      <c r="M16" s="8">
        <v>14.83</v>
      </c>
      <c r="N16" s="8">
        <v>0</v>
      </c>
      <c r="O16" s="8">
        <v>0</v>
      </c>
      <c r="P16" s="7" t="s">
        <v>22</v>
      </c>
      <c r="Q16" s="7" t="s">
        <v>30</v>
      </c>
      <c r="R16" s="7" t="s">
        <v>31</v>
      </c>
      <c r="S16" s="7" t="s">
        <v>25</v>
      </c>
      <c r="T16" s="7"/>
      <c r="U16" s="9">
        <v>74</v>
      </c>
      <c r="V16" s="11">
        <f t="shared" si="0"/>
        <v>81.400000000000006</v>
      </c>
    </row>
    <row r="17" spans="1:22" x14ac:dyDescent="0.35">
      <c r="A17" s="9" t="s">
        <v>61</v>
      </c>
      <c r="B17" s="9" t="s">
        <v>35</v>
      </c>
      <c r="C17" s="9" t="s">
        <v>34</v>
      </c>
      <c r="D17" s="9" t="s">
        <v>38</v>
      </c>
      <c r="E17" s="9" t="s">
        <v>64</v>
      </c>
      <c r="F17" s="9" t="s">
        <v>88</v>
      </c>
      <c r="G17" s="7" t="s">
        <v>19</v>
      </c>
      <c r="H17" s="7" t="s">
        <v>20</v>
      </c>
      <c r="I17" s="9" t="s">
        <v>111</v>
      </c>
      <c r="J17" s="9" t="s">
        <v>28</v>
      </c>
      <c r="K17" s="7"/>
      <c r="L17" s="8">
        <v>96</v>
      </c>
      <c r="M17" s="8">
        <v>14.83</v>
      </c>
      <c r="N17" s="8">
        <v>0</v>
      </c>
      <c r="O17" s="8">
        <v>0</v>
      </c>
      <c r="P17" s="7" t="s">
        <v>22</v>
      </c>
      <c r="Q17" s="7" t="s">
        <v>30</v>
      </c>
      <c r="R17" s="7" t="s">
        <v>31</v>
      </c>
      <c r="S17" s="7" t="s">
        <v>25</v>
      </c>
      <c r="T17" s="7"/>
      <c r="U17" s="9">
        <v>42</v>
      </c>
      <c r="V17" s="11">
        <f t="shared" si="0"/>
        <v>46.2</v>
      </c>
    </row>
    <row r="18" spans="1:22" x14ac:dyDescent="0.35">
      <c r="A18" s="9" t="s">
        <v>61</v>
      </c>
      <c r="B18" s="9" t="s">
        <v>35</v>
      </c>
      <c r="C18" s="9" t="s">
        <v>34</v>
      </c>
      <c r="D18" s="9" t="s">
        <v>38</v>
      </c>
      <c r="E18" s="9" t="s">
        <v>64</v>
      </c>
      <c r="F18" s="9" t="s">
        <v>88</v>
      </c>
      <c r="G18" s="7" t="s">
        <v>19</v>
      </c>
      <c r="H18" s="7" t="s">
        <v>20</v>
      </c>
      <c r="I18" s="9" t="s">
        <v>111</v>
      </c>
      <c r="J18" s="9" t="s">
        <v>29</v>
      </c>
      <c r="K18" s="7"/>
      <c r="L18" s="8">
        <v>46</v>
      </c>
      <c r="M18" s="8">
        <v>14.83</v>
      </c>
      <c r="N18" s="8">
        <v>0</v>
      </c>
      <c r="O18" s="8">
        <v>0</v>
      </c>
      <c r="P18" s="7" t="s">
        <v>22</v>
      </c>
      <c r="Q18" s="7" t="s">
        <v>30</v>
      </c>
      <c r="R18" s="7" t="s">
        <v>31</v>
      </c>
      <c r="S18" s="7" t="s">
        <v>25</v>
      </c>
      <c r="T18" s="7"/>
      <c r="U18" s="9">
        <v>19</v>
      </c>
      <c r="V18" s="11">
        <f t="shared" si="0"/>
        <v>20.900000000000002</v>
      </c>
    </row>
    <row r="19" spans="1:22" x14ac:dyDescent="0.35">
      <c r="A19" s="9" t="s">
        <v>61</v>
      </c>
      <c r="B19" s="9" t="s">
        <v>35</v>
      </c>
      <c r="C19" s="9" t="s">
        <v>34</v>
      </c>
      <c r="D19" s="9" t="s">
        <v>39</v>
      </c>
      <c r="E19" s="9" t="s">
        <v>65</v>
      </c>
      <c r="F19" s="9" t="s">
        <v>89</v>
      </c>
      <c r="G19" s="7" t="s">
        <v>19</v>
      </c>
      <c r="H19" s="7" t="s">
        <v>20</v>
      </c>
      <c r="I19" s="9" t="s">
        <v>112</v>
      </c>
      <c r="J19" s="9" t="s">
        <v>21</v>
      </c>
      <c r="K19" s="7"/>
      <c r="L19" s="8">
        <v>25</v>
      </c>
      <c r="M19" s="8">
        <v>14.83</v>
      </c>
      <c r="N19" s="8">
        <v>0</v>
      </c>
      <c r="O19" s="8">
        <v>0</v>
      </c>
      <c r="P19" s="7" t="s">
        <v>22</v>
      </c>
      <c r="Q19" s="7" t="s">
        <v>30</v>
      </c>
      <c r="R19" s="7" t="s">
        <v>31</v>
      </c>
      <c r="S19" s="7" t="s">
        <v>25</v>
      </c>
      <c r="T19" s="7"/>
      <c r="U19" s="9">
        <v>39</v>
      </c>
      <c r="V19" s="11">
        <f t="shared" si="0"/>
        <v>42.900000000000006</v>
      </c>
    </row>
    <row r="20" spans="1:22" x14ac:dyDescent="0.35">
      <c r="A20" s="9" t="s">
        <v>61</v>
      </c>
      <c r="B20" s="9" t="s">
        <v>35</v>
      </c>
      <c r="C20" s="9" t="s">
        <v>34</v>
      </c>
      <c r="D20" s="9" t="s">
        <v>39</v>
      </c>
      <c r="E20" s="9" t="s">
        <v>65</v>
      </c>
      <c r="F20" s="9" t="s">
        <v>89</v>
      </c>
      <c r="G20" s="7" t="s">
        <v>19</v>
      </c>
      <c r="H20" s="7" t="s">
        <v>20</v>
      </c>
      <c r="I20" s="9" t="s">
        <v>112</v>
      </c>
      <c r="J20" s="9" t="s">
        <v>26</v>
      </c>
      <c r="K20" s="7"/>
      <c r="L20" s="8">
        <v>5</v>
      </c>
      <c r="M20" s="8">
        <v>22.32</v>
      </c>
      <c r="N20" s="8">
        <v>0</v>
      </c>
      <c r="O20" s="8">
        <v>0</v>
      </c>
      <c r="P20" s="7" t="s">
        <v>22</v>
      </c>
      <c r="Q20" s="7" t="s">
        <v>32</v>
      </c>
      <c r="R20" s="7" t="s">
        <v>24</v>
      </c>
      <c r="S20" s="7" t="s">
        <v>25</v>
      </c>
      <c r="T20" s="7"/>
      <c r="U20" s="9">
        <v>108</v>
      </c>
      <c r="V20" s="11">
        <f t="shared" si="0"/>
        <v>118.80000000000001</v>
      </c>
    </row>
    <row r="21" spans="1:22" x14ac:dyDescent="0.35">
      <c r="A21" s="9" t="s">
        <v>61</v>
      </c>
      <c r="B21" s="9" t="s">
        <v>35</v>
      </c>
      <c r="C21" s="9" t="s">
        <v>34</v>
      </c>
      <c r="D21" s="9" t="s">
        <v>39</v>
      </c>
      <c r="E21" s="9" t="s">
        <v>65</v>
      </c>
      <c r="F21" s="9" t="s">
        <v>89</v>
      </c>
      <c r="G21" s="7" t="s">
        <v>19</v>
      </c>
      <c r="H21" s="7" t="s">
        <v>20</v>
      </c>
      <c r="I21" s="9" t="s">
        <v>112</v>
      </c>
      <c r="J21" s="9" t="s">
        <v>27</v>
      </c>
      <c r="K21" s="7"/>
      <c r="L21" s="8">
        <v>32</v>
      </c>
      <c r="M21" s="8">
        <v>22.32</v>
      </c>
      <c r="N21" s="8">
        <v>0</v>
      </c>
      <c r="O21" s="8">
        <v>0</v>
      </c>
      <c r="P21" s="7" t="s">
        <v>22</v>
      </c>
      <c r="Q21" s="7" t="s">
        <v>32</v>
      </c>
      <c r="R21" s="7" t="s">
        <v>24</v>
      </c>
      <c r="S21" s="7" t="s">
        <v>25</v>
      </c>
      <c r="T21" s="7"/>
      <c r="U21" s="9">
        <v>125</v>
      </c>
      <c r="V21" s="11">
        <f t="shared" si="0"/>
        <v>137.5</v>
      </c>
    </row>
    <row r="22" spans="1:22" x14ac:dyDescent="0.35">
      <c r="A22" s="9" t="s">
        <v>61</v>
      </c>
      <c r="B22" s="9" t="s">
        <v>35</v>
      </c>
      <c r="C22" s="9" t="s">
        <v>34</v>
      </c>
      <c r="D22" s="9" t="s">
        <v>39</v>
      </c>
      <c r="E22" s="9" t="s">
        <v>65</v>
      </c>
      <c r="F22" s="9" t="s">
        <v>89</v>
      </c>
      <c r="G22" s="7" t="s">
        <v>19</v>
      </c>
      <c r="H22" s="7" t="s">
        <v>20</v>
      </c>
      <c r="I22" s="9" t="s">
        <v>112</v>
      </c>
      <c r="J22" s="9" t="s">
        <v>28</v>
      </c>
      <c r="K22" s="7"/>
      <c r="L22" s="8">
        <v>50</v>
      </c>
      <c r="M22" s="8">
        <v>22.32</v>
      </c>
      <c r="N22" s="8">
        <v>0</v>
      </c>
      <c r="O22" s="8">
        <v>0</v>
      </c>
      <c r="P22" s="7" t="s">
        <v>22</v>
      </c>
      <c r="Q22" s="7" t="s">
        <v>32</v>
      </c>
      <c r="R22" s="7" t="s">
        <v>24</v>
      </c>
      <c r="S22" s="7" t="s">
        <v>25</v>
      </c>
      <c r="T22" s="7"/>
      <c r="U22" s="9">
        <v>80</v>
      </c>
      <c r="V22" s="11">
        <f t="shared" si="0"/>
        <v>88</v>
      </c>
    </row>
    <row r="23" spans="1:22" x14ac:dyDescent="0.35">
      <c r="A23" s="9" t="s">
        <v>61</v>
      </c>
      <c r="B23" s="9" t="s">
        <v>35</v>
      </c>
      <c r="C23" s="9" t="s">
        <v>34</v>
      </c>
      <c r="D23" s="9" t="s">
        <v>39</v>
      </c>
      <c r="E23" s="9" t="s">
        <v>65</v>
      </c>
      <c r="F23" s="9" t="s">
        <v>89</v>
      </c>
      <c r="G23" s="7" t="s">
        <v>19</v>
      </c>
      <c r="H23" s="7" t="s">
        <v>20</v>
      </c>
      <c r="I23" s="9" t="s">
        <v>112</v>
      </c>
      <c r="J23" s="9" t="s">
        <v>29</v>
      </c>
      <c r="K23" s="7"/>
      <c r="L23" s="8">
        <v>53</v>
      </c>
      <c r="M23" s="8">
        <v>22.32</v>
      </c>
      <c r="N23" s="8">
        <v>0</v>
      </c>
      <c r="O23" s="8">
        <v>0</v>
      </c>
      <c r="P23" s="7" t="s">
        <v>22</v>
      </c>
      <c r="Q23" s="7" t="s">
        <v>32</v>
      </c>
      <c r="R23" s="7" t="s">
        <v>24</v>
      </c>
      <c r="S23" s="7" t="s">
        <v>25</v>
      </c>
      <c r="T23" s="7"/>
      <c r="U23" s="9">
        <v>40</v>
      </c>
      <c r="V23" s="11">
        <f t="shared" si="0"/>
        <v>44</v>
      </c>
    </row>
    <row r="24" spans="1:22" x14ac:dyDescent="0.35">
      <c r="A24" s="9" t="s">
        <v>61</v>
      </c>
      <c r="B24" s="9" t="s">
        <v>35</v>
      </c>
      <c r="C24" s="9" t="s">
        <v>34</v>
      </c>
      <c r="D24" s="9" t="s">
        <v>39</v>
      </c>
      <c r="E24" s="9" t="s">
        <v>65</v>
      </c>
      <c r="F24" s="9" t="s">
        <v>89</v>
      </c>
      <c r="G24" s="7" t="s">
        <v>19</v>
      </c>
      <c r="H24" s="7" t="s">
        <v>20</v>
      </c>
      <c r="I24" s="9" t="s">
        <v>112</v>
      </c>
      <c r="J24" s="9" t="s">
        <v>120</v>
      </c>
      <c r="K24" s="7"/>
      <c r="L24" s="8">
        <v>25</v>
      </c>
      <c r="M24" s="8">
        <v>22.32</v>
      </c>
      <c r="N24" s="8">
        <v>0</v>
      </c>
      <c r="O24" s="8">
        <v>0</v>
      </c>
      <c r="P24" s="7" t="s">
        <v>22</v>
      </c>
      <c r="Q24" s="7" t="s">
        <v>32</v>
      </c>
      <c r="R24" s="7" t="s">
        <v>24</v>
      </c>
      <c r="S24" s="7" t="s">
        <v>25</v>
      </c>
      <c r="T24" s="7"/>
      <c r="U24" s="9">
        <v>10</v>
      </c>
      <c r="V24" s="11">
        <f t="shared" si="0"/>
        <v>11</v>
      </c>
    </row>
    <row r="25" spans="1:22" x14ac:dyDescent="0.35">
      <c r="A25" s="9" t="s">
        <v>61</v>
      </c>
      <c r="B25" s="9" t="s">
        <v>35</v>
      </c>
      <c r="C25" s="9" t="s">
        <v>34</v>
      </c>
      <c r="D25" s="9" t="s">
        <v>40</v>
      </c>
      <c r="E25" s="9" t="s">
        <v>66</v>
      </c>
      <c r="F25" s="9" t="s">
        <v>90</v>
      </c>
      <c r="G25" s="7" t="s">
        <v>19</v>
      </c>
      <c r="H25" s="7" t="s">
        <v>20</v>
      </c>
      <c r="I25" s="9" t="s">
        <v>111</v>
      </c>
      <c r="J25" s="9" t="s">
        <v>21</v>
      </c>
      <c r="K25" s="7"/>
      <c r="L25" s="8">
        <v>15</v>
      </c>
      <c r="M25" s="8">
        <v>22.32</v>
      </c>
      <c r="N25" s="8">
        <v>0</v>
      </c>
      <c r="O25" s="8">
        <v>0</v>
      </c>
      <c r="P25" s="7" t="s">
        <v>22</v>
      </c>
      <c r="Q25" s="7" t="s">
        <v>32</v>
      </c>
      <c r="R25" s="7" t="s">
        <v>24</v>
      </c>
      <c r="S25" s="7" t="s">
        <v>25</v>
      </c>
      <c r="T25" s="7"/>
      <c r="U25" s="9">
        <v>72</v>
      </c>
      <c r="V25" s="11">
        <f t="shared" si="0"/>
        <v>79.2</v>
      </c>
    </row>
    <row r="26" spans="1:22" x14ac:dyDescent="0.35">
      <c r="A26" s="9" t="s">
        <v>61</v>
      </c>
      <c r="B26" s="9" t="s">
        <v>35</v>
      </c>
      <c r="C26" s="9" t="s">
        <v>34</v>
      </c>
      <c r="D26" s="9" t="s">
        <v>40</v>
      </c>
      <c r="E26" s="9" t="s">
        <v>66</v>
      </c>
      <c r="F26" s="9" t="s">
        <v>90</v>
      </c>
      <c r="I26" s="9" t="s">
        <v>111</v>
      </c>
      <c r="J26" s="9" t="s">
        <v>26</v>
      </c>
      <c r="K26" s="7"/>
      <c r="U26" s="9">
        <v>181</v>
      </c>
      <c r="V26" s="11">
        <f t="shared" si="0"/>
        <v>199.10000000000002</v>
      </c>
    </row>
    <row r="27" spans="1:22" x14ac:dyDescent="0.35">
      <c r="A27" s="9" t="s">
        <v>61</v>
      </c>
      <c r="B27" s="9" t="s">
        <v>35</v>
      </c>
      <c r="C27" s="9" t="s">
        <v>34</v>
      </c>
      <c r="D27" s="9" t="s">
        <v>40</v>
      </c>
      <c r="E27" s="9" t="s">
        <v>66</v>
      </c>
      <c r="F27" s="9" t="s">
        <v>90</v>
      </c>
      <c r="I27" s="9" t="s">
        <v>111</v>
      </c>
      <c r="J27" s="9" t="s">
        <v>27</v>
      </c>
      <c r="K27" s="7"/>
      <c r="U27" s="9">
        <v>186</v>
      </c>
      <c r="V27" s="11">
        <f t="shared" si="0"/>
        <v>204.60000000000002</v>
      </c>
    </row>
    <row r="28" spans="1:22" x14ac:dyDescent="0.35">
      <c r="A28" s="9" t="s">
        <v>61</v>
      </c>
      <c r="B28" s="9" t="s">
        <v>35</v>
      </c>
      <c r="C28" s="9" t="s">
        <v>34</v>
      </c>
      <c r="D28" s="9" t="s">
        <v>40</v>
      </c>
      <c r="E28" s="9" t="s">
        <v>66</v>
      </c>
      <c r="F28" s="9" t="s">
        <v>90</v>
      </c>
      <c r="I28" s="9" t="s">
        <v>111</v>
      </c>
      <c r="J28" s="9" t="s">
        <v>28</v>
      </c>
      <c r="K28" s="7"/>
      <c r="U28" s="9">
        <v>98</v>
      </c>
      <c r="V28" s="11">
        <f t="shared" si="0"/>
        <v>107.80000000000001</v>
      </c>
    </row>
    <row r="29" spans="1:22" x14ac:dyDescent="0.35">
      <c r="A29" s="9" t="s">
        <v>61</v>
      </c>
      <c r="B29" s="9" t="s">
        <v>35</v>
      </c>
      <c r="C29" s="9" t="s">
        <v>34</v>
      </c>
      <c r="D29" s="9" t="s">
        <v>40</v>
      </c>
      <c r="E29" s="9" t="s">
        <v>66</v>
      </c>
      <c r="F29" s="9" t="s">
        <v>90</v>
      </c>
      <c r="I29" s="9" t="s">
        <v>111</v>
      </c>
      <c r="J29" s="9" t="s">
        <v>29</v>
      </c>
      <c r="K29" s="7"/>
      <c r="U29" s="9">
        <v>49</v>
      </c>
      <c r="V29" s="11">
        <f t="shared" si="0"/>
        <v>53.900000000000006</v>
      </c>
    </row>
    <row r="30" spans="1:22" x14ac:dyDescent="0.35">
      <c r="A30" s="9" t="s">
        <v>61</v>
      </c>
      <c r="B30" s="9" t="s">
        <v>35</v>
      </c>
      <c r="C30" s="9" t="s">
        <v>34</v>
      </c>
      <c r="D30" s="9" t="s">
        <v>40</v>
      </c>
      <c r="E30" s="9" t="s">
        <v>66</v>
      </c>
      <c r="F30" s="9" t="s">
        <v>90</v>
      </c>
      <c r="I30" s="9" t="s">
        <v>111</v>
      </c>
      <c r="J30" s="9" t="s">
        <v>120</v>
      </c>
      <c r="K30" s="7"/>
      <c r="U30" s="9">
        <v>5</v>
      </c>
      <c r="V30" s="11">
        <f t="shared" si="0"/>
        <v>5.5</v>
      </c>
    </row>
    <row r="31" spans="1:22" x14ac:dyDescent="0.35">
      <c r="A31" s="9" t="s">
        <v>61</v>
      </c>
      <c r="B31" s="9" t="s">
        <v>35</v>
      </c>
      <c r="C31" s="9" t="s">
        <v>34</v>
      </c>
      <c r="D31" s="9" t="s">
        <v>41</v>
      </c>
      <c r="E31" s="9" t="s">
        <v>67</v>
      </c>
      <c r="F31" s="9" t="s">
        <v>91</v>
      </c>
      <c r="I31" s="9" t="s">
        <v>113</v>
      </c>
      <c r="J31" s="9" t="s">
        <v>21</v>
      </c>
      <c r="K31" s="7"/>
      <c r="U31" s="9">
        <v>45</v>
      </c>
      <c r="V31" s="11">
        <f t="shared" si="0"/>
        <v>49.500000000000007</v>
      </c>
    </row>
    <row r="32" spans="1:22" x14ac:dyDescent="0.35">
      <c r="A32" s="9" t="s">
        <v>61</v>
      </c>
      <c r="B32" s="9" t="s">
        <v>35</v>
      </c>
      <c r="C32" s="9" t="s">
        <v>34</v>
      </c>
      <c r="D32" s="9" t="s">
        <v>41</v>
      </c>
      <c r="E32" s="9" t="s">
        <v>67</v>
      </c>
      <c r="F32" s="9" t="s">
        <v>91</v>
      </c>
      <c r="I32" s="9" t="s">
        <v>113</v>
      </c>
      <c r="J32" s="9" t="s">
        <v>26</v>
      </c>
      <c r="K32" s="7"/>
      <c r="U32" s="9">
        <v>55</v>
      </c>
      <c r="V32" s="11">
        <f t="shared" si="0"/>
        <v>60.500000000000007</v>
      </c>
    </row>
    <row r="33" spans="1:22" x14ac:dyDescent="0.35">
      <c r="A33" s="9" t="s">
        <v>61</v>
      </c>
      <c r="B33" s="9" t="s">
        <v>35</v>
      </c>
      <c r="C33" s="9" t="s">
        <v>34</v>
      </c>
      <c r="D33" s="9" t="s">
        <v>41</v>
      </c>
      <c r="E33" s="9" t="s">
        <v>67</v>
      </c>
      <c r="F33" s="9" t="s">
        <v>91</v>
      </c>
      <c r="I33" s="9" t="s">
        <v>113</v>
      </c>
      <c r="J33" s="9" t="s">
        <v>27</v>
      </c>
      <c r="K33" s="7"/>
      <c r="U33" s="9">
        <v>55</v>
      </c>
      <c r="V33" s="11">
        <f t="shared" si="0"/>
        <v>60.500000000000007</v>
      </c>
    </row>
    <row r="34" spans="1:22" x14ac:dyDescent="0.35">
      <c r="A34" s="9" t="s">
        <v>61</v>
      </c>
      <c r="B34" s="9" t="s">
        <v>35</v>
      </c>
      <c r="C34" s="9" t="s">
        <v>34</v>
      </c>
      <c r="D34" s="9" t="s">
        <v>41</v>
      </c>
      <c r="E34" s="9" t="s">
        <v>67</v>
      </c>
      <c r="F34" s="9" t="s">
        <v>91</v>
      </c>
      <c r="I34" s="9" t="s">
        <v>113</v>
      </c>
      <c r="J34" s="9" t="s">
        <v>28</v>
      </c>
      <c r="K34" s="7"/>
      <c r="U34" s="9">
        <v>55</v>
      </c>
      <c r="V34" s="11">
        <f t="shared" si="0"/>
        <v>60.500000000000007</v>
      </c>
    </row>
    <row r="35" spans="1:22" x14ac:dyDescent="0.35">
      <c r="A35" s="9" t="s">
        <v>61</v>
      </c>
      <c r="B35" s="9" t="s">
        <v>35</v>
      </c>
      <c r="C35" s="9" t="s">
        <v>34</v>
      </c>
      <c r="D35" s="9" t="s">
        <v>41</v>
      </c>
      <c r="E35" s="9" t="s">
        <v>67</v>
      </c>
      <c r="F35" s="9" t="s">
        <v>91</v>
      </c>
      <c r="I35" s="9" t="s">
        <v>113</v>
      </c>
      <c r="J35" s="9" t="s">
        <v>29</v>
      </c>
      <c r="K35" s="7"/>
      <c r="U35" s="9">
        <v>30</v>
      </c>
      <c r="V35" s="11">
        <f t="shared" si="0"/>
        <v>33</v>
      </c>
    </row>
    <row r="36" spans="1:22" x14ac:dyDescent="0.35">
      <c r="A36" s="9" t="s">
        <v>61</v>
      </c>
      <c r="B36" s="9" t="s">
        <v>35</v>
      </c>
      <c r="C36" s="9" t="s">
        <v>34</v>
      </c>
      <c r="D36" s="9" t="s">
        <v>42</v>
      </c>
      <c r="E36" s="9" t="s">
        <v>68</v>
      </c>
      <c r="F36" s="9" t="s">
        <v>92</v>
      </c>
      <c r="I36" s="9" t="s">
        <v>111</v>
      </c>
      <c r="J36" s="9" t="s">
        <v>21</v>
      </c>
      <c r="K36" s="7"/>
      <c r="U36" s="9">
        <v>50</v>
      </c>
      <c r="V36" s="11">
        <f t="shared" si="0"/>
        <v>55.000000000000007</v>
      </c>
    </row>
    <row r="37" spans="1:22" x14ac:dyDescent="0.35">
      <c r="A37" s="9" t="s">
        <v>61</v>
      </c>
      <c r="B37" s="9" t="s">
        <v>35</v>
      </c>
      <c r="C37" s="9" t="s">
        <v>34</v>
      </c>
      <c r="D37" s="9" t="s">
        <v>42</v>
      </c>
      <c r="E37" s="9" t="s">
        <v>68</v>
      </c>
      <c r="F37" s="9" t="s">
        <v>92</v>
      </c>
      <c r="I37" s="9" t="s">
        <v>111</v>
      </c>
      <c r="J37" s="9" t="s">
        <v>26</v>
      </c>
      <c r="K37" s="7"/>
      <c r="U37" s="9">
        <v>98</v>
      </c>
      <c r="V37" s="11">
        <f t="shared" si="0"/>
        <v>107.80000000000001</v>
      </c>
    </row>
    <row r="38" spans="1:22" x14ac:dyDescent="0.35">
      <c r="A38" s="9" t="s">
        <v>61</v>
      </c>
      <c r="B38" s="9" t="s">
        <v>35</v>
      </c>
      <c r="C38" s="9" t="s">
        <v>34</v>
      </c>
      <c r="D38" s="9" t="s">
        <v>42</v>
      </c>
      <c r="E38" s="9" t="s">
        <v>68</v>
      </c>
      <c r="F38" s="9" t="s">
        <v>92</v>
      </c>
      <c r="I38" s="9" t="s">
        <v>111</v>
      </c>
      <c r="J38" s="9" t="s">
        <v>27</v>
      </c>
      <c r="K38" s="7"/>
      <c r="U38" s="9">
        <v>96</v>
      </c>
      <c r="V38" s="11">
        <f t="shared" si="0"/>
        <v>105.60000000000001</v>
      </c>
    </row>
    <row r="39" spans="1:22" x14ac:dyDescent="0.35">
      <c r="A39" s="9" t="s">
        <v>61</v>
      </c>
      <c r="B39" s="9" t="s">
        <v>35</v>
      </c>
      <c r="C39" s="9" t="s">
        <v>34</v>
      </c>
      <c r="D39" s="9" t="s">
        <v>42</v>
      </c>
      <c r="E39" s="9" t="s">
        <v>68</v>
      </c>
      <c r="F39" s="9" t="s">
        <v>92</v>
      </c>
      <c r="I39" s="9" t="s">
        <v>111</v>
      </c>
      <c r="J39" s="9" t="s">
        <v>28</v>
      </c>
      <c r="K39" s="7"/>
      <c r="U39" s="9">
        <v>58</v>
      </c>
      <c r="V39" s="11">
        <f t="shared" si="0"/>
        <v>63.800000000000004</v>
      </c>
    </row>
    <row r="40" spans="1:22" x14ac:dyDescent="0.35">
      <c r="A40" s="9" t="s">
        <v>61</v>
      </c>
      <c r="B40" s="9" t="s">
        <v>35</v>
      </c>
      <c r="C40" s="9" t="s">
        <v>34</v>
      </c>
      <c r="D40" s="9" t="s">
        <v>42</v>
      </c>
      <c r="E40" s="9" t="s">
        <v>68</v>
      </c>
      <c r="F40" s="9" t="s">
        <v>92</v>
      </c>
      <c r="I40" s="9" t="s">
        <v>111</v>
      </c>
      <c r="J40" s="9" t="s">
        <v>29</v>
      </c>
      <c r="K40" s="7"/>
      <c r="U40" s="9">
        <v>30</v>
      </c>
      <c r="V40" s="11">
        <f t="shared" si="0"/>
        <v>33</v>
      </c>
    </row>
    <row r="41" spans="1:22" x14ac:dyDescent="0.35">
      <c r="A41" s="9" t="s">
        <v>61</v>
      </c>
      <c r="B41" s="9" t="s">
        <v>35</v>
      </c>
      <c r="C41" s="9" t="s">
        <v>34</v>
      </c>
      <c r="D41" s="9" t="s">
        <v>43</v>
      </c>
      <c r="E41" s="9" t="s">
        <v>69</v>
      </c>
      <c r="F41" s="9" t="s">
        <v>93</v>
      </c>
      <c r="I41" s="9" t="s">
        <v>111</v>
      </c>
      <c r="J41" s="9" t="s">
        <v>21</v>
      </c>
      <c r="K41" s="7"/>
      <c r="U41" s="9">
        <v>59</v>
      </c>
      <c r="V41" s="11">
        <f t="shared" si="0"/>
        <v>64.900000000000006</v>
      </c>
    </row>
    <row r="42" spans="1:22" x14ac:dyDescent="0.35">
      <c r="A42" s="9" t="s">
        <v>61</v>
      </c>
      <c r="B42" s="9" t="s">
        <v>35</v>
      </c>
      <c r="C42" s="9" t="s">
        <v>34</v>
      </c>
      <c r="D42" s="9" t="s">
        <v>43</v>
      </c>
      <c r="E42" s="9" t="s">
        <v>69</v>
      </c>
      <c r="F42" s="9" t="s">
        <v>93</v>
      </c>
      <c r="I42" s="9" t="s">
        <v>111</v>
      </c>
      <c r="J42" s="9" t="s">
        <v>26</v>
      </c>
      <c r="K42" s="7"/>
      <c r="U42" s="9">
        <v>128</v>
      </c>
      <c r="V42" s="11">
        <f t="shared" si="0"/>
        <v>140.80000000000001</v>
      </c>
    </row>
    <row r="43" spans="1:22" x14ac:dyDescent="0.35">
      <c r="A43" s="9" t="s">
        <v>61</v>
      </c>
      <c r="B43" s="9" t="s">
        <v>35</v>
      </c>
      <c r="C43" s="9" t="s">
        <v>34</v>
      </c>
      <c r="D43" s="9" t="s">
        <v>43</v>
      </c>
      <c r="E43" s="9" t="s">
        <v>69</v>
      </c>
      <c r="F43" s="9" t="s">
        <v>93</v>
      </c>
      <c r="I43" s="9" t="s">
        <v>111</v>
      </c>
      <c r="J43" s="9" t="s">
        <v>27</v>
      </c>
      <c r="K43" s="7"/>
      <c r="U43" s="9">
        <v>126</v>
      </c>
      <c r="V43" s="11">
        <f t="shared" si="0"/>
        <v>138.60000000000002</v>
      </c>
    </row>
    <row r="44" spans="1:22" x14ac:dyDescent="0.35">
      <c r="A44" s="9" t="s">
        <v>61</v>
      </c>
      <c r="B44" s="9" t="s">
        <v>35</v>
      </c>
      <c r="C44" s="9" t="s">
        <v>34</v>
      </c>
      <c r="D44" s="9" t="s">
        <v>43</v>
      </c>
      <c r="E44" s="9" t="s">
        <v>69</v>
      </c>
      <c r="F44" s="9" t="s">
        <v>93</v>
      </c>
      <c r="I44" s="9" t="s">
        <v>111</v>
      </c>
      <c r="J44" s="9" t="s">
        <v>28</v>
      </c>
      <c r="K44" s="7"/>
      <c r="U44" s="9">
        <v>65</v>
      </c>
      <c r="V44" s="11">
        <f t="shared" si="0"/>
        <v>71.5</v>
      </c>
    </row>
    <row r="45" spans="1:22" x14ac:dyDescent="0.35">
      <c r="A45" s="9" t="s">
        <v>61</v>
      </c>
      <c r="B45" s="9" t="s">
        <v>35</v>
      </c>
      <c r="C45" s="9" t="s">
        <v>34</v>
      </c>
      <c r="D45" s="9" t="s">
        <v>43</v>
      </c>
      <c r="E45" s="9" t="s">
        <v>69</v>
      </c>
      <c r="F45" s="9" t="s">
        <v>93</v>
      </c>
      <c r="I45" s="9" t="s">
        <v>111</v>
      </c>
      <c r="J45" s="9" t="s">
        <v>29</v>
      </c>
      <c r="K45" s="7"/>
      <c r="U45" s="9">
        <v>33</v>
      </c>
      <c r="V45" s="11">
        <f t="shared" si="0"/>
        <v>36.300000000000004</v>
      </c>
    </row>
    <row r="46" spans="1:22" x14ac:dyDescent="0.35">
      <c r="A46" s="9" t="s">
        <v>61</v>
      </c>
      <c r="B46" s="9" t="s">
        <v>35</v>
      </c>
      <c r="C46" s="9" t="s">
        <v>34</v>
      </c>
      <c r="D46" s="9" t="s">
        <v>44</v>
      </c>
      <c r="E46" s="9" t="s">
        <v>70</v>
      </c>
      <c r="F46" s="9" t="s">
        <v>94</v>
      </c>
      <c r="I46" s="9" t="s">
        <v>114</v>
      </c>
      <c r="J46" s="9" t="s">
        <v>21</v>
      </c>
      <c r="K46" s="7"/>
      <c r="U46" s="9">
        <v>85</v>
      </c>
      <c r="V46" s="11">
        <f t="shared" si="0"/>
        <v>93.500000000000014</v>
      </c>
    </row>
    <row r="47" spans="1:22" x14ac:dyDescent="0.35">
      <c r="A47" s="9" t="s">
        <v>61</v>
      </c>
      <c r="B47" s="9" t="s">
        <v>35</v>
      </c>
      <c r="C47" s="9" t="s">
        <v>34</v>
      </c>
      <c r="D47" s="9" t="s">
        <v>44</v>
      </c>
      <c r="E47" s="9" t="s">
        <v>70</v>
      </c>
      <c r="F47" s="9" t="s">
        <v>94</v>
      </c>
      <c r="I47" s="9" t="s">
        <v>114</v>
      </c>
      <c r="J47" s="9" t="s">
        <v>26</v>
      </c>
      <c r="K47" s="7"/>
      <c r="U47" s="9">
        <v>198</v>
      </c>
      <c r="V47" s="11">
        <f t="shared" si="0"/>
        <v>217.8</v>
      </c>
    </row>
    <row r="48" spans="1:22" x14ac:dyDescent="0.35">
      <c r="A48" s="9" t="s">
        <v>61</v>
      </c>
      <c r="B48" s="9" t="s">
        <v>35</v>
      </c>
      <c r="C48" s="9" t="s">
        <v>34</v>
      </c>
      <c r="D48" s="9" t="s">
        <v>44</v>
      </c>
      <c r="E48" s="9" t="s">
        <v>70</v>
      </c>
      <c r="F48" s="9" t="s">
        <v>94</v>
      </c>
      <c r="I48" s="9" t="s">
        <v>114</v>
      </c>
      <c r="J48" s="9" t="s">
        <v>27</v>
      </c>
      <c r="K48" s="7"/>
      <c r="U48" s="9">
        <v>161</v>
      </c>
      <c r="V48" s="11">
        <f t="shared" si="0"/>
        <v>177.10000000000002</v>
      </c>
    </row>
    <row r="49" spans="1:22" x14ac:dyDescent="0.35">
      <c r="A49" s="9" t="s">
        <v>61</v>
      </c>
      <c r="B49" s="9" t="s">
        <v>35</v>
      </c>
      <c r="C49" s="9" t="s">
        <v>34</v>
      </c>
      <c r="D49" s="9" t="s">
        <v>44</v>
      </c>
      <c r="E49" s="9" t="s">
        <v>70</v>
      </c>
      <c r="F49" s="9" t="s">
        <v>94</v>
      </c>
      <c r="I49" s="9" t="s">
        <v>114</v>
      </c>
      <c r="J49" s="9" t="s">
        <v>28</v>
      </c>
      <c r="K49" s="7"/>
      <c r="U49" s="9">
        <v>46</v>
      </c>
      <c r="V49" s="11">
        <f t="shared" si="0"/>
        <v>50.6</v>
      </c>
    </row>
    <row r="50" spans="1:22" x14ac:dyDescent="0.35">
      <c r="A50" s="9" t="s">
        <v>61</v>
      </c>
      <c r="B50" s="9" t="s">
        <v>35</v>
      </c>
      <c r="C50" s="9" t="s">
        <v>34</v>
      </c>
      <c r="D50" s="9" t="s">
        <v>44</v>
      </c>
      <c r="E50" s="9" t="s">
        <v>70</v>
      </c>
      <c r="F50" s="9" t="s">
        <v>94</v>
      </c>
      <c r="I50" s="9" t="s">
        <v>114</v>
      </c>
      <c r="J50" s="9" t="s">
        <v>29</v>
      </c>
      <c r="K50" s="7"/>
      <c r="U50" s="9">
        <v>10</v>
      </c>
      <c r="V50" s="11">
        <f t="shared" si="0"/>
        <v>11</v>
      </c>
    </row>
    <row r="51" spans="1:22" x14ac:dyDescent="0.35">
      <c r="A51" s="9" t="s">
        <v>61</v>
      </c>
      <c r="B51" s="9" t="s">
        <v>35</v>
      </c>
      <c r="C51" s="9" t="s">
        <v>34</v>
      </c>
      <c r="D51" s="9" t="s">
        <v>45</v>
      </c>
      <c r="E51" s="9" t="s">
        <v>71</v>
      </c>
      <c r="F51" s="9" t="s">
        <v>95</v>
      </c>
      <c r="I51" s="9" t="s">
        <v>115</v>
      </c>
      <c r="J51" s="9" t="s">
        <v>21</v>
      </c>
      <c r="K51" s="7"/>
      <c r="U51" s="9">
        <v>41</v>
      </c>
      <c r="V51" s="11">
        <f t="shared" si="0"/>
        <v>45.1</v>
      </c>
    </row>
    <row r="52" spans="1:22" x14ac:dyDescent="0.35">
      <c r="A52" s="9" t="s">
        <v>61</v>
      </c>
      <c r="B52" s="9" t="s">
        <v>35</v>
      </c>
      <c r="C52" s="9" t="s">
        <v>34</v>
      </c>
      <c r="D52" s="9" t="s">
        <v>45</v>
      </c>
      <c r="E52" s="9" t="s">
        <v>71</v>
      </c>
      <c r="F52" s="9" t="s">
        <v>95</v>
      </c>
      <c r="I52" s="9" t="s">
        <v>115</v>
      </c>
      <c r="J52" s="9" t="s">
        <v>26</v>
      </c>
      <c r="K52" s="7"/>
      <c r="U52" s="9">
        <v>85</v>
      </c>
      <c r="V52" s="11">
        <f t="shared" si="0"/>
        <v>93.500000000000014</v>
      </c>
    </row>
    <row r="53" spans="1:22" x14ac:dyDescent="0.35">
      <c r="A53" s="9" t="s">
        <v>61</v>
      </c>
      <c r="B53" s="9" t="s">
        <v>35</v>
      </c>
      <c r="C53" s="9" t="s">
        <v>34</v>
      </c>
      <c r="D53" s="9" t="s">
        <v>45</v>
      </c>
      <c r="E53" s="9" t="s">
        <v>71</v>
      </c>
      <c r="F53" s="9" t="s">
        <v>95</v>
      </c>
      <c r="I53" s="9" t="s">
        <v>115</v>
      </c>
      <c r="J53" s="9" t="s">
        <v>27</v>
      </c>
      <c r="K53" s="7"/>
      <c r="U53" s="9">
        <v>92</v>
      </c>
      <c r="V53" s="11">
        <f t="shared" si="0"/>
        <v>101.2</v>
      </c>
    </row>
    <row r="54" spans="1:22" x14ac:dyDescent="0.35">
      <c r="A54" s="9" t="s">
        <v>61</v>
      </c>
      <c r="B54" s="9" t="s">
        <v>35</v>
      </c>
      <c r="C54" s="9" t="s">
        <v>34</v>
      </c>
      <c r="D54" s="9" t="s">
        <v>45</v>
      </c>
      <c r="E54" s="9" t="s">
        <v>71</v>
      </c>
      <c r="F54" s="9" t="s">
        <v>95</v>
      </c>
      <c r="I54" s="9" t="s">
        <v>115</v>
      </c>
      <c r="J54" s="9" t="s">
        <v>28</v>
      </c>
      <c r="K54" s="7"/>
      <c r="U54" s="9">
        <v>60</v>
      </c>
      <c r="V54" s="11">
        <f t="shared" si="0"/>
        <v>66</v>
      </c>
    </row>
    <row r="55" spans="1:22" x14ac:dyDescent="0.35">
      <c r="A55" s="9" t="s">
        <v>61</v>
      </c>
      <c r="B55" s="9" t="s">
        <v>35</v>
      </c>
      <c r="C55" s="9" t="s">
        <v>34</v>
      </c>
      <c r="D55" s="9" t="s">
        <v>45</v>
      </c>
      <c r="E55" s="9" t="s">
        <v>71</v>
      </c>
      <c r="F55" s="9" t="s">
        <v>95</v>
      </c>
      <c r="I55" s="9" t="s">
        <v>115</v>
      </c>
      <c r="J55" s="9" t="s">
        <v>29</v>
      </c>
      <c r="K55" s="7"/>
      <c r="U55" s="9">
        <v>23</v>
      </c>
      <c r="V55" s="11">
        <f t="shared" si="0"/>
        <v>25.3</v>
      </c>
    </row>
    <row r="56" spans="1:22" x14ac:dyDescent="0.35">
      <c r="A56" s="9" t="s">
        <v>61</v>
      </c>
      <c r="B56" s="9" t="s">
        <v>35</v>
      </c>
      <c r="C56" s="9" t="s">
        <v>34</v>
      </c>
      <c r="D56" s="9" t="s">
        <v>46</v>
      </c>
      <c r="E56" s="9" t="s">
        <v>72</v>
      </c>
      <c r="F56" s="9" t="s">
        <v>96</v>
      </c>
      <c r="I56" s="9" t="s">
        <v>116</v>
      </c>
      <c r="J56" s="9" t="s">
        <v>21</v>
      </c>
      <c r="K56" s="7"/>
      <c r="U56" s="9">
        <v>60</v>
      </c>
      <c r="V56" s="11">
        <f t="shared" si="0"/>
        <v>66</v>
      </c>
    </row>
    <row r="57" spans="1:22" x14ac:dyDescent="0.35">
      <c r="A57" s="9" t="s">
        <v>61</v>
      </c>
      <c r="B57" s="9" t="s">
        <v>35</v>
      </c>
      <c r="C57" s="9" t="s">
        <v>34</v>
      </c>
      <c r="D57" s="9" t="s">
        <v>46</v>
      </c>
      <c r="E57" s="9" t="s">
        <v>72</v>
      </c>
      <c r="F57" s="9" t="s">
        <v>96</v>
      </c>
      <c r="I57" s="9" t="s">
        <v>116</v>
      </c>
      <c r="J57" s="9" t="s">
        <v>26</v>
      </c>
      <c r="K57" s="7"/>
      <c r="U57" s="9">
        <v>133</v>
      </c>
      <c r="V57" s="11">
        <f t="shared" si="0"/>
        <v>146.30000000000001</v>
      </c>
    </row>
    <row r="58" spans="1:22" x14ac:dyDescent="0.35">
      <c r="A58" s="9" t="s">
        <v>61</v>
      </c>
      <c r="B58" s="9" t="s">
        <v>35</v>
      </c>
      <c r="C58" s="9" t="s">
        <v>34</v>
      </c>
      <c r="D58" s="9" t="s">
        <v>46</v>
      </c>
      <c r="E58" s="9" t="s">
        <v>72</v>
      </c>
      <c r="F58" s="9" t="s">
        <v>96</v>
      </c>
      <c r="I58" s="9" t="s">
        <v>116</v>
      </c>
      <c r="J58" s="9" t="s">
        <v>27</v>
      </c>
      <c r="K58" s="7"/>
      <c r="U58" s="9">
        <v>140</v>
      </c>
      <c r="V58" s="11">
        <f t="shared" si="0"/>
        <v>154</v>
      </c>
    </row>
    <row r="59" spans="1:22" x14ac:dyDescent="0.35">
      <c r="A59" s="9" t="s">
        <v>61</v>
      </c>
      <c r="B59" s="9" t="s">
        <v>35</v>
      </c>
      <c r="C59" s="9" t="s">
        <v>34</v>
      </c>
      <c r="D59" s="9" t="s">
        <v>46</v>
      </c>
      <c r="E59" s="9" t="s">
        <v>72</v>
      </c>
      <c r="F59" s="9" t="s">
        <v>96</v>
      </c>
      <c r="I59" s="9" t="s">
        <v>116</v>
      </c>
      <c r="J59" s="9" t="s">
        <v>28</v>
      </c>
      <c r="K59" s="7"/>
      <c r="U59" s="9">
        <v>84</v>
      </c>
      <c r="V59" s="11">
        <f t="shared" si="0"/>
        <v>92.4</v>
      </c>
    </row>
    <row r="60" spans="1:22" x14ac:dyDescent="0.35">
      <c r="A60" s="9" t="s">
        <v>61</v>
      </c>
      <c r="B60" s="9" t="s">
        <v>35</v>
      </c>
      <c r="C60" s="9" t="s">
        <v>34</v>
      </c>
      <c r="D60" s="9" t="s">
        <v>46</v>
      </c>
      <c r="E60" s="9" t="s">
        <v>72</v>
      </c>
      <c r="F60" s="9" t="s">
        <v>96</v>
      </c>
      <c r="I60" s="9" t="s">
        <v>116</v>
      </c>
      <c r="J60" s="9" t="s">
        <v>29</v>
      </c>
      <c r="K60" s="7"/>
      <c r="U60" s="9">
        <v>33</v>
      </c>
      <c r="V60" s="11">
        <f t="shared" si="0"/>
        <v>36.300000000000004</v>
      </c>
    </row>
    <row r="61" spans="1:22" x14ac:dyDescent="0.35">
      <c r="A61" s="9" t="s">
        <v>61</v>
      </c>
      <c r="B61" s="9" t="s">
        <v>35</v>
      </c>
      <c r="C61" s="9" t="s">
        <v>34</v>
      </c>
      <c r="D61" s="9" t="s">
        <v>47</v>
      </c>
      <c r="E61" s="9" t="s">
        <v>73</v>
      </c>
      <c r="F61" s="9" t="s">
        <v>97</v>
      </c>
      <c r="I61" s="9" t="s">
        <v>114</v>
      </c>
      <c r="J61" s="9" t="s">
        <v>21</v>
      </c>
      <c r="K61" s="7"/>
      <c r="U61" s="9">
        <v>99</v>
      </c>
      <c r="V61" s="11">
        <f t="shared" si="0"/>
        <v>108.9</v>
      </c>
    </row>
    <row r="62" spans="1:22" x14ac:dyDescent="0.35">
      <c r="A62" s="9" t="s">
        <v>61</v>
      </c>
      <c r="B62" s="9" t="s">
        <v>35</v>
      </c>
      <c r="C62" s="9" t="s">
        <v>34</v>
      </c>
      <c r="D62" s="9" t="s">
        <v>47</v>
      </c>
      <c r="E62" s="9" t="s">
        <v>73</v>
      </c>
      <c r="F62" s="9" t="s">
        <v>97</v>
      </c>
      <c r="I62" s="9" t="s">
        <v>114</v>
      </c>
      <c r="J62" s="9" t="s">
        <v>26</v>
      </c>
      <c r="K62" s="7"/>
      <c r="U62" s="9">
        <v>229</v>
      </c>
      <c r="V62" s="11">
        <f t="shared" si="0"/>
        <v>251.90000000000003</v>
      </c>
    </row>
    <row r="63" spans="1:22" x14ac:dyDescent="0.35">
      <c r="A63" s="9" t="s">
        <v>61</v>
      </c>
      <c r="B63" s="9" t="s">
        <v>35</v>
      </c>
      <c r="C63" s="9" t="s">
        <v>34</v>
      </c>
      <c r="D63" s="9" t="s">
        <v>47</v>
      </c>
      <c r="E63" s="9" t="s">
        <v>73</v>
      </c>
      <c r="F63" s="9" t="s">
        <v>97</v>
      </c>
      <c r="I63" s="9" t="s">
        <v>114</v>
      </c>
      <c r="J63" s="9" t="s">
        <v>27</v>
      </c>
      <c r="K63" s="7"/>
      <c r="U63" s="9">
        <v>227</v>
      </c>
      <c r="V63" s="11">
        <f t="shared" si="0"/>
        <v>249.70000000000002</v>
      </c>
    </row>
    <row r="64" spans="1:22" x14ac:dyDescent="0.35">
      <c r="A64" s="9" t="s">
        <v>61</v>
      </c>
      <c r="B64" s="9" t="s">
        <v>35</v>
      </c>
      <c r="C64" s="9" t="s">
        <v>34</v>
      </c>
      <c r="D64" s="9" t="s">
        <v>47</v>
      </c>
      <c r="E64" s="9" t="s">
        <v>73</v>
      </c>
      <c r="F64" s="9" t="s">
        <v>97</v>
      </c>
      <c r="I64" s="9" t="s">
        <v>114</v>
      </c>
      <c r="J64" s="9" t="s">
        <v>28</v>
      </c>
      <c r="K64" s="7"/>
      <c r="U64" s="9">
        <v>110</v>
      </c>
      <c r="V64" s="11">
        <f t="shared" si="0"/>
        <v>121.00000000000001</v>
      </c>
    </row>
    <row r="65" spans="1:22" x14ac:dyDescent="0.35">
      <c r="A65" s="9" t="s">
        <v>61</v>
      </c>
      <c r="B65" s="9" t="s">
        <v>35</v>
      </c>
      <c r="C65" s="9" t="s">
        <v>34</v>
      </c>
      <c r="D65" s="9" t="s">
        <v>47</v>
      </c>
      <c r="E65" s="9" t="s">
        <v>73</v>
      </c>
      <c r="F65" s="9" t="s">
        <v>97</v>
      </c>
      <c r="I65" s="9" t="s">
        <v>114</v>
      </c>
      <c r="J65" s="9" t="s">
        <v>29</v>
      </c>
      <c r="K65" s="7"/>
      <c r="U65" s="9">
        <v>58</v>
      </c>
      <c r="V65" s="11">
        <f t="shared" si="0"/>
        <v>63.800000000000004</v>
      </c>
    </row>
    <row r="66" spans="1:22" x14ac:dyDescent="0.35">
      <c r="A66" s="9" t="s">
        <v>61</v>
      </c>
      <c r="B66" s="9" t="s">
        <v>35</v>
      </c>
      <c r="C66" s="9" t="s">
        <v>34</v>
      </c>
      <c r="D66" s="9" t="s">
        <v>48</v>
      </c>
      <c r="E66" s="9" t="s">
        <v>74</v>
      </c>
      <c r="F66" s="9" t="s">
        <v>98</v>
      </c>
      <c r="I66" s="9" t="s">
        <v>111</v>
      </c>
      <c r="J66" s="9" t="s">
        <v>21</v>
      </c>
      <c r="K66" s="7"/>
      <c r="U66" s="9">
        <v>123</v>
      </c>
      <c r="V66" s="11">
        <f t="shared" si="0"/>
        <v>135.30000000000001</v>
      </c>
    </row>
    <row r="67" spans="1:22" x14ac:dyDescent="0.35">
      <c r="A67" s="9" t="s">
        <v>61</v>
      </c>
      <c r="B67" s="9" t="s">
        <v>35</v>
      </c>
      <c r="C67" s="9" t="s">
        <v>34</v>
      </c>
      <c r="D67" s="9" t="s">
        <v>48</v>
      </c>
      <c r="E67" s="9" t="s">
        <v>74</v>
      </c>
      <c r="F67" s="9" t="s">
        <v>98</v>
      </c>
      <c r="I67" s="9" t="s">
        <v>111</v>
      </c>
      <c r="J67" s="9" t="s">
        <v>26</v>
      </c>
      <c r="K67" s="7"/>
      <c r="U67" s="9">
        <v>311</v>
      </c>
      <c r="V67" s="11">
        <f t="shared" ref="V67:V130" si="1">U67*1.1</f>
        <v>342.1</v>
      </c>
    </row>
    <row r="68" spans="1:22" x14ac:dyDescent="0.35">
      <c r="A68" s="9" t="s">
        <v>61</v>
      </c>
      <c r="B68" s="9" t="s">
        <v>35</v>
      </c>
      <c r="C68" s="9" t="s">
        <v>34</v>
      </c>
      <c r="D68" s="9" t="s">
        <v>48</v>
      </c>
      <c r="E68" s="9" t="s">
        <v>74</v>
      </c>
      <c r="F68" s="9" t="s">
        <v>98</v>
      </c>
      <c r="I68" s="9" t="s">
        <v>111</v>
      </c>
      <c r="J68" s="9" t="s">
        <v>27</v>
      </c>
      <c r="K68" s="7"/>
      <c r="U68" s="9">
        <v>321</v>
      </c>
      <c r="V68" s="11">
        <f t="shared" si="1"/>
        <v>353.1</v>
      </c>
    </row>
    <row r="69" spans="1:22" x14ac:dyDescent="0.35">
      <c r="A69" s="9" t="s">
        <v>61</v>
      </c>
      <c r="B69" s="9" t="s">
        <v>35</v>
      </c>
      <c r="C69" s="9" t="s">
        <v>34</v>
      </c>
      <c r="D69" s="9" t="s">
        <v>48</v>
      </c>
      <c r="E69" s="9" t="s">
        <v>74</v>
      </c>
      <c r="F69" s="9" t="s">
        <v>98</v>
      </c>
      <c r="I69" s="9" t="s">
        <v>111</v>
      </c>
      <c r="J69" s="9" t="s">
        <v>28</v>
      </c>
      <c r="K69" s="7"/>
      <c r="U69" s="9">
        <v>176</v>
      </c>
      <c r="V69" s="11">
        <f t="shared" si="1"/>
        <v>193.60000000000002</v>
      </c>
    </row>
    <row r="70" spans="1:22" x14ac:dyDescent="0.35">
      <c r="A70" s="9" t="s">
        <v>61</v>
      </c>
      <c r="B70" s="9" t="s">
        <v>35</v>
      </c>
      <c r="C70" s="9" t="s">
        <v>34</v>
      </c>
      <c r="D70" s="9" t="s">
        <v>48</v>
      </c>
      <c r="E70" s="9" t="s">
        <v>74</v>
      </c>
      <c r="F70" s="9" t="s">
        <v>98</v>
      </c>
      <c r="I70" s="9" t="s">
        <v>111</v>
      </c>
      <c r="J70" s="9" t="s">
        <v>29</v>
      </c>
      <c r="K70" s="7"/>
      <c r="U70" s="9">
        <v>81</v>
      </c>
      <c r="V70" s="11">
        <f t="shared" si="1"/>
        <v>89.100000000000009</v>
      </c>
    </row>
    <row r="71" spans="1:22" x14ac:dyDescent="0.35">
      <c r="A71" s="9" t="s">
        <v>61</v>
      </c>
      <c r="B71" s="9" t="s">
        <v>35</v>
      </c>
      <c r="C71" s="9" t="s">
        <v>34</v>
      </c>
      <c r="D71" s="9" t="s">
        <v>48</v>
      </c>
      <c r="E71" s="9" t="s">
        <v>74</v>
      </c>
      <c r="F71" s="9" t="s">
        <v>98</v>
      </c>
      <c r="I71" s="9" t="s">
        <v>111</v>
      </c>
      <c r="J71" s="9" t="s">
        <v>120</v>
      </c>
      <c r="K71" s="7"/>
      <c r="U71" s="9">
        <v>5</v>
      </c>
      <c r="V71" s="11">
        <f t="shared" si="1"/>
        <v>5.5</v>
      </c>
    </row>
    <row r="72" spans="1:22" x14ac:dyDescent="0.35">
      <c r="A72" s="9" t="s">
        <v>61</v>
      </c>
      <c r="B72" s="9" t="s">
        <v>35</v>
      </c>
      <c r="C72" s="9" t="s">
        <v>34</v>
      </c>
      <c r="D72" s="9" t="s">
        <v>49</v>
      </c>
      <c r="E72" s="9" t="s">
        <v>75</v>
      </c>
      <c r="F72" s="9" t="s">
        <v>99</v>
      </c>
      <c r="I72" s="9" t="s">
        <v>117</v>
      </c>
      <c r="J72" s="9" t="s">
        <v>21</v>
      </c>
      <c r="K72" s="7"/>
      <c r="U72" s="9">
        <v>73</v>
      </c>
      <c r="V72" s="11">
        <f t="shared" si="1"/>
        <v>80.300000000000011</v>
      </c>
    </row>
    <row r="73" spans="1:22" x14ac:dyDescent="0.35">
      <c r="A73" s="9" t="s">
        <v>61</v>
      </c>
      <c r="B73" s="9" t="s">
        <v>35</v>
      </c>
      <c r="C73" s="9" t="s">
        <v>34</v>
      </c>
      <c r="D73" s="9" t="s">
        <v>49</v>
      </c>
      <c r="E73" s="9" t="s">
        <v>75</v>
      </c>
      <c r="F73" s="9" t="s">
        <v>99</v>
      </c>
      <c r="I73" s="9" t="s">
        <v>117</v>
      </c>
      <c r="J73" s="9" t="s">
        <v>26</v>
      </c>
      <c r="K73" s="7"/>
      <c r="U73" s="9">
        <v>190</v>
      </c>
      <c r="V73" s="11">
        <f t="shared" si="1"/>
        <v>209.00000000000003</v>
      </c>
    </row>
    <row r="74" spans="1:22" x14ac:dyDescent="0.35">
      <c r="A74" s="9" t="s">
        <v>61</v>
      </c>
      <c r="B74" s="9" t="s">
        <v>35</v>
      </c>
      <c r="C74" s="9" t="s">
        <v>34</v>
      </c>
      <c r="D74" s="9" t="s">
        <v>49</v>
      </c>
      <c r="E74" s="9" t="s">
        <v>75</v>
      </c>
      <c r="F74" s="9" t="s">
        <v>99</v>
      </c>
      <c r="I74" s="9" t="s">
        <v>117</v>
      </c>
      <c r="J74" s="9" t="s">
        <v>27</v>
      </c>
      <c r="K74" s="7"/>
      <c r="U74" s="9">
        <v>200</v>
      </c>
      <c r="V74" s="11">
        <f t="shared" si="1"/>
        <v>220.00000000000003</v>
      </c>
    </row>
    <row r="75" spans="1:22" x14ac:dyDescent="0.35">
      <c r="A75" s="9" t="s">
        <v>61</v>
      </c>
      <c r="B75" s="9" t="s">
        <v>35</v>
      </c>
      <c r="C75" s="9" t="s">
        <v>34</v>
      </c>
      <c r="D75" s="9" t="s">
        <v>49</v>
      </c>
      <c r="E75" s="9" t="s">
        <v>75</v>
      </c>
      <c r="F75" s="9" t="s">
        <v>99</v>
      </c>
      <c r="I75" s="9" t="s">
        <v>117</v>
      </c>
      <c r="J75" s="9" t="s">
        <v>28</v>
      </c>
      <c r="K75" s="7"/>
      <c r="U75" s="9">
        <v>115</v>
      </c>
      <c r="V75" s="11">
        <f t="shared" si="1"/>
        <v>126.50000000000001</v>
      </c>
    </row>
    <row r="76" spans="1:22" x14ac:dyDescent="0.35">
      <c r="A76" s="9" t="s">
        <v>61</v>
      </c>
      <c r="B76" s="9" t="s">
        <v>35</v>
      </c>
      <c r="C76" s="9" t="s">
        <v>34</v>
      </c>
      <c r="D76" s="9" t="s">
        <v>49</v>
      </c>
      <c r="E76" s="9" t="s">
        <v>75</v>
      </c>
      <c r="F76" s="9" t="s">
        <v>99</v>
      </c>
      <c r="I76" s="9" t="s">
        <v>117</v>
      </c>
      <c r="J76" s="9" t="s">
        <v>29</v>
      </c>
      <c r="K76" s="7"/>
      <c r="U76" s="9">
        <v>55</v>
      </c>
      <c r="V76" s="11">
        <f t="shared" si="1"/>
        <v>60.500000000000007</v>
      </c>
    </row>
    <row r="77" spans="1:22" x14ac:dyDescent="0.35">
      <c r="A77" s="9" t="s">
        <v>61</v>
      </c>
      <c r="B77" s="9" t="s">
        <v>35</v>
      </c>
      <c r="C77" s="9" t="s">
        <v>34</v>
      </c>
      <c r="D77" s="9" t="s">
        <v>49</v>
      </c>
      <c r="E77" s="9" t="s">
        <v>75</v>
      </c>
      <c r="F77" s="9" t="s">
        <v>99</v>
      </c>
      <c r="I77" s="9" t="s">
        <v>117</v>
      </c>
      <c r="J77" s="9" t="s">
        <v>120</v>
      </c>
      <c r="K77" s="7"/>
      <c r="U77" s="9">
        <v>5</v>
      </c>
      <c r="V77" s="11">
        <f t="shared" si="1"/>
        <v>5.5</v>
      </c>
    </row>
    <row r="78" spans="1:22" x14ac:dyDescent="0.35">
      <c r="A78" s="9" t="s">
        <v>61</v>
      </c>
      <c r="B78" s="9" t="s">
        <v>35</v>
      </c>
      <c r="C78" s="9" t="s">
        <v>34</v>
      </c>
      <c r="D78" s="9" t="s">
        <v>50</v>
      </c>
      <c r="E78" s="9" t="s">
        <v>76</v>
      </c>
      <c r="F78" s="9" t="s">
        <v>100</v>
      </c>
      <c r="I78" s="9" t="s">
        <v>111</v>
      </c>
      <c r="J78" s="9" t="s">
        <v>21</v>
      </c>
      <c r="K78" s="7"/>
      <c r="U78" s="9">
        <v>121</v>
      </c>
      <c r="V78" s="11">
        <f t="shared" si="1"/>
        <v>133.10000000000002</v>
      </c>
    </row>
    <row r="79" spans="1:22" x14ac:dyDescent="0.35">
      <c r="A79" s="9" t="s">
        <v>61</v>
      </c>
      <c r="B79" s="9" t="s">
        <v>35</v>
      </c>
      <c r="C79" s="9" t="s">
        <v>34</v>
      </c>
      <c r="D79" s="9" t="s">
        <v>50</v>
      </c>
      <c r="E79" s="9" t="s">
        <v>76</v>
      </c>
      <c r="F79" s="9" t="s">
        <v>100</v>
      </c>
      <c r="I79" s="9" t="s">
        <v>111</v>
      </c>
      <c r="J79" s="9" t="s">
        <v>26</v>
      </c>
      <c r="K79" s="7"/>
      <c r="U79" s="9">
        <v>298</v>
      </c>
      <c r="V79" s="11">
        <f t="shared" si="1"/>
        <v>327.8</v>
      </c>
    </row>
    <row r="80" spans="1:22" x14ac:dyDescent="0.35">
      <c r="A80" s="9" t="s">
        <v>61</v>
      </c>
      <c r="B80" s="9" t="s">
        <v>35</v>
      </c>
      <c r="C80" s="9" t="s">
        <v>34</v>
      </c>
      <c r="D80" s="9" t="s">
        <v>50</v>
      </c>
      <c r="E80" s="9" t="s">
        <v>76</v>
      </c>
      <c r="F80" s="9" t="s">
        <v>100</v>
      </c>
      <c r="I80" s="9" t="s">
        <v>111</v>
      </c>
      <c r="J80" s="9" t="s">
        <v>27</v>
      </c>
      <c r="K80" s="7"/>
      <c r="U80" s="9">
        <v>298</v>
      </c>
      <c r="V80" s="11">
        <f t="shared" si="1"/>
        <v>327.8</v>
      </c>
    </row>
    <row r="81" spans="1:22" x14ac:dyDescent="0.35">
      <c r="A81" s="9" t="s">
        <v>61</v>
      </c>
      <c r="B81" s="9" t="s">
        <v>35</v>
      </c>
      <c r="C81" s="9" t="s">
        <v>34</v>
      </c>
      <c r="D81" s="9" t="s">
        <v>50</v>
      </c>
      <c r="E81" s="9" t="s">
        <v>76</v>
      </c>
      <c r="F81" s="9" t="s">
        <v>100</v>
      </c>
      <c r="I81" s="9" t="s">
        <v>111</v>
      </c>
      <c r="J81" s="9" t="s">
        <v>28</v>
      </c>
      <c r="K81" s="7"/>
      <c r="U81" s="9">
        <v>149</v>
      </c>
      <c r="V81" s="11">
        <f t="shared" si="1"/>
        <v>163.9</v>
      </c>
    </row>
    <row r="82" spans="1:22" x14ac:dyDescent="0.35">
      <c r="A82" s="9" t="s">
        <v>61</v>
      </c>
      <c r="B82" s="9" t="s">
        <v>35</v>
      </c>
      <c r="C82" s="9" t="s">
        <v>34</v>
      </c>
      <c r="D82" s="9" t="s">
        <v>50</v>
      </c>
      <c r="E82" s="9" t="s">
        <v>76</v>
      </c>
      <c r="F82" s="9" t="s">
        <v>100</v>
      </c>
      <c r="I82" s="9" t="s">
        <v>111</v>
      </c>
      <c r="J82" s="9" t="s">
        <v>29</v>
      </c>
      <c r="K82" s="7"/>
      <c r="U82" s="9">
        <v>66</v>
      </c>
      <c r="V82" s="11">
        <f t="shared" si="1"/>
        <v>72.600000000000009</v>
      </c>
    </row>
    <row r="83" spans="1:22" x14ac:dyDescent="0.35">
      <c r="A83" s="9" t="s">
        <v>61</v>
      </c>
      <c r="B83" s="9" t="s">
        <v>35</v>
      </c>
      <c r="C83" s="9" t="s">
        <v>34</v>
      </c>
      <c r="D83" s="9" t="s">
        <v>51</v>
      </c>
      <c r="E83" s="9" t="s">
        <v>77</v>
      </c>
      <c r="F83" s="9" t="s">
        <v>101</v>
      </c>
      <c r="I83" s="9" t="s">
        <v>111</v>
      </c>
      <c r="J83" s="9" t="s">
        <v>21</v>
      </c>
      <c r="K83" s="7"/>
      <c r="U83" s="9">
        <v>73</v>
      </c>
      <c r="V83" s="11">
        <f t="shared" si="1"/>
        <v>80.300000000000011</v>
      </c>
    </row>
    <row r="84" spans="1:22" x14ac:dyDescent="0.35">
      <c r="A84" s="9" t="s">
        <v>61</v>
      </c>
      <c r="B84" s="9" t="s">
        <v>35</v>
      </c>
      <c r="C84" s="9" t="s">
        <v>34</v>
      </c>
      <c r="D84" s="9" t="s">
        <v>51</v>
      </c>
      <c r="E84" s="9" t="s">
        <v>77</v>
      </c>
      <c r="F84" s="9" t="s">
        <v>101</v>
      </c>
      <c r="I84" s="9" t="s">
        <v>111</v>
      </c>
      <c r="J84" s="9" t="s">
        <v>26</v>
      </c>
      <c r="K84" s="7"/>
      <c r="U84" s="9">
        <v>165</v>
      </c>
      <c r="V84" s="11">
        <f t="shared" si="1"/>
        <v>181.50000000000003</v>
      </c>
    </row>
    <row r="85" spans="1:22" x14ac:dyDescent="0.35">
      <c r="A85" s="9" t="s">
        <v>61</v>
      </c>
      <c r="B85" s="9" t="s">
        <v>35</v>
      </c>
      <c r="C85" s="9" t="s">
        <v>34</v>
      </c>
      <c r="D85" s="9" t="s">
        <v>51</v>
      </c>
      <c r="E85" s="9" t="s">
        <v>77</v>
      </c>
      <c r="F85" s="9" t="s">
        <v>101</v>
      </c>
      <c r="I85" s="9" t="s">
        <v>111</v>
      </c>
      <c r="J85" s="9" t="s">
        <v>27</v>
      </c>
      <c r="K85" s="7"/>
      <c r="U85" s="9">
        <v>165</v>
      </c>
      <c r="V85" s="11">
        <f t="shared" si="1"/>
        <v>181.50000000000003</v>
      </c>
    </row>
    <row r="86" spans="1:22" x14ac:dyDescent="0.35">
      <c r="A86" s="9" t="s">
        <v>61</v>
      </c>
      <c r="B86" s="9" t="s">
        <v>35</v>
      </c>
      <c r="C86" s="9" t="s">
        <v>34</v>
      </c>
      <c r="D86" s="9" t="s">
        <v>51</v>
      </c>
      <c r="E86" s="9" t="s">
        <v>77</v>
      </c>
      <c r="F86" s="9" t="s">
        <v>101</v>
      </c>
      <c r="I86" s="9" t="s">
        <v>111</v>
      </c>
      <c r="J86" s="9" t="s">
        <v>28</v>
      </c>
      <c r="K86" s="7"/>
      <c r="U86" s="9">
        <v>88</v>
      </c>
      <c r="V86" s="11">
        <f t="shared" si="1"/>
        <v>96.800000000000011</v>
      </c>
    </row>
    <row r="87" spans="1:22" x14ac:dyDescent="0.35">
      <c r="A87" s="9" t="s">
        <v>61</v>
      </c>
      <c r="B87" s="9" t="s">
        <v>35</v>
      </c>
      <c r="C87" s="9" t="s">
        <v>34</v>
      </c>
      <c r="D87" s="9" t="s">
        <v>51</v>
      </c>
      <c r="E87" s="9" t="s">
        <v>77</v>
      </c>
      <c r="F87" s="9" t="s">
        <v>101</v>
      </c>
      <c r="I87" s="9" t="s">
        <v>111</v>
      </c>
      <c r="J87" s="9" t="s">
        <v>29</v>
      </c>
      <c r="K87" s="7"/>
      <c r="U87" s="9">
        <v>49</v>
      </c>
      <c r="V87" s="11">
        <f t="shared" si="1"/>
        <v>53.900000000000006</v>
      </c>
    </row>
    <row r="88" spans="1:22" x14ac:dyDescent="0.35">
      <c r="A88" s="9" t="s">
        <v>61</v>
      </c>
      <c r="B88" s="9" t="s">
        <v>35</v>
      </c>
      <c r="C88" s="9" t="s">
        <v>34</v>
      </c>
      <c r="D88" s="9" t="s">
        <v>52</v>
      </c>
      <c r="E88" s="9" t="s">
        <v>77</v>
      </c>
      <c r="F88" s="9" t="s">
        <v>102</v>
      </c>
      <c r="I88" s="9" t="s">
        <v>118</v>
      </c>
      <c r="J88" s="9" t="s">
        <v>21</v>
      </c>
      <c r="K88" s="7"/>
      <c r="U88" s="9">
        <v>118</v>
      </c>
      <c r="V88" s="11">
        <f t="shared" si="1"/>
        <v>129.80000000000001</v>
      </c>
    </row>
    <row r="89" spans="1:22" x14ac:dyDescent="0.35">
      <c r="A89" s="9" t="s">
        <v>61</v>
      </c>
      <c r="B89" s="9" t="s">
        <v>35</v>
      </c>
      <c r="C89" s="9" t="s">
        <v>34</v>
      </c>
      <c r="D89" s="9" t="s">
        <v>52</v>
      </c>
      <c r="E89" s="9" t="s">
        <v>77</v>
      </c>
      <c r="F89" s="9" t="s">
        <v>102</v>
      </c>
      <c r="I89" s="9" t="s">
        <v>118</v>
      </c>
      <c r="J89" s="9" t="s">
        <v>26</v>
      </c>
      <c r="K89" s="7"/>
      <c r="U89" s="9">
        <v>274</v>
      </c>
      <c r="V89" s="11">
        <f t="shared" si="1"/>
        <v>301.40000000000003</v>
      </c>
    </row>
    <row r="90" spans="1:22" x14ac:dyDescent="0.35">
      <c r="A90" s="9" t="s">
        <v>61</v>
      </c>
      <c r="B90" s="9" t="s">
        <v>35</v>
      </c>
      <c r="C90" s="9" t="s">
        <v>34</v>
      </c>
      <c r="D90" s="9" t="s">
        <v>52</v>
      </c>
      <c r="E90" s="9" t="s">
        <v>77</v>
      </c>
      <c r="F90" s="9" t="s">
        <v>102</v>
      </c>
      <c r="I90" s="9" t="s">
        <v>118</v>
      </c>
      <c r="J90" s="9" t="s">
        <v>27</v>
      </c>
      <c r="K90" s="7"/>
      <c r="U90" s="9">
        <v>274</v>
      </c>
      <c r="V90" s="11">
        <f t="shared" si="1"/>
        <v>301.40000000000003</v>
      </c>
    </row>
    <row r="91" spans="1:22" x14ac:dyDescent="0.35">
      <c r="A91" s="9" t="s">
        <v>61</v>
      </c>
      <c r="B91" s="9" t="s">
        <v>35</v>
      </c>
      <c r="C91" s="9" t="s">
        <v>34</v>
      </c>
      <c r="D91" s="9" t="s">
        <v>52</v>
      </c>
      <c r="E91" s="9" t="s">
        <v>77</v>
      </c>
      <c r="F91" s="9" t="s">
        <v>102</v>
      </c>
      <c r="I91" s="9" t="s">
        <v>118</v>
      </c>
      <c r="J91" s="9" t="s">
        <v>28</v>
      </c>
      <c r="K91" s="7"/>
      <c r="U91" s="9">
        <v>143</v>
      </c>
      <c r="V91" s="11">
        <f t="shared" si="1"/>
        <v>157.30000000000001</v>
      </c>
    </row>
    <row r="92" spans="1:22" x14ac:dyDescent="0.35">
      <c r="A92" s="9" t="s">
        <v>61</v>
      </c>
      <c r="B92" s="9" t="s">
        <v>35</v>
      </c>
      <c r="C92" s="9" t="s">
        <v>34</v>
      </c>
      <c r="D92" s="9" t="s">
        <v>52</v>
      </c>
      <c r="E92" s="9" t="s">
        <v>77</v>
      </c>
      <c r="F92" s="9" t="s">
        <v>102</v>
      </c>
      <c r="I92" s="9" t="s">
        <v>118</v>
      </c>
      <c r="J92" s="9" t="s">
        <v>29</v>
      </c>
      <c r="K92" s="7"/>
      <c r="U92" s="9">
        <v>73</v>
      </c>
      <c r="V92" s="11">
        <f t="shared" si="1"/>
        <v>80.300000000000011</v>
      </c>
    </row>
    <row r="93" spans="1:22" x14ac:dyDescent="0.35">
      <c r="A93" s="9" t="s">
        <v>61</v>
      </c>
      <c r="B93" s="9" t="s">
        <v>35</v>
      </c>
      <c r="C93" s="9" t="s">
        <v>34</v>
      </c>
      <c r="D93" s="9" t="s">
        <v>53</v>
      </c>
      <c r="E93" s="9" t="s">
        <v>78</v>
      </c>
      <c r="F93" s="9" t="s">
        <v>103</v>
      </c>
      <c r="I93" s="9" t="s">
        <v>111</v>
      </c>
      <c r="J93" s="9" t="s">
        <v>21</v>
      </c>
      <c r="K93" s="7"/>
      <c r="U93" s="9">
        <v>130</v>
      </c>
      <c r="V93" s="11">
        <f t="shared" si="1"/>
        <v>143</v>
      </c>
    </row>
    <row r="94" spans="1:22" x14ac:dyDescent="0.35">
      <c r="A94" s="9" t="s">
        <v>61</v>
      </c>
      <c r="B94" s="9" t="s">
        <v>35</v>
      </c>
      <c r="C94" s="9" t="s">
        <v>34</v>
      </c>
      <c r="D94" s="9" t="s">
        <v>53</v>
      </c>
      <c r="E94" s="9" t="s">
        <v>78</v>
      </c>
      <c r="F94" s="9" t="s">
        <v>103</v>
      </c>
      <c r="I94" s="9" t="s">
        <v>111</v>
      </c>
      <c r="J94" s="9" t="s">
        <v>26</v>
      </c>
      <c r="K94" s="7"/>
      <c r="U94" s="9">
        <v>320</v>
      </c>
      <c r="V94" s="11">
        <f t="shared" si="1"/>
        <v>352</v>
      </c>
    </row>
    <row r="95" spans="1:22" x14ac:dyDescent="0.35">
      <c r="A95" s="9" t="s">
        <v>61</v>
      </c>
      <c r="B95" s="9" t="s">
        <v>35</v>
      </c>
      <c r="C95" s="9" t="s">
        <v>34</v>
      </c>
      <c r="D95" s="9" t="s">
        <v>53</v>
      </c>
      <c r="E95" s="9" t="s">
        <v>78</v>
      </c>
      <c r="F95" s="9" t="s">
        <v>103</v>
      </c>
      <c r="I95" s="9" t="s">
        <v>111</v>
      </c>
      <c r="J95" s="9" t="s">
        <v>27</v>
      </c>
      <c r="K95" s="7"/>
      <c r="U95" s="9">
        <v>320</v>
      </c>
      <c r="V95" s="11">
        <f t="shared" si="1"/>
        <v>352</v>
      </c>
    </row>
    <row r="96" spans="1:22" x14ac:dyDescent="0.35">
      <c r="A96" s="9" t="s">
        <v>61</v>
      </c>
      <c r="B96" s="9" t="s">
        <v>35</v>
      </c>
      <c r="C96" s="9" t="s">
        <v>34</v>
      </c>
      <c r="D96" s="9" t="s">
        <v>53</v>
      </c>
      <c r="E96" s="9" t="s">
        <v>78</v>
      </c>
      <c r="F96" s="9" t="s">
        <v>103</v>
      </c>
      <c r="I96" s="9" t="s">
        <v>111</v>
      </c>
      <c r="J96" s="9" t="s">
        <v>28</v>
      </c>
      <c r="K96" s="7"/>
      <c r="U96" s="9">
        <v>160</v>
      </c>
      <c r="V96" s="11">
        <f t="shared" si="1"/>
        <v>176</v>
      </c>
    </row>
    <row r="97" spans="1:22" x14ac:dyDescent="0.35">
      <c r="A97" s="9" t="s">
        <v>61</v>
      </c>
      <c r="B97" s="9" t="s">
        <v>35</v>
      </c>
      <c r="C97" s="9" t="s">
        <v>34</v>
      </c>
      <c r="D97" s="9" t="s">
        <v>53</v>
      </c>
      <c r="E97" s="9" t="s">
        <v>78</v>
      </c>
      <c r="F97" s="9" t="s">
        <v>103</v>
      </c>
      <c r="I97" s="9" t="s">
        <v>111</v>
      </c>
      <c r="J97" s="9" t="s">
        <v>29</v>
      </c>
      <c r="K97" s="7"/>
      <c r="U97" s="9">
        <v>70</v>
      </c>
      <c r="V97" s="11">
        <f t="shared" si="1"/>
        <v>77</v>
      </c>
    </row>
    <row r="98" spans="1:22" x14ac:dyDescent="0.35">
      <c r="A98" s="9" t="s">
        <v>61</v>
      </c>
      <c r="B98" s="9" t="s">
        <v>35</v>
      </c>
      <c r="C98" s="9" t="s">
        <v>34</v>
      </c>
      <c r="D98" s="9" t="s">
        <v>54</v>
      </c>
      <c r="E98" s="9" t="s">
        <v>79</v>
      </c>
      <c r="F98" s="9" t="s">
        <v>104</v>
      </c>
      <c r="I98" s="9" t="s">
        <v>119</v>
      </c>
      <c r="J98" s="9" t="s">
        <v>21</v>
      </c>
      <c r="K98" s="7"/>
      <c r="U98" s="9">
        <v>78</v>
      </c>
      <c r="V98" s="11">
        <f t="shared" si="1"/>
        <v>85.800000000000011</v>
      </c>
    </row>
    <row r="99" spans="1:22" x14ac:dyDescent="0.35">
      <c r="A99" s="9" t="s">
        <v>61</v>
      </c>
      <c r="B99" s="9" t="s">
        <v>35</v>
      </c>
      <c r="C99" s="9" t="s">
        <v>34</v>
      </c>
      <c r="D99" s="9" t="s">
        <v>54</v>
      </c>
      <c r="E99" s="9" t="s">
        <v>79</v>
      </c>
      <c r="F99" s="9" t="s">
        <v>104</v>
      </c>
      <c r="I99" s="9" t="s">
        <v>119</v>
      </c>
      <c r="J99" s="9" t="s">
        <v>26</v>
      </c>
      <c r="K99" s="7"/>
      <c r="U99" s="9">
        <v>207</v>
      </c>
      <c r="V99" s="11">
        <f t="shared" si="1"/>
        <v>227.70000000000002</v>
      </c>
    </row>
    <row r="100" spans="1:22" x14ac:dyDescent="0.35">
      <c r="A100" s="9" t="s">
        <v>61</v>
      </c>
      <c r="B100" s="9" t="s">
        <v>35</v>
      </c>
      <c r="C100" s="9" t="s">
        <v>34</v>
      </c>
      <c r="D100" s="9" t="s">
        <v>54</v>
      </c>
      <c r="E100" s="9" t="s">
        <v>79</v>
      </c>
      <c r="F100" s="9" t="s">
        <v>104</v>
      </c>
      <c r="I100" s="9" t="s">
        <v>119</v>
      </c>
      <c r="J100" s="9" t="s">
        <v>27</v>
      </c>
      <c r="K100" s="7"/>
      <c r="U100" s="9">
        <v>227</v>
      </c>
      <c r="V100" s="11">
        <f t="shared" si="1"/>
        <v>249.70000000000002</v>
      </c>
    </row>
    <row r="101" spans="1:22" x14ac:dyDescent="0.35">
      <c r="A101" s="9" t="s">
        <v>61</v>
      </c>
      <c r="B101" s="9" t="s">
        <v>35</v>
      </c>
      <c r="C101" s="9" t="s">
        <v>34</v>
      </c>
      <c r="D101" s="9" t="s">
        <v>54</v>
      </c>
      <c r="E101" s="9" t="s">
        <v>79</v>
      </c>
      <c r="F101" s="9" t="s">
        <v>104</v>
      </c>
      <c r="I101" s="9" t="s">
        <v>119</v>
      </c>
      <c r="J101" s="9" t="s">
        <v>28</v>
      </c>
      <c r="K101" s="7"/>
      <c r="U101" s="9">
        <v>136</v>
      </c>
      <c r="V101" s="11">
        <f t="shared" si="1"/>
        <v>149.60000000000002</v>
      </c>
    </row>
    <row r="102" spans="1:22" x14ac:dyDescent="0.35">
      <c r="A102" s="9" t="s">
        <v>61</v>
      </c>
      <c r="B102" s="9" t="s">
        <v>35</v>
      </c>
      <c r="C102" s="9" t="s">
        <v>34</v>
      </c>
      <c r="D102" s="9" t="s">
        <v>54</v>
      </c>
      <c r="E102" s="9" t="s">
        <v>79</v>
      </c>
      <c r="F102" s="9" t="s">
        <v>104</v>
      </c>
      <c r="I102" s="9" t="s">
        <v>119</v>
      </c>
      <c r="J102" s="9" t="s">
        <v>29</v>
      </c>
      <c r="K102" s="7"/>
      <c r="U102" s="9">
        <v>62</v>
      </c>
      <c r="V102" s="11">
        <f t="shared" si="1"/>
        <v>68.2</v>
      </c>
    </row>
    <row r="103" spans="1:22" x14ac:dyDescent="0.35">
      <c r="A103" s="9" t="s">
        <v>61</v>
      </c>
      <c r="B103" s="9" t="s">
        <v>35</v>
      </c>
      <c r="C103" s="9" t="s">
        <v>34</v>
      </c>
      <c r="D103" s="9" t="s">
        <v>54</v>
      </c>
      <c r="E103" s="9" t="s">
        <v>79</v>
      </c>
      <c r="F103" s="9" t="s">
        <v>104</v>
      </c>
      <c r="I103" s="9" t="s">
        <v>119</v>
      </c>
      <c r="J103" s="9" t="s">
        <v>120</v>
      </c>
      <c r="K103" s="7"/>
      <c r="U103" s="9">
        <v>10</v>
      </c>
      <c r="V103" s="11">
        <f t="shared" si="1"/>
        <v>11</v>
      </c>
    </row>
    <row r="104" spans="1:22" x14ac:dyDescent="0.35">
      <c r="A104" s="9" t="s">
        <v>61</v>
      </c>
      <c r="B104" s="9" t="s">
        <v>35</v>
      </c>
      <c r="C104" s="9" t="s">
        <v>34</v>
      </c>
      <c r="D104" s="9" t="s">
        <v>55</v>
      </c>
      <c r="E104" s="9" t="s">
        <v>80</v>
      </c>
      <c r="F104" s="9" t="s">
        <v>105</v>
      </c>
      <c r="I104" s="9" t="s">
        <v>111</v>
      </c>
      <c r="J104" s="9" t="s">
        <v>21</v>
      </c>
      <c r="K104" s="7"/>
      <c r="U104" s="9">
        <v>128</v>
      </c>
      <c r="V104" s="11">
        <f t="shared" si="1"/>
        <v>140.80000000000001</v>
      </c>
    </row>
    <row r="105" spans="1:22" x14ac:dyDescent="0.35">
      <c r="A105" s="9" t="s">
        <v>61</v>
      </c>
      <c r="B105" s="9" t="s">
        <v>35</v>
      </c>
      <c r="C105" s="9" t="s">
        <v>34</v>
      </c>
      <c r="D105" s="9" t="s">
        <v>55</v>
      </c>
      <c r="E105" s="9" t="s">
        <v>80</v>
      </c>
      <c r="F105" s="9" t="s">
        <v>105</v>
      </c>
      <c r="I105" s="9" t="s">
        <v>111</v>
      </c>
      <c r="J105" s="9" t="s">
        <v>26</v>
      </c>
      <c r="K105" s="7"/>
      <c r="U105" s="9">
        <v>318</v>
      </c>
      <c r="V105" s="11">
        <f t="shared" si="1"/>
        <v>349.8</v>
      </c>
    </row>
    <row r="106" spans="1:22" x14ac:dyDescent="0.35">
      <c r="A106" s="9" t="s">
        <v>61</v>
      </c>
      <c r="B106" s="9" t="s">
        <v>35</v>
      </c>
      <c r="C106" s="9" t="s">
        <v>34</v>
      </c>
      <c r="D106" s="9" t="s">
        <v>55</v>
      </c>
      <c r="E106" s="9" t="s">
        <v>80</v>
      </c>
      <c r="F106" s="9" t="s">
        <v>105</v>
      </c>
      <c r="I106" s="9" t="s">
        <v>111</v>
      </c>
      <c r="J106" s="9" t="s">
        <v>27</v>
      </c>
      <c r="K106" s="7"/>
      <c r="U106" s="9">
        <v>318</v>
      </c>
      <c r="V106" s="11">
        <f t="shared" si="1"/>
        <v>349.8</v>
      </c>
    </row>
    <row r="107" spans="1:22" x14ac:dyDescent="0.35">
      <c r="A107" s="9" t="s">
        <v>61</v>
      </c>
      <c r="B107" s="9" t="s">
        <v>35</v>
      </c>
      <c r="C107" s="9" t="s">
        <v>34</v>
      </c>
      <c r="D107" s="9" t="s">
        <v>55</v>
      </c>
      <c r="E107" s="9" t="s">
        <v>80</v>
      </c>
      <c r="F107" s="9" t="s">
        <v>105</v>
      </c>
      <c r="I107" s="9" t="s">
        <v>111</v>
      </c>
      <c r="J107" s="9" t="s">
        <v>28</v>
      </c>
      <c r="K107" s="7"/>
      <c r="U107" s="9">
        <v>159</v>
      </c>
      <c r="V107" s="11">
        <f t="shared" si="1"/>
        <v>174.9</v>
      </c>
    </row>
    <row r="108" spans="1:22" x14ac:dyDescent="0.35">
      <c r="A108" s="9" t="s">
        <v>61</v>
      </c>
      <c r="B108" s="9" t="s">
        <v>35</v>
      </c>
      <c r="C108" s="9" t="s">
        <v>34</v>
      </c>
      <c r="D108" s="9" t="s">
        <v>55</v>
      </c>
      <c r="E108" s="9" t="s">
        <v>80</v>
      </c>
      <c r="F108" s="9" t="s">
        <v>105</v>
      </c>
      <c r="I108" s="9" t="s">
        <v>111</v>
      </c>
      <c r="J108" s="9" t="s">
        <v>29</v>
      </c>
      <c r="K108" s="7"/>
      <c r="U108" s="9">
        <v>70</v>
      </c>
      <c r="V108" s="11">
        <f t="shared" si="1"/>
        <v>77</v>
      </c>
    </row>
    <row r="109" spans="1:22" x14ac:dyDescent="0.35">
      <c r="A109" s="9" t="s">
        <v>61</v>
      </c>
      <c r="B109" s="9" t="s">
        <v>35</v>
      </c>
      <c r="C109" s="9" t="s">
        <v>34</v>
      </c>
      <c r="D109" s="9" t="s">
        <v>56</v>
      </c>
      <c r="E109" s="9" t="s">
        <v>81</v>
      </c>
      <c r="F109" s="9" t="s">
        <v>106</v>
      </c>
      <c r="I109" s="9" t="s">
        <v>111</v>
      </c>
      <c r="J109" s="9" t="s">
        <v>21</v>
      </c>
      <c r="K109" s="7"/>
      <c r="U109" s="9">
        <v>306</v>
      </c>
      <c r="V109" s="11">
        <f t="shared" si="1"/>
        <v>336.6</v>
      </c>
    </row>
    <row r="110" spans="1:22" x14ac:dyDescent="0.35">
      <c r="A110" s="9" t="s">
        <v>61</v>
      </c>
      <c r="B110" s="9" t="s">
        <v>35</v>
      </c>
      <c r="C110" s="9" t="s">
        <v>34</v>
      </c>
      <c r="D110" s="9" t="s">
        <v>56</v>
      </c>
      <c r="E110" s="9" t="s">
        <v>81</v>
      </c>
      <c r="F110" s="9" t="s">
        <v>106</v>
      </c>
      <c r="I110" s="9" t="s">
        <v>111</v>
      </c>
      <c r="J110" s="9" t="s">
        <v>26</v>
      </c>
      <c r="K110" s="7"/>
      <c r="U110" s="9">
        <v>752</v>
      </c>
      <c r="V110" s="11">
        <f t="shared" si="1"/>
        <v>827.2</v>
      </c>
    </row>
    <row r="111" spans="1:22" x14ac:dyDescent="0.35">
      <c r="A111" s="9" t="s">
        <v>61</v>
      </c>
      <c r="B111" s="9" t="s">
        <v>35</v>
      </c>
      <c r="C111" s="9" t="s">
        <v>34</v>
      </c>
      <c r="D111" s="9" t="s">
        <v>56</v>
      </c>
      <c r="E111" s="9" t="s">
        <v>81</v>
      </c>
      <c r="F111" s="9" t="s">
        <v>106</v>
      </c>
      <c r="I111" s="9" t="s">
        <v>111</v>
      </c>
      <c r="J111" s="9" t="s">
        <v>27</v>
      </c>
      <c r="K111" s="7"/>
      <c r="U111" s="9">
        <v>752</v>
      </c>
      <c r="V111" s="11">
        <f t="shared" si="1"/>
        <v>827.2</v>
      </c>
    </row>
    <row r="112" spans="1:22" x14ac:dyDescent="0.35">
      <c r="A112" s="9" t="s">
        <v>61</v>
      </c>
      <c r="B112" s="9" t="s">
        <v>35</v>
      </c>
      <c r="C112" s="9" t="s">
        <v>34</v>
      </c>
      <c r="D112" s="9" t="s">
        <v>56</v>
      </c>
      <c r="E112" s="9" t="s">
        <v>81</v>
      </c>
      <c r="F112" s="9" t="s">
        <v>106</v>
      </c>
      <c r="I112" s="9" t="s">
        <v>111</v>
      </c>
      <c r="J112" s="9" t="s">
        <v>28</v>
      </c>
      <c r="K112" s="7"/>
      <c r="U112" s="9">
        <v>376</v>
      </c>
      <c r="V112" s="11">
        <f t="shared" si="1"/>
        <v>413.6</v>
      </c>
    </row>
    <row r="113" spans="1:22" x14ac:dyDescent="0.35">
      <c r="A113" s="9" t="s">
        <v>61</v>
      </c>
      <c r="B113" s="9" t="s">
        <v>35</v>
      </c>
      <c r="C113" s="9" t="s">
        <v>34</v>
      </c>
      <c r="D113" s="9" t="s">
        <v>56</v>
      </c>
      <c r="E113" s="9" t="s">
        <v>81</v>
      </c>
      <c r="F113" s="9" t="s">
        <v>106</v>
      </c>
      <c r="I113" s="9" t="s">
        <v>111</v>
      </c>
      <c r="J113" s="9" t="s">
        <v>29</v>
      </c>
      <c r="K113" s="7"/>
      <c r="U113" s="9">
        <v>165</v>
      </c>
      <c r="V113" s="11">
        <f t="shared" si="1"/>
        <v>181.50000000000003</v>
      </c>
    </row>
    <row r="114" spans="1:22" x14ac:dyDescent="0.35">
      <c r="A114" s="9" t="s">
        <v>61</v>
      </c>
      <c r="B114" s="9" t="s">
        <v>35</v>
      </c>
      <c r="C114" s="9" t="s">
        <v>34</v>
      </c>
      <c r="D114" s="9" t="s">
        <v>57</v>
      </c>
      <c r="E114" s="9" t="s">
        <v>82</v>
      </c>
      <c r="F114" s="9" t="s">
        <v>107</v>
      </c>
      <c r="I114" s="9" t="s">
        <v>113</v>
      </c>
      <c r="J114" s="9" t="s">
        <v>21</v>
      </c>
      <c r="K114" s="7"/>
      <c r="U114" s="9">
        <v>52</v>
      </c>
      <c r="V114" s="11">
        <f t="shared" si="1"/>
        <v>57.2</v>
      </c>
    </row>
    <row r="115" spans="1:22" x14ac:dyDescent="0.35">
      <c r="A115" s="9" t="s">
        <v>61</v>
      </c>
      <c r="B115" s="9" t="s">
        <v>35</v>
      </c>
      <c r="C115" s="9" t="s">
        <v>34</v>
      </c>
      <c r="D115" s="9" t="s">
        <v>57</v>
      </c>
      <c r="E115" s="9" t="s">
        <v>82</v>
      </c>
      <c r="F115" s="9" t="s">
        <v>107</v>
      </c>
      <c r="I115" s="9" t="s">
        <v>113</v>
      </c>
      <c r="J115" s="9" t="s">
        <v>26</v>
      </c>
      <c r="K115" s="7"/>
      <c r="U115" s="9">
        <v>178</v>
      </c>
      <c r="V115" s="11">
        <f t="shared" si="1"/>
        <v>195.8</v>
      </c>
    </row>
    <row r="116" spans="1:22" x14ac:dyDescent="0.35">
      <c r="A116" s="9" t="s">
        <v>61</v>
      </c>
      <c r="B116" s="9" t="s">
        <v>35</v>
      </c>
      <c r="C116" s="9" t="s">
        <v>34</v>
      </c>
      <c r="D116" s="9" t="s">
        <v>57</v>
      </c>
      <c r="E116" s="9" t="s">
        <v>82</v>
      </c>
      <c r="F116" s="9" t="s">
        <v>107</v>
      </c>
      <c r="I116" s="9" t="s">
        <v>113</v>
      </c>
      <c r="J116" s="9" t="s">
        <v>27</v>
      </c>
      <c r="K116" s="7"/>
      <c r="U116" s="9">
        <v>193</v>
      </c>
      <c r="V116" s="11">
        <f t="shared" si="1"/>
        <v>212.3</v>
      </c>
    </row>
    <row r="117" spans="1:22" x14ac:dyDescent="0.35">
      <c r="A117" s="9" t="s">
        <v>61</v>
      </c>
      <c r="B117" s="9" t="s">
        <v>35</v>
      </c>
      <c r="C117" s="9" t="s">
        <v>34</v>
      </c>
      <c r="D117" s="9" t="s">
        <v>57</v>
      </c>
      <c r="E117" s="9" t="s">
        <v>82</v>
      </c>
      <c r="F117" s="9" t="s">
        <v>107</v>
      </c>
      <c r="I117" s="9" t="s">
        <v>113</v>
      </c>
      <c r="J117" s="9" t="s">
        <v>28</v>
      </c>
      <c r="K117" s="7"/>
      <c r="U117" s="9">
        <v>129</v>
      </c>
      <c r="V117" s="11">
        <f t="shared" si="1"/>
        <v>141.9</v>
      </c>
    </row>
    <row r="118" spans="1:22" x14ac:dyDescent="0.35">
      <c r="A118" s="9" t="s">
        <v>61</v>
      </c>
      <c r="B118" s="9" t="s">
        <v>35</v>
      </c>
      <c r="C118" s="9" t="s">
        <v>34</v>
      </c>
      <c r="D118" s="9" t="s">
        <v>57</v>
      </c>
      <c r="E118" s="9" t="s">
        <v>82</v>
      </c>
      <c r="F118" s="9" t="s">
        <v>107</v>
      </c>
      <c r="I118" s="9" t="s">
        <v>113</v>
      </c>
      <c r="J118" s="9" t="s">
        <v>29</v>
      </c>
      <c r="K118" s="7"/>
      <c r="U118" s="9">
        <v>73</v>
      </c>
      <c r="V118" s="11">
        <f t="shared" si="1"/>
        <v>80.300000000000011</v>
      </c>
    </row>
    <row r="119" spans="1:22" x14ac:dyDescent="0.35">
      <c r="A119" s="9" t="s">
        <v>61</v>
      </c>
      <c r="B119" s="9" t="s">
        <v>35</v>
      </c>
      <c r="C119" s="9" t="s">
        <v>34</v>
      </c>
      <c r="D119" s="9" t="s">
        <v>57</v>
      </c>
      <c r="E119" s="9" t="s">
        <v>82</v>
      </c>
      <c r="F119" s="9" t="s">
        <v>107</v>
      </c>
      <c r="I119" s="9" t="s">
        <v>113</v>
      </c>
      <c r="J119" s="9" t="s">
        <v>120</v>
      </c>
      <c r="K119" s="7"/>
      <c r="U119" s="9">
        <v>35</v>
      </c>
      <c r="V119" s="11">
        <f t="shared" si="1"/>
        <v>38.5</v>
      </c>
    </row>
    <row r="120" spans="1:22" x14ac:dyDescent="0.35">
      <c r="A120" s="9" t="s">
        <v>61</v>
      </c>
      <c r="B120" s="9" t="s">
        <v>35</v>
      </c>
      <c r="C120" s="9" t="s">
        <v>34</v>
      </c>
      <c r="D120" s="9" t="s">
        <v>58</v>
      </c>
      <c r="E120" s="9" t="s">
        <v>83</v>
      </c>
      <c r="F120" s="9" t="s">
        <v>108</v>
      </c>
      <c r="I120" s="9" t="s">
        <v>119</v>
      </c>
      <c r="J120" s="9" t="s">
        <v>21</v>
      </c>
      <c r="K120" s="7"/>
      <c r="U120" s="9">
        <v>99</v>
      </c>
      <c r="V120" s="11">
        <f t="shared" si="1"/>
        <v>108.9</v>
      </c>
    </row>
    <row r="121" spans="1:22" x14ac:dyDescent="0.35">
      <c r="A121" s="9" t="s">
        <v>61</v>
      </c>
      <c r="B121" s="9" t="s">
        <v>35</v>
      </c>
      <c r="C121" s="9" t="s">
        <v>34</v>
      </c>
      <c r="D121" s="9" t="s">
        <v>58</v>
      </c>
      <c r="E121" s="9" t="s">
        <v>83</v>
      </c>
      <c r="F121" s="9" t="s">
        <v>108</v>
      </c>
      <c r="I121" s="9" t="s">
        <v>119</v>
      </c>
      <c r="J121" s="9" t="s">
        <v>26</v>
      </c>
      <c r="K121" s="7"/>
      <c r="U121" s="9">
        <v>294</v>
      </c>
      <c r="V121" s="11">
        <f t="shared" si="1"/>
        <v>323.40000000000003</v>
      </c>
    </row>
    <row r="122" spans="1:22" x14ac:dyDescent="0.35">
      <c r="A122" s="9" t="s">
        <v>61</v>
      </c>
      <c r="B122" s="9" t="s">
        <v>35</v>
      </c>
      <c r="C122" s="9" t="s">
        <v>34</v>
      </c>
      <c r="D122" s="9" t="s">
        <v>58</v>
      </c>
      <c r="E122" s="9" t="s">
        <v>83</v>
      </c>
      <c r="F122" s="9" t="s">
        <v>108</v>
      </c>
      <c r="I122" s="9" t="s">
        <v>119</v>
      </c>
      <c r="J122" s="9" t="s">
        <v>27</v>
      </c>
      <c r="K122" s="7"/>
      <c r="U122" s="9">
        <v>309</v>
      </c>
      <c r="V122" s="11">
        <f t="shared" si="1"/>
        <v>339.90000000000003</v>
      </c>
    </row>
    <row r="123" spans="1:22" x14ac:dyDescent="0.35">
      <c r="A123" s="9" t="s">
        <v>61</v>
      </c>
      <c r="B123" s="9" t="s">
        <v>35</v>
      </c>
      <c r="C123" s="9" t="s">
        <v>34</v>
      </c>
      <c r="D123" s="9" t="s">
        <v>58</v>
      </c>
      <c r="E123" s="9" t="s">
        <v>83</v>
      </c>
      <c r="F123" s="9" t="s">
        <v>108</v>
      </c>
      <c r="I123" s="9" t="s">
        <v>119</v>
      </c>
      <c r="J123" s="9" t="s">
        <v>28</v>
      </c>
      <c r="K123" s="7"/>
      <c r="U123" s="9">
        <v>187</v>
      </c>
      <c r="V123" s="11">
        <f t="shared" si="1"/>
        <v>205.70000000000002</v>
      </c>
    </row>
    <row r="124" spans="1:22" x14ac:dyDescent="0.35">
      <c r="A124" s="9" t="s">
        <v>61</v>
      </c>
      <c r="B124" s="9" t="s">
        <v>35</v>
      </c>
      <c r="C124" s="9" t="s">
        <v>34</v>
      </c>
      <c r="D124" s="9" t="s">
        <v>58</v>
      </c>
      <c r="E124" s="9" t="s">
        <v>83</v>
      </c>
      <c r="F124" s="9" t="s">
        <v>108</v>
      </c>
      <c r="I124" s="9" t="s">
        <v>119</v>
      </c>
      <c r="J124" s="9" t="s">
        <v>29</v>
      </c>
      <c r="K124" s="7"/>
      <c r="U124" s="9">
        <v>99</v>
      </c>
      <c r="V124" s="11">
        <f t="shared" si="1"/>
        <v>108.9</v>
      </c>
    </row>
    <row r="125" spans="1:22" x14ac:dyDescent="0.35">
      <c r="A125" s="9" t="s">
        <v>61</v>
      </c>
      <c r="B125" s="9" t="s">
        <v>35</v>
      </c>
      <c r="C125" s="9" t="s">
        <v>34</v>
      </c>
      <c r="D125" s="9" t="s">
        <v>58</v>
      </c>
      <c r="E125" s="9" t="s">
        <v>83</v>
      </c>
      <c r="F125" s="9" t="s">
        <v>108</v>
      </c>
      <c r="I125" s="9" t="s">
        <v>119</v>
      </c>
      <c r="J125" s="9" t="s">
        <v>120</v>
      </c>
      <c r="K125" s="7"/>
      <c r="U125" s="9">
        <v>35</v>
      </c>
      <c r="V125" s="11">
        <f t="shared" si="1"/>
        <v>38.5</v>
      </c>
    </row>
    <row r="126" spans="1:22" x14ac:dyDescent="0.35">
      <c r="A126" s="9" t="s">
        <v>61</v>
      </c>
      <c r="B126" s="9" t="s">
        <v>35</v>
      </c>
      <c r="C126" s="9" t="s">
        <v>34</v>
      </c>
      <c r="D126" s="9" t="s">
        <v>59</v>
      </c>
      <c r="E126" s="9" t="s">
        <v>84</v>
      </c>
      <c r="F126" s="9" t="s">
        <v>109</v>
      </c>
      <c r="I126" s="9" t="s">
        <v>111</v>
      </c>
      <c r="J126" s="9" t="s">
        <v>21</v>
      </c>
      <c r="K126" s="7"/>
      <c r="U126" s="9">
        <v>329</v>
      </c>
      <c r="V126" s="11">
        <f t="shared" si="1"/>
        <v>361.90000000000003</v>
      </c>
    </row>
    <row r="127" spans="1:22" x14ac:dyDescent="0.35">
      <c r="A127" s="9" t="s">
        <v>61</v>
      </c>
      <c r="B127" s="9" t="s">
        <v>35</v>
      </c>
      <c r="C127" s="9" t="s">
        <v>34</v>
      </c>
      <c r="D127" s="9" t="s">
        <v>59</v>
      </c>
      <c r="E127" s="9" t="s">
        <v>84</v>
      </c>
      <c r="F127" s="9" t="s">
        <v>109</v>
      </c>
      <c r="I127" s="9" t="s">
        <v>111</v>
      </c>
      <c r="J127" s="9" t="s">
        <v>26</v>
      </c>
      <c r="K127" s="7"/>
      <c r="U127" s="9">
        <v>860</v>
      </c>
      <c r="V127" s="11">
        <f t="shared" si="1"/>
        <v>946.00000000000011</v>
      </c>
    </row>
    <row r="128" spans="1:22" x14ac:dyDescent="0.35">
      <c r="A128" s="9" t="s">
        <v>61</v>
      </c>
      <c r="B128" s="9" t="s">
        <v>35</v>
      </c>
      <c r="C128" s="9" t="s">
        <v>34</v>
      </c>
      <c r="D128" s="9" t="s">
        <v>59</v>
      </c>
      <c r="E128" s="9" t="s">
        <v>84</v>
      </c>
      <c r="F128" s="9" t="s">
        <v>109</v>
      </c>
      <c r="I128" s="9" t="s">
        <v>111</v>
      </c>
      <c r="J128" s="9" t="s">
        <v>27</v>
      </c>
      <c r="K128" s="7"/>
      <c r="U128" s="9">
        <v>875</v>
      </c>
      <c r="V128" s="11">
        <f t="shared" si="1"/>
        <v>962.50000000000011</v>
      </c>
    </row>
    <row r="129" spans="1:22" x14ac:dyDescent="0.35">
      <c r="A129" s="9" t="s">
        <v>61</v>
      </c>
      <c r="B129" s="9" t="s">
        <v>35</v>
      </c>
      <c r="C129" s="9" t="s">
        <v>34</v>
      </c>
      <c r="D129" s="9" t="s">
        <v>59</v>
      </c>
      <c r="E129" s="9" t="s">
        <v>84</v>
      </c>
      <c r="F129" s="9" t="s">
        <v>109</v>
      </c>
      <c r="I129" s="9" t="s">
        <v>111</v>
      </c>
      <c r="J129" s="9" t="s">
        <v>28</v>
      </c>
      <c r="K129" s="7"/>
      <c r="U129" s="9">
        <v>470</v>
      </c>
      <c r="V129" s="11">
        <f t="shared" si="1"/>
        <v>517</v>
      </c>
    </row>
    <row r="130" spans="1:22" x14ac:dyDescent="0.35">
      <c r="A130" s="9" t="s">
        <v>61</v>
      </c>
      <c r="B130" s="9" t="s">
        <v>35</v>
      </c>
      <c r="C130" s="9" t="s">
        <v>34</v>
      </c>
      <c r="D130" s="9" t="s">
        <v>59</v>
      </c>
      <c r="E130" s="9" t="s">
        <v>84</v>
      </c>
      <c r="F130" s="9" t="s">
        <v>109</v>
      </c>
      <c r="I130" s="9" t="s">
        <v>111</v>
      </c>
      <c r="J130" s="9" t="s">
        <v>29</v>
      </c>
      <c r="K130" s="7"/>
      <c r="U130" s="9">
        <v>223</v>
      </c>
      <c r="V130" s="11">
        <f t="shared" si="1"/>
        <v>245.3</v>
      </c>
    </row>
    <row r="131" spans="1:22" x14ac:dyDescent="0.35">
      <c r="A131" s="9" t="s">
        <v>61</v>
      </c>
      <c r="B131" s="9" t="s">
        <v>35</v>
      </c>
      <c r="C131" s="9" t="s">
        <v>34</v>
      </c>
      <c r="D131" s="9" t="s">
        <v>59</v>
      </c>
      <c r="E131" s="9" t="s">
        <v>84</v>
      </c>
      <c r="F131" s="9" t="s">
        <v>109</v>
      </c>
      <c r="I131" s="9" t="s">
        <v>111</v>
      </c>
      <c r="J131" s="9" t="s">
        <v>120</v>
      </c>
      <c r="K131" s="7"/>
      <c r="U131" s="9">
        <v>35</v>
      </c>
      <c r="V131" s="11">
        <f t="shared" ref="V131:V137" si="2">U131*1.1</f>
        <v>38.5</v>
      </c>
    </row>
    <row r="132" spans="1:22" x14ac:dyDescent="0.35">
      <c r="A132" s="9" t="s">
        <v>61</v>
      </c>
      <c r="B132" s="9" t="s">
        <v>35</v>
      </c>
      <c r="C132" s="9" t="s">
        <v>34</v>
      </c>
      <c r="D132" s="9" t="s">
        <v>60</v>
      </c>
      <c r="E132" s="9" t="s">
        <v>85</v>
      </c>
      <c r="F132" s="9" t="s">
        <v>110</v>
      </c>
      <c r="I132" s="9" t="s">
        <v>113</v>
      </c>
      <c r="J132" s="9" t="s">
        <v>21</v>
      </c>
      <c r="K132" s="7"/>
      <c r="U132" s="9">
        <v>130</v>
      </c>
      <c r="V132" s="11">
        <f t="shared" si="2"/>
        <v>143</v>
      </c>
    </row>
    <row r="133" spans="1:22" x14ac:dyDescent="0.35">
      <c r="A133" s="9" t="s">
        <v>61</v>
      </c>
      <c r="B133" s="9" t="s">
        <v>35</v>
      </c>
      <c r="C133" s="9" t="s">
        <v>34</v>
      </c>
      <c r="D133" s="9" t="s">
        <v>60</v>
      </c>
      <c r="E133" s="9" t="s">
        <v>85</v>
      </c>
      <c r="F133" s="9" t="s">
        <v>110</v>
      </c>
      <c r="I133" s="9" t="s">
        <v>113</v>
      </c>
      <c r="J133" s="9" t="s">
        <v>26</v>
      </c>
      <c r="K133" s="7"/>
      <c r="U133" s="9">
        <v>370</v>
      </c>
      <c r="V133" s="11">
        <f t="shared" si="2"/>
        <v>407.00000000000006</v>
      </c>
    </row>
    <row r="134" spans="1:22" x14ac:dyDescent="0.35">
      <c r="A134" s="9" t="s">
        <v>61</v>
      </c>
      <c r="B134" s="9" t="s">
        <v>35</v>
      </c>
      <c r="C134" s="9" t="s">
        <v>34</v>
      </c>
      <c r="D134" s="9" t="s">
        <v>60</v>
      </c>
      <c r="E134" s="9" t="s">
        <v>85</v>
      </c>
      <c r="F134" s="9" t="s">
        <v>110</v>
      </c>
      <c r="I134" s="9" t="s">
        <v>113</v>
      </c>
      <c r="J134" s="9" t="s">
        <v>27</v>
      </c>
      <c r="K134" s="7"/>
      <c r="U134" s="9">
        <v>385</v>
      </c>
      <c r="V134" s="11">
        <f t="shared" si="2"/>
        <v>423.50000000000006</v>
      </c>
    </row>
    <row r="135" spans="1:22" x14ac:dyDescent="0.35">
      <c r="A135" s="9" t="s">
        <v>61</v>
      </c>
      <c r="B135" s="9" t="s">
        <v>35</v>
      </c>
      <c r="C135" s="9" t="s">
        <v>34</v>
      </c>
      <c r="D135" s="9" t="s">
        <v>60</v>
      </c>
      <c r="E135" s="9" t="s">
        <v>85</v>
      </c>
      <c r="F135" s="9" t="s">
        <v>110</v>
      </c>
      <c r="I135" s="9" t="s">
        <v>113</v>
      </c>
      <c r="J135" s="9" t="s">
        <v>28</v>
      </c>
      <c r="K135" s="7"/>
      <c r="U135" s="9">
        <v>225</v>
      </c>
      <c r="V135" s="11">
        <f t="shared" si="2"/>
        <v>247.50000000000003</v>
      </c>
    </row>
    <row r="136" spans="1:22" x14ac:dyDescent="0.35">
      <c r="A136" s="9" t="s">
        <v>61</v>
      </c>
      <c r="B136" s="9" t="s">
        <v>35</v>
      </c>
      <c r="C136" s="9" t="s">
        <v>34</v>
      </c>
      <c r="D136" s="9" t="s">
        <v>60</v>
      </c>
      <c r="E136" s="9" t="s">
        <v>85</v>
      </c>
      <c r="F136" s="9" t="s">
        <v>110</v>
      </c>
      <c r="I136" s="9" t="s">
        <v>113</v>
      </c>
      <c r="J136" s="9" t="s">
        <v>29</v>
      </c>
      <c r="K136" s="7"/>
      <c r="U136" s="9">
        <v>115</v>
      </c>
      <c r="V136" s="11">
        <f t="shared" si="2"/>
        <v>126.50000000000001</v>
      </c>
    </row>
    <row r="137" spans="1:22" x14ac:dyDescent="0.35">
      <c r="A137" s="9" t="s">
        <v>61</v>
      </c>
      <c r="B137" s="9" t="s">
        <v>35</v>
      </c>
      <c r="C137" s="9" t="s">
        <v>34</v>
      </c>
      <c r="D137" s="9" t="s">
        <v>60</v>
      </c>
      <c r="E137" s="9" t="s">
        <v>85</v>
      </c>
      <c r="F137" s="9" t="s">
        <v>110</v>
      </c>
      <c r="I137" s="9" t="s">
        <v>113</v>
      </c>
      <c r="J137" s="9" t="s">
        <v>120</v>
      </c>
      <c r="K137" s="7"/>
      <c r="U137" s="9">
        <v>35</v>
      </c>
      <c r="V137" s="11">
        <f t="shared" si="2"/>
        <v>38.5</v>
      </c>
    </row>
    <row r="138" spans="1:22" x14ac:dyDescent="0.35">
      <c r="V138" s="10">
        <f>SUM(V2:V137)</f>
        <v>21737.100000000002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5EAED6-5095-4B89-9B4E-828899FF756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5D241291-228C-472D-B490-F451ED8BB9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9A1999-3004-41F0-865B-45CDCC09EE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Company>Becosoft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Roel</dc:creator>
  <cp:lastModifiedBy>Giao Ngo Thi Quynh</cp:lastModifiedBy>
  <dcterms:created xsi:type="dcterms:W3CDTF">2025-09-22T15:03:00Z</dcterms:created>
  <dcterms:modified xsi:type="dcterms:W3CDTF">2025-11-02T13:28:36Z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