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i.vu\Downloads\"/>
    </mc:Choice>
  </mc:AlternateContent>
  <xr:revisionPtr revIDLastSave="0" documentId="8_{27B603CA-ADA8-4E82-8EFC-44044C292974}" xr6:coauthVersionLast="47" xr6:coauthVersionMax="47" xr10:uidLastSave="{00000000-0000-0000-0000-000000000000}"/>
  <bookViews>
    <workbookView xWindow="-110" yWindow="-110" windowWidth="19420" windowHeight="10300" xr2:uid="{305C4162-CC64-4B04-AFB7-9B19FDA18412}"/>
  </bookViews>
  <sheets>
    <sheet name="B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SCM40" localSheetId="0">'[1]Raw material movement'!#REF!</definedName>
    <definedName name="____SCM40">'[1]Raw material movement'!#REF!</definedName>
    <definedName name="___SCM40" localSheetId="0">'[2]Raw material movement'!#REF!</definedName>
    <definedName name="___SCM40">'[2]Raw material movement'!#REF!</definedName>
    <definedName name="__SCM40" localSheetId="0">'[3]Raw material movement'!#REF!</definedName>
    <definedName name="__SCM40">'[3]Raw material movement'!#REF!</definedName>
    <definedName name="_2DATA_DATA2_L" localSheetId="0">'[4]#REF'!#REF!</definedName>
    <definedName name="_2DATA_DATA2_L">'[4]#REF'!#REF!</definedName>
    <definedName name="_DATA_DATA2_L" localSheetId="0">'[5]#REF'!#REF!</definedName>
    <definedName name="_DATA_DATA2_L">'[5]#REF'!#REF!</definedName>
    <definedName name="_Fill" hidden="1">#REF!</definedName>
    <definedName name="_SCM40" localSheetId="0">'[2]Raw material movement'!#REF!</definedName>
    <definedName name="_SCM40">'[2]Raw material movement'!#REF!</definedName>
    <definedName name="AB" localSheetId="0">#REF!</definedName>
    <definedName name="AB">#REF!</definedName>
    <definedName name="CODE">[7]CODE!$A$6:$B$156</definedName>
    <definedName name="dsdf">'[1]Raw material movement'!#REF!</definedName>
    <definedName name="IB">#REF!</definedName>
    <definedName name="MAHANG">#REF!</definedName>
    <definedName name="MAVT">[8]Code!$A$7:$A$73</definedName>
    <definedName name="NAVY" localSheetId="0" hidden="1">#REF!</definedName>
    <definedName name="NAVY" hidden="1">#REF!</definedName>
    <definedName name="_xlnm.Print_Area" localSheetId="0">BTS!$A$1:$S$17</definedName>
    <definedName name="SESEAM" localSheetId="0" hidden="1">#REF!</definedName>
    <definedName name="SESEAM" hidden="1">#REF!</definedName>
    <definedName name="size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1" l="1"/>
  <c r="P17" i="1"/>
  <c r="N17" i="1"/>
  <c r="L17" i="1"/>
  <c r="H17" i="1"/>
  <c r="F17" i="1" s="1"/>
  <c r="Q16" i="1"/>
  <c r="P16" i="1"/>
  <c r="N16" i="1"/>
  <c r="L16" i="1"/>
  <c r="H16" i="1"/>
  <c r="F16" i="1"/>
  <c r="Q15" i="1"/>
  <c r="P15" i="1"/>
  <c r="N15" i="1"/>
  <c r="L15" i="1"/>
  <c r="H15" i="1"/>
  <c r="F15" i="1"/>
  <c r="Q14" i="1"/>
  <c r="P14" i="1"/>
  <c r="N14" i="1"/>
  <c r="L14" i="1"/>
  <c r="H14" i="1"/>
  <c r="F14" i="1"/>
  <c r="Q13" i="1"/>
  <c r="P13" i="1"/>
  <c r="N13" i="1"/>
  <c r="L13" i="1"/>
  <c r="H13" i="1"/>
  <c r="F13" i="1"/>
  <c r="Q12" i="1"/>
  <c r="P12" i="1"/>
  <c r="N12" i="1"/>
  <c r="L12" i="1"/>
  <c r="H12" i="1"/>
  <c r="F12" i="1"/>
  <c r="Q11" i="1"/>
  <c r="P11" i="1"/>
  <c r="N11" i="1"/>
  <c r="L11" i="1"/>
  <c r="H11" i="1"/>
  <c r="F11" i="1"/>
  <c r="Q10" i="1"/>
  <c r="P10" i="1"/>
  <c r="N10" i="1"/>
  <c r="L10" i="1"/>
  <c r="H10" i="1"/>
  <c r="F10" i="1"/>
  <c r="Q9" i="1"/>
  <c r="P9" i="1"/>
  <c r="N9" i="1"/>
  <c r="L9" i="1"/>
  <c r="H9" i="1"/>
  <c r="F9" i="1"/>
  <c r="Q8" i="1"/>
  <c r="P8" i="1"/>
  <c r="N8" i="1"/>
  <c r="L8" i="1"/>
  <c r="H8" i="1"/>
  <c r="F8" i="1"/>
</calcChain>
</file>

<file path=xl/sharedStrings.xml><?xml version="1.0" encoding="utf-8"?>
<sst xmlns="http://schemas.openxmlformats.org/spreadsheetml/2006/main" count="74" uniqueCount="72">
  <si>
    <t>Season</t>
  </si>
  <si>
    <t>AW22</t>
  </si>
  <si>
    <t>Date Created</t>
  </si>
  <si>
    <t>25.11.21</t>
  </si>
  <si>
    <t>Proto Recieved</t>
  </si>
  <si>
    <t>PALACE</t>
  </si>
  <si>
    <t>Stylename</t>
  </si>
  <si>
    <t xml:space="preserve">BEACH PANT </t>
  </si>
  <si>
    <t>Amended 1</t>
  </si>
  <si>
    <t>2nd Proto</t>
  </si>
  <si>
    <t>Code</t>
  </si>
  <si>
    <t>P23T009_010_012</t>
  </si>
  <si>
    <t>Amended 2</t>
  </si>
  <si>
    <t>Sample Sealed</t>
  </si>
  <si>
    <t>Block</t>
  </si>
  <si>
    <t>P21016_017_018</t>
  </si>
  <si>
    <t>Amended 3</t>
  </si>
  <si>
    <t>Approved by</t>
  </si>
  <si>
    <t>DESCRPTION</t>
  </si>
  <si>
    <t xml:space="preserve">MIÊU TẢ </t>
  </si>
  <si>
    <t>AMENDS</t>
  </si>
  <si>
    <t>S / 30</t>
  </si>
  <si>
    <t>M / 32</t>
  </si>
  <si>
    <t>L / 34</t>
  </si>
  <si>
    <t>PROTO 25.11.21 T009</t>
  </si>
  <si>
    <t>PROTO 25.11.21 T010</t>
  </si>
  <si>
    <t>PROTO 25.11.21 T012</t>
  </si>
  <si>
    <t>XL / 36</t>
  </si>
  <si>
    <t>GRADING</t>
  </si>
  <si>
    <t>A</t>
  </si>
  <si>
    <t>WAIST (FASTENED) MEAS WITH TOP EDGE HELD TOGETHER FLAT AND IN A STRAIGHT LINE</t>
  </si>
  <si>
    <t>LƯNG( ĐO ÊM )</t>
  </si>
  <si>
    <t>reduced by 1cm across all jean fits</t>
  </si>
  <si>
    <t>B</t>
  </si>
  <si>
    <t>WAIST HEIGHT</t>
  </si>
  <si>
    <t xml:space="preserve">CAO LƯNG </t>
  </si>
  <si>
    <t>C</t>
  </si>
  <si>
    <t>HIP 20CM BELOW TOP EDGE  WAISTBAND MEASURED IN A STRAIGHT LINE</t>
  </si>
  <si>
    <t xml:space="preserve">MÔNG CÁCH 20CM TỪ ĐÂU LƯNG ĐO THẲNG XUỐNG </t>
  </si>
  <si>
    <t>amended for one size bigger than Talica jean block as we requested</t>
  </si>
  <si>
    <t>D</t>
  </si>
  <si>
    <t>FRONT RISE (INCLUDING.WAIST)</t>
  </si>
  <si>
    <t>DĐÁY TRƯỚC ( GỒM LƯNG )</t>
  </si>
  <si>
    <t xml:space="preserve">amended for one size bigger than Talica jean block </t>
  </si>
  <si>
    <t>E</t>
  </si>
  <si>
    <t>BACK RISE (INCLUDING.WAIST)</t>
  </si>
  <si>
    <t>ĐÁY SAU ( GỒM LƯNG)</t>
  </si>
  <si>
    <t>amended for looser fit</t>
  </si>
  <si>
    <t>F</t>
  </si>
  <si>
    <t>THIGH (BELOW CROTCH 2.5cm)</t>
  </si>
  <si>
    <t>BẮP ĐÙI  ( CÁCH ĐÁY 2.5CM )</t>
  </si>
  <si>
    <t>amended to be same as fit sample received 18.11.19</t>
  </si>
  <si>
    <t>G</t>
  </si>
  <si>
    <t>KNEE (BELOW CROTCH 39cm)</t>
  </si>
  <si>
    <t xml:space="preserve">GỐI ( DƯỚI ĐÁY 39CM </t>
  </si>
  <si>
    <t>amended to be same as size XL Talica jean 18.11.19</t>
  </si>
  <si>
    <t>H</t>
  </si>
  <si>
    <t>ABOVE BOTTOM 15cm</t>
  </si>
  <si>
    <t xml:space="preserve">TRÊN LAI 15CM </t>
  </si>
  <si>
    <t>increased for a looser fit and straighter fit from knee to hem.</t>
  </si>
  <si>
    <t>J</t>
  </si>
  <si>
    <t>HEM EDGE</t>
  </si>
  <si>
    <t xml:space="preserve">RỘNG LAI </t>
  </si>
  <si>
    <t>K</t>
  </si>
  <si>
    <t>INSEAM LENGTH in CM</t>
  </si>
  <si>
    <t xml:space="preserve">DÀI SƯỜN TRONG </t>
  </si>
  <si>
    <t>amended for a shorter length with wider hem</t>
  </si>
  <si>
    <t>THÔNG SỐ ĐẶT THUN- TO BẢN 4.5CM</t>
  </si>
  <si>
    <t>110CM</t>
  </si>
  <si>
    <t>NOTES :</t>
  </si>
  <si>
    <t>NOTES</t>
  </si>
  <si>
    <t xml:space="preserve">SIDE SEAMS,  FRONT AND BACK RISE SEAM MUST BE NOT BE OVERLOCKED AND STITCH. SEE IMAGE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</si>
</sst>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2"/>
      <color theme="3"/>
      <name val="Arial"/>
      <family val="2"/>
    </font>
    <font>
      <b/>
      <sz val="8"/>
      <color theme="3"/>
      <name val="Arial"/>
      <family val="2"/>
    </font>
    <font>
      <sz val="28"/>
      <name val="Arial"/>
      <family val="2"/>
    </font>
    <font>
      <sz val="12"/>
      <color theme="3"/>
      <name val="Arial"/>
      <family val="2"/>
    </font>
    <font>
      <b/>
      <sz val="8"/>
      <color indexed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name val="SimSun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9"/>
      <name val="宋体"/>
      <charset val="134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8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2" fillId="0" borderId="1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4" fillId="0" borderId="4" xfId="1" applyFont="1" applyBorder="1" applyAlignment="1">
      <alignment horizontal="left" vertical="center" indent="1"/>
    </xf>
    <xf numFmtId="0" fontId="5" fillId="0" borderId="5" xfId="1" applyFont="1" applyBorder="1" applyAlignment="1">
      <alignment horizontal="left" vertical="center" inden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5" fontId="3" fillId="0" borderId="4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 indent="1"/>
    </xf>
    <xf numFmtId="0" fontId="3" fillId="0" borderId="7" xfId="1" applyFont="1" applyBorder="1" applyAlignment="1">
      <alignment horizontal="left" vertical="center" indent="1"/>
    </xf>
    <xf numFmtId="0" fontId="3" fillId="0" borderId="6" xfId="1" applyFont="1" applyBorder="1" applyAlignment="1">
      <alignment horizontal="left" vertical="center" indent="1"/>
    </xf>
    <xf numFmtId="14" fontId="3" fillId="0" borderId="5" xfId="1" applyNumberFormat="1" applyFont="1" applyBorder="1" applyAlignment="1">
      <alignment horizontal="center" vertical="center"/>
    </xf>
    <xf numFmtId="14" fontId="3" fillId="0" borderId="7" xfId="1" applyNumberFormat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4" fontId="3" fillId="3" borderId="4" xfId="1" applyNumberFormat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left" vertical="center" indent="1"/>
    </xf>
    <xf numFmtId="0" fontId="5" fillId="0" borderId="5" xfId="1" applyFont="1" applyBorder="1" applyAlignment="1">
      <alignment horizontal="left" vertical="center" wrapText="1" indent="1"/>
    </xf>
    <xf numFmtId="0" fontId="3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3" fillId="0" borderId="4" xfId="1" applyFont="1" applyBorder="1" applyAlignment="1">
      <alignment horizontal="left" vertical="center" indent="1"/>
    </xf>
    <xf numFmtId="0" fontId="9" fillId="0" borderId="4" xfId="1" applyFont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3" fillId="0" borderId="8" xfId="1" applyFont="1" applyBorder="1" applyAlignment="1">
      <alignment vertical="center"/>
    </xf>
    <xf numFmtId="0" fontId="11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12" fillId="0" borderId="4" xfId="1" applyFont="1" applyBorder="1" applyAlignment="1">
      <alignment vertical="center"/>
    </xf>
    <xf numFmtId="0" fontId="3" fillId="0" borderId="4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4" borderId="9" xfId="1" applyFont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 wrapText="1" shrinkToFit="1"/>
    </xf>
    <xf numFmtId="0" fontId="14" fillId="0" borderId="9" xfId="1" applyFont="1" applyBorder="1" applyAlignment="1">
      <alignment horizontal="center" vertical="center"/>
    </xf>
    <xf numFmtId="0" fontId="14" fillId="5" borderId="9" xfId="1" applyFont="1" applyFill="1" applyBorder="1" applyAlignment="1">
      <alignment horizontal="center" vertical="center" wrapText="1" shrinkToFit="1"/>
    </xf>
    <xf numFmtId="0" fontId="13" fillId="0" borderId="12" xfId="1" applyFont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vertical="center" wrapText="1"/>
    </xf>
    <xf numFmtId="0" fontId="15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2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vertical="center"/>
    </xf>
    <xf numFmtId="0" fontId="14" fillId="0" borderId="4" xfId="1" applyFont="1" applyBorder="1" applyAlignment="1">
      <alignment horizontal="center" vertical="center"/>
    </xf>
    <xf numFmtId="0" fontId="16" fillId="5" borderId="4" xfId="1" applyFont="1" applyFill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2" fillId="0" borderId="4" xfId="1" applyFont="1" applyBorder="1" applyAlignment="1">
      <alignment vertical="center" wrapText="1"/>
    </xf>
    <xf numFmtId="0" fontId="15" fillId="0" borderId="4" xfId="1" applyFont="1" applyBorder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14" fontId="1" fillId="0" borderId="13" xfId="1" applyNumberFormat="1" applyBorder="1" applyAlignment="1">
      <alignment horizontal="center" vertical="center"/>
    </xf>
    <xf numFmtId="0" fontId="21" fillId="0" borderId="13" xfId="1" applyFont="1" applyBorder="1" applyAlignment="1">
      <alignment vertical="center"/>
    </xf>
    <xf numFmtId="0" fontId="21" fillId="0" borderId="13" xfId="1" applyFont="1" applyBorder="1" applyAlignment="1">
      <alignment horizontal="center" vertical="center"/>
    </xf>
    <xf numFmtId="0" fontId="1" fillId="0" borderId="13" xfId="1" applyBorder="1" applyAlignment="1">
      <alignment horizontal="center"/>
    </xf>
    <xf numFmtId="0" fontId="1" fillId="0" borderId="13" xfId="1" applyBorder="1" applyAlignment="1">
      <alignment vertical="center"/>
    </xf>
    <xf numFmtId="0" fontId="22" fillId="0" borderId="13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left" vertical="center" indent="1"/>
    </xf>
    <xf numFmtId="0" fontId="25" fillId="0" borderId="15" xfId="1" applyFont="1" applyBorder="1" applyAlignment="1">
      <alignment vertical="center"/>
    </xf>
    <xf numFmtId="0" fontId="26" fillId="0" borderId="15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8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2" borderId="17" xfId="1" applyFont="1" applyFill="1" applyBorder="1" applyAlignment="1">
      <alignment horizontal="left" vertical="center" indent="1"/>
    </xf>
    <xf numFmtId="0" fontId="12" fillId="3" borderId="0" xfId="1" applyFont="1" applyFill="1" applyAlignment="1">
      <alignment vertical="center"/>
    </xf>
    <xf numFmtId="14" fontId="8" fillId="3" borderId="18" xfId="1" applyNumberFormat="1" applyFont="1" applyFill="1" applyBorder="1" applyAlignment="1">
      <alignment vertical="center"/>
    </xf>
    <xf numFmtId="0" fontId="12" fillId="3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2" fillId="0" borderId="20" xfId="1" applyFont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21" xfId="1" applyFont="1" applyFill="1" applyBorder="1"/>
    <xf numFmtId="0" fontId="2" fillId="2" borderId="20" xfId="1" applyFont="1" applyFill="1" applyBorder="1" applyAlignment="1">
      <alignment horizontal="left" vertical="center" indent="1"/>
    </xf>
    <xf numFmtId="0" fontId="2" fillId="2" borderId="0" xfId="1" applyFont="1" applyFill="1" applyAlignment="1">
      <alignment horizontal="left" vertical="center" indent="1"/>
    </xf>
    <xf numFmtId="0" fontId="2" fillId="0" borderId="22" xfId="1" applyFont="1" applyBorder="1" applyAlignment="1">
      <alignment horizontal="left" vertical="center" indent="1"/>
    </xf>
    <xf numFmtId="0" fontId="2" fillId="2" borderId="23" xfId="1" applyFont="1" applyFill="1" applyBorder="1" applyAlignment="1">
      <alignment horizontal="left" vertical="center" indent="1"/>
    </xf>
    <xf numFmtId="0" fontId="2" fillId="2" borderId="23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vertical="center"/>
    </xf>
    <xf numFmtId="0" fontId="2" fillId="2" borderId="24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" xfId="1" xr:uid="{4464DC23-145E-4F42-A616-49F47D3907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129985</xdr:rowOff>
    </xdr:from>
    <xdr:to>
      <xdr:col>18</xdr:col>
      <xdr:colOff>589910</xdr:colOff>
      <xdr:row>5</xdr:row>
      <xdr:rowOff>308919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C877DF-AD5A-49AE-BB50-CEB23A661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4950" y="129985"/>
          <a:ext cx="1669410" cy="13536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TTT/2-SS24/2-PRODUCTION/2-STYLE-FILE/CUTTING%20DOCKETS/2.%20BULK/TTT-%20CUTTING%20DOCKET-%20T17-JGC67%20BULK.XLSX" TargetMode="External"/><Relationship Id="rId1" Type="http://schemas.openxmlformats.org/officeDocument/2006/relationships/externalLinkPath" Target="https://unavailablevn.sharepoint.com/sites/COMMERCIAL/Shared%20Documents/General/2-CUSTOMER-FOLDER/TTT/2-SS24/2-PRODUCTION/2-STYLE-FILE/CUTTING%20DOCKETS/2.%20BULK/TTT-%20CUTTING%20DOCKET-%20T17-JGC67%20BUL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GREY"/>
      <sheetName val="2. TRIM CARD (2)"/>
      <sheetName val="BTS"/>
      <sheetName val="BARCODE (2)"/>
      <sheetName val="HỌP PP (2)"/>
      <sheetName val="BARCODE"/>
      <sheetName val="PP HỌP"/>
      <sheetName val="2. TRIM CARD (GREY)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2AF6-90D0-4661-AA10-B2800DAEF108}">
  <sheetPr>
    <pageSetUpPr fitToPage="1"/>
  </sheetPr>
  <dimension ref="A1:S26"/>
  <sheetViews>
    <sheetView tabSelected="1" view="pageBreakPreview" topLeftCell="A11" zoomScale="80" zoomScaleNormal="55" zoomScaleSheetLayoutView="80" workbookViewId="0">
      <selection activeCell="U9" sqref="U9"/>
    </sheetView>
  </sheetViews>
  <sheetFormatPr defaultColWidth="10.81640625" defaultRowHeight="10.5"/>
  <cols>
    <col min="1" max="1" width="9" style="109" customWidth="1"/>
    <col min="2" max="2" width="35.1796875" style="109" customWidth="1"/>
    <col min="3" max="3" width="28.54296875" style="109" customWidth="1"/>
    <col min="4" max="4" width="16.26953125" style="110" hidden="1" customWidth="1"/>
    <col min="5" max="5" width="4.26953125" style="6" customWidth="1"/>
    <col min="6" max="6" width="10.7265625" style="6" customWidth="1"/>
    <col min="7" max="7" width="6.453125" style="6" customWidth="1"/>
    <col min="8" max="8" width="8.453125" style="6" customWidth="1"/>
    <col min="9" max="9" width="6.81640625" style="6" hidden="1" customWidth="1"/>
    <col min="10" max="10" width="9.81640625" style="6" customWidth="1"/>
    <col min="11" max="11" width="10.1796875" style="6" hidden="1" customWidth="1"/>
    <col min="12" max="12" width="11.453125" style="110" hidden="1" customWidth="1"/>
    <col min="13" max="13" width="10" style="110" hidden="1" customWidth="1"/>
    <col min="14" max="14" width="11.453125" style="110" hidden="1" customWidth="1"/>
    <col min="15" max="15" width="10.7265625" style="110" hidden="1" customWidth="1"/>
    <col min="16" max="16" width="11.453125" style="110" hidden="1" customWidth="1"/>
    <col min="17" max="17" width="8.453125" style="6" customWidth="1"/>
    <col min="18" max="18" width="7" style="6" customWidth="1"/>
    <col min="19" max="19" width="8.81640625" style="110" customWidth="1"/>
    <col min="20" max="16384" width="10.81640625" style="6"/>
  </cols>
  <sheetData>
    <row r="1" spans="1:19" ht="13.75" customHeight="1">
      <c r="A1" s="1"/>
      <c r="B1" s="2"/>
      <c r="C1" s="2"/>
      <c r="D1" s="3"/>
      <c r="E1" s="4"/>
      <c r="F1" s="4"/>
      <c r="G1" s="4"/>
      <c r="H1" s="4"/>
      <c r="I1" s="4"/>
      <c r="J1" s="4"/>
      <c r="K1" s="4"/>
      <c r="L1" s="3"/>
      <c r="M1" s="3"/>
      <c r="N1" s="3"/>
      <c r="O1" s="3"/>
      <c r="P1" s="3"/>
      <c r="Q1" s="4"/>
      <c r="R1" s="4"/>
      <c r="S1" s="5"/>
    </row>
    <row r="2" spans="1:19" ht="15" customHeight="1">
      <c r="A2" s="7" t="s">
        <v>0</v>
      </c>
      <c r="B2" s="8" t="s">
        <v>1</v>
      </c>
      <c r="C2" s="9"/>
      <c r="D2" s="10" t="s">
        <v>2</v>
      </c>
      <c r="E2" s="11"/>
      <c r="F2" s="12" t="s">
        <v>3</v>
      </c>
      <c r="G2" s="13" t="s">
        <v>4</v>
      </c>
      <c r="H2" s="14"/>
      <c r="I2" s="15"/>
      <c r="J2" s="16" t="s">
        <v>3</v>
      </c>
      <c r="K2" s="17"/>
      <c r="L2" s="18"/>
      <c r="M2" s="19"/>
      <c r="N2" s="19"/>
      <c r="O2" s="19"/>
      <c r="P2" s="19"/>
      <c r="Q2" s="20" t="s">
        <v>5</v>
      </c>
      <c r="R2" s="21"/>
      <c r="S2" s="21"/>
    </row>
    <row r="3" spans="1:19" ht="15" customHeight="1">
      <c r="A3" s="7" t="s">
        <v>6</v>
      </c>
      <c r="B3" s="8" t="s">
        <v>7</v>
      </c>
      <c r="C3" s="9"/>
      <c r="D3" s="10" t="s">
        <v>8</v>
      </c>
      <c r="E3" s="11"/>
      <c r="F3" s="22"/>
      <c r="G3" s="13" t="s">
        <v>9</v>
      </c>
      <c r="H3" s="14"/>
      <c r="I3" s="15"/>
      <c r="J3" s="10"/>
      <c r="K3" s="18"/>
      <c r="L3" s="18"/>
      <c r="M3" s="19"/>
      <c r="N3" s="19"/>
      <c r="O3" s="19"/>
      <c r="P3" s="19"/>
      <c r="Q3" s="20"/>
      <c r="R3" s="21"/>
      <c r="S3" s="21"/>
    </row>
    <row r="4" spans="1:19" ht="15" customHeight="1">
      <c r="A4" s="7" t="s">
        <v>10</v>
      </c>
      <c r="B4" s="8" t="s">
        <v>11</v>
      </c>
      <c r="C4" s="9"/>
      <c r="D4" s="10" t="s">
        <v>12</v>
      </c>
      <c r="E4" s="11"/>
      <c r="F4" s="12"/>
      <c r="G4" s="13" t="s">
        <v>13</v>
      </c>
      <c r="H4" s="14"/>
      <c r="I4" s="15"/>
      <c r="J4" s="10"/>
      <c r="K4" s="18"/>
      <c r="L4" s="18"/>
      <c r="M4" s="19"/>
      <c r="N4" s="19"/>
      <c r="O4" s="19"/>
      <c r="P4" s="19"/>
      <c r="Q4" s="20"/>
      <c r="R4" s="21"/>
      <c r="S4" s="21"/>
    </row>
    <row r="5" spans="1:19" ht="34" customHeight="1">
      <c r="A5" s="7" t="s">
        <v>14</v>
      </c>
      <c r="B5" s="23" t="s">
        <v>15</v>
      </c>
      <c r="C5" s="24"/>
      <c r="D5" s="10" t="s">
        <v>16</v>
      </c>
      <c r="E5" s="11"/>
      <c r="F5" s="25"/>
      <c r="G5" s="13" t="s">
        <v>17</v>
      </c>
      <c r="H5" s="14"/>
      <c r="I5" s="15"/>
      <c r="J5" s="26"/>
      <c r="K5" s="27"/>
      <c r="L5" s="27"/>
      <c r="M5" s="28"/>
      <c r="N5" s="28"/>
      <c r="O5" s="28"/>
      <c r="P5" s="28"/>
      <c r="Q5" s="20"/>
      <c r="R5" s="21"/>
      <c r="S5" s="21"/>
    </row>
    <row r="6" spans="1:19" ht="27" customHeight="1">
      <c r="A6" s="29"/>
      <c r="B6" s="30"/>
      <c r="C6" s="30"/>
      <c r="D6" s="25"/>
      <c r="E6" s="7"/>
      <c r="F6" s="7"/>
      <c r="G6" s="7"/>
      <c r="H6" s="31"/>
      <c r="I6" s="7"/>
      <c r="J6" s="32"/>
      <c r="K6" s="32"/>
      <c r="L6" s="33"/>
      <c r="M6" s="33"/>
      <c r="N6" s="33"/>
      <c r="O6" s="33"/>
      <c r="P6" s="33"/>
      <c r="Q6" s="34"/>
      <c r="R6" s="35"/>
      <c r="S6" s="36"/>
    </row>
    <row r="7" spans="1:19" ht="36" customHeight="1">
      <c r="A7" s="31"/>
      <c r="B7" s="37" t="s">
        <v>18</v>
      </c>
      <c r="C7" s="37" t="s">
        <v>19</v>
      </c>
      <c r="D7" s="38" t="s">
        <v>20</v>
      </c>
      <c r="E7" s="39"/>
      <c r="F7" s="40" t="s">
        <v>21</v>
      </c>
      <c r="G7" s="41"/>
      <c r="H7" s="40" t="s">
        <v>22</v>
      </c>
      <c r="I7" s="42"/>
      <c r="J7" s="43" t="s">
        <v>23</v>
      </c>
      <c r="K7" s="44" t="s">
        <v>24</v>
      </c>
      <c r="L7" s="45"/>
      <c r="M7" s="46" t="s">
        <v>25</v>
      </c>
      <c r="N7" s="45"/>
      <c r="O7" s="44" t="s">
        <v>26</v>
      </c>
      <c r="P7" s="45"/>
      <c r="Q7" s="40" t="s">
        <v>27</v>
      </c>
      <c r="R7" s="45"/>
      <c r="S7" s="47" t="s">
        <v>28</v>
      </c>
    </row>
    <row r="8" spans="1:19" s="56" customFormat="1" ht="36" customHeight="1">
      <c r="A8" s="48" t="s">
        <v>29</v>
      </c>
      <c r="B8" s="49" t="s">
        <v>30</v>
      </c>
      <c r="C8" s="50" t="s">
        <v>31</v>
      </c>
      <c r="D8" s="51" t="s">
        <v>32</v>
      </c>
      <c r="E8" s="48"/>
      <c r="F8" s="48">
        <f t="shared" ref="F8:F17" si="0">H8-S8</f>
        <v>38.5</v>
      </c>
      <c r="G8" s="48"/>
      <c r="H8" s="48">
        <f t="shared" ref="H8:H17" si="1">J8-S8</f>
        <v>41</v>
      </c>
      <c r="I8" s="48"/>
      <c r="J8" s="52">
        <v>43.5</v>
      </c>
      <c r="K8" s="53">
        <v>44.5</v>
      </c>
      <c r="L8" s="54">
        <f>K8-J8</f>
        <v>1</v>
      </c>
      <c r="M8" s="55">
        <v>44</v>
      </c>
      <c r="N8" s="54">
        <f>M8-J8</f>
        <v>0.5</v>
      </c>
      <c r="O8" s="55">
        <v>45.5</v>
      </c>
      <c r="P8" s="54">
        <f>O8-J8</f>
        <v>2</v>
      </c>
      <c r="Q8" s="48">
        <f t="shared" ref="Q8:Q17" si="2">J8+S8</f>
        <v>46</v>
      </c>
      <c r="R8" s="54"/>
      <c r="S8" s="53">
        <v>2.5</v>
      </c>
    </row>
    <row r="9" spans="1:19" ht="23.5" customHeight="1">
      <c r="A9" s="57" t="s">
        <v>33</v>
      </c>
      <c r="B9" s="37" t="s">
        <v>34</v>
      </c>
      <c r="C9" s="58" t="s">
        <v>35</v>
      </c>
      <c r="D9" s="57"/>
      <c r="E9" s="57"/>
      <c r="F9" s="57">
        <f t="shared" si="0"/>
        <v>3.8</v>
      </c>
      <c r="G9" s="37"/>
      <c r="H9" s="57">
        <f t="shared" si="1"/>
        <v>3.8</v>
      </c>
      <c r="I9" s="59"/>
      <c r="J9" s="52">
        <v>3.8</v>
      </c>
      <c r="K9" s="53">
        <v>4</v>
      </c>
      <c r="L9" s="54">
        <f t="shared" ref="L9:L17" si="3">K9-J9</f>
        <v>0.20000000000000018</v>
      </c>
      <c r="M9" s="60">
        <v>4</v>
      </c>
      <c r="N9" s="54">
        <f t="shared" ref="N9:N17" si="4">M9-J9</f>
        <v>0.20000000000000018</v>
      </c>
      <c r="O9" s="55">
        <v>4</v>
      </c>
      <c r="P9" s="54">
        <f t="shared" ref="P9:P17" si="5">O9-J9</f>
        <v>0.20000000000000018</v>
      </c>
      <c r="Q9" s="57">
        <f t="shared" si="2"/>
        <v>3.8</v>
      </c>
      <c r="R9" s="61"/>
      <c r="S9" s="62">
        <v>0</v>
      </c>
    </row>
    <row r="10" spans="1:19" ht="37" customHeight="1">
      <c r="A10" s="57" t="s">
        <v>36</v>
      </c>
      <c r="B10" s="63" t="s">
        <v>37</v>
      </c>
      <c r="C10" s="64" t="s">
        <v>38</v>
      </c>
      <c r="D10" s="65" t="s">
        <v>39</v>
      </c>
      <c r="E10" s="57"/>
      <c r="F10" s="57">
        <f t="shared" si="0"/>
        <v>54</v>
      </c>
      <c r="G10" s="37"/>
      <c r="H10" s="57">
        <f t="shared" si="1"/>
        <v>56.5</v>
      </c>
      <c r="I10" s="59"/>
      <c r="J10" s="66">
        <v>59</v>
      </c>
      <c r="K10" s="48">
        <v>60</v>
      </c>
      <c r="L10" s="54">
        <f t="shared" si="3"/>
        <v>1</v>
      </c>
      <c r="M10" s="60">
        <v>60</v>
      </c>
      <c r="N10" s="54">
        <f t="shared" si="4"/>
        <v>1</v>
      </c>
      <c r="O10" s="55">
        <v>59</v>
      </c>
      <c r="P10" s="54">
        <f t="shared" si="5"/>
        <v>0</v>
      </c>
      <c r="Q10" s="57">
        <f t="shared" si="2"/>
        <v>61.5</v>
      </c>
      <c r="R10" s="61"/>
      <c r="S10" s="62">
        <v>2.5</v>
      </c>
    </row>
    <row r="11" spans="1:19" ht="34" customHeight="1">
      <c r="A11" s="57" t="s">
        <v>40</v>
      </c>
      <c r="B11" s="37" t="s">
        <v>41</v>
      </c>
      <c r="C11" s="58" t="s">
        <v>42</v>
      </c>
      <c r="D11" s="65" t="s">
        <v>43</v>
      </c>
      <c r="E11" s="57"/>
      <c r="F11" s="57">
        <f t="shared" si="0"/>
        <v>32.5</v>
      </c>
      <c r="G11" s="37"/>
      <c r="H11" s="57">
        <f t="shared" si="1"/>
        <v>33.5</v>
      </c>
      <c r="I11" s="59"/>
      <c r="J11" s="52">
        <v>34.5</v>
      </c>
      <c r="K11" s="53">
        <v>35</v>
      </c>
      <c r="L11" s="54">
        <f t="shared" si="3"/>
        <v>0.5</v>
      </c>
      <c r="M11" s="60">
        <v>30.5</v>
      </c>
      <c r="N11" s="54">
        <f t="shared" si="4"/>
        <v>-4</v>
      </c>
      <c r="O11" s="55">
        <v>35</v>
      </c>
      <c r="P11" s="54">
        <f t="shared" si="5"/>
        <v>0.5</v>
      </c>
      <c r="Q11" s="57">
        <f t="shared" si="2"/>
        <v>35.5</v>
      </c>
      <c r="R11" s="61"/>
      <c r="S11" s="62">
        <v>1</v>
      </c>
    </row>
    <row r="12" spans="1:19" ht="35.15" customHeight="1">
      <c r="A12" s="57" t="s">
        <v>44</v>
      </c>
      <c r="B12" s="37" t="s">
        <v>45</v>
      </c>
      <c r="C12" s="58" t="s">
        <v>46</v>
      </c>
      <c r="D12" s="65" t="s">
        <v>47</v>
      </c>
      <c r="E12" s="57"/>
      <c r="F12" s="57">
        <f t="shared" si="0"/>
        <v>44.3</v>
      </c>
      <c r="G12" s="37"/>
      <c r="H12" s="57">
        <f t="shared" si="1"/>
        <v>45.3</v>
      </c>
      <c r="I12" s="59"/>
      <c r="J12" s="52">
        <v>46.3</v>
      </c>
      <c r="K12" s="53">
        <v>46</v>
      </c>
      <c r="L12" s="54">
        <f t="shared" si="3"/>
        <v>-0.29999999999999716</v>
      </c>
      <c r="M12" s="60">
        <v>46</v>
      </c>
      <c r="N12" s="54">
        <f t="shared" si="4"/>
        <v>-0.29999999999999716</v>
      </c>
      <c r="O12" s="55">
        <v>46.5</v>
      </c>
      <c r="P12" s="54">
        <f t="shared" si="5"/>
        <v>0.20000000000000284</v>
      </c>
      <c r="Q12" s="57">
        <f t="shared" si="2"/>
        <v>47.3</v>
      </c>
      <c r="R12" s="61"/>
      <c r="S12" s="62">
        <v>1</v>
      </c>
    </row>
    <row r="13" spans="1:19" ht="34" customHeight="1">
      <c r="A13" s="57" t="s">
        <v>48</v>
      </c>
      <c r="B13" s="37" t="s">
        <v>49</v>
      </c>
      <c r="C13" s="58" t="s">
        <v>50</v>
      </c>
      <c r="D13" s="65" t="s">
        <v>51</v>
      </c>
      <c r="E13" s="57"/>
      <c r="F13" s="57">
        <f t="shared" si="0"/>
        <v>36.5</v>
      </c>
      <c r="G13" s="37"/>
      <c r="H13" s="57">
        <f t="shared" si="1"/>
        <v>37.75</v>
      </c>
      <c r="I13" s="59"/>
      <c r="J13" s="52">
        <v>39</v>
      </c>
      <c r="K13" s="53">
        <v>39</v>
      </c>
      <c r="L13" s="54">
        <f t="shared" si="3"/>
        <v>0</v>
      </c>
      <c r="M13" s="60">
        <v>39</v>
      </c>
      <c r="N13" s="54">
        <f t="shared" si="4"/>
        <v>0</v>
      </c>
      <c r="O13" s="55">
        <v>39</v>
      </c>
      <c r="P13" s="54">
        <f t="shared" si="5"/>
        <v>0</v>
      </c>
      <c r="Q13" s="57">
        <f t="shared" si="2"/>
        <v>40.25</v>
      </c>
      <c r="R13" s="61"/>
      <c r="S13" s="62">
        <v>1.25</v>
      </c>
    </row>
    <row r="14" spans="1:19" ht="37" customHeight="1">
      <c r="A14" s="57" t="s">
        <v>52</v>
      </c>
      <c r="B14" s="37" t="s">
        <v>53</v>
      </c>
      <c r="C14" s="64" t="s">
        <v>54</v>
      </c>
      <c r="D14" s="65" t="s">
        <v>55</v>
      </c>
      <c r="E14" s="57"/>
      <c r="F14" s="57">
        <f t="shared" si="0"/>
        <v>27.4</v>
      </c>
      <c r="G14" s="37"/>
      <c r="H14" s="57">
        <f t="shared" si="1"/>
        <v>28.2</v>
      </c>
      <c r="I14" s="59"/>
      <c r="J14" s="52">
        <v>29</v>
      </c>
      <c r="K14" s="53">
        <v>29</v>
      </c>
      <c r="L14" s="54">
        <f t="shared" si="3"/>
        <v>0</v>
      </c>
      <c r="M14" s="60">
        <v>29.5</v>
      </c>
      <c r="N14" s="54">
        <f t="shared" si="4"/>
        <v>0.5</v>
      </c>
      <c r="O14" s="55">
        <v>29.5</v>
      </c>
      <c r="P14" s="54">
        <f t="shared" si="5"/>
        <v>0.5</v>
      </c>
      <c r="Q14" s="57">
        <f t="shared" si="2"/>
        <v>29.8</v>
      </c>
      <c r="R14" s="61"/>
      <c r="S14" s="62">
        <v>0.8</v>
      </c>
    </row>
    <row r="15" spans="1:19" ht="34" customHeight="1">
      <c r="A15" s="57" t="s">
        <v>56</v>
      </c>
      <c r="B15" s="37" t="s">
        <v>57</v>
      </c>
      <c r="C15" s="58" t="s">
        <v>58</v>
      </c>
      <c r="D15" s="65" t="s">
        <v>59</v>
      </c>
      <c r="E15" s="57"/>
      <c r="F15" s="57">
        <f t="shared" si="0"/>
        <v>24.5</v>
      </c>
      <c r="G15" s="37"/>
      <c r="H15" s="57">
        <f t="shared" si="1"/>
        <v>25</v>
      </c>
      <c r="I15" s="59"/>
      <c r="J15" s="52">
        <v>25.5</v>
      </c>
      <c r="K15" s="53">
        <v>25.7</v>
      </c>
      <c r="L15" s="54">
        <f t="shared" si="3"/>
        <v>0.19999999999999929</v>
      </c>
      <c r="M15" s="60">
        <v>25.7</v>
      </c>
      <c r="N15" s="54">
        <f t="shared" si="4"/>
        <v>0.19999999999999929</v>
      </c>
      <c r="O15" s="55">
        <v>25.5</v>
      </c>
      <c r="P15" s="54">
        <f t="shared" si="5"/>
        <v>0</v>
      </c>
      <c r="Q15" s="57">
        <f t="shared" si="2"/>
        <v>26</v>
      </c>
      <c r="R15" s="61"/>
      <c r="S15" s="62">
        <v>0.5</v>
      </c>
    </row>
    <row r="16" spans="1:19" ht="33" customHeight="1">
      <c r="A16" s="57" t="s">
        <v>60</v>
      </c>
      <c r="B16" s="37" t="s">
        <v>61</v>
      </c>
      <c r="C16" s="58" t="s">
        <v>62</v>
      </c>
      <c r="D16" s="65" t="s">
        <v>59</v>
      </c>
      <c r="E16" s="57"/>
      <c r="F16" s="57">
        <f t="shared" si="0"/>
        <v>23</v>
      </c>
      <c r="G16" s="37"/>
      <c r="H16" s="57">
        <f t="shared" si="1"/>
        <v>23.5</v>
      </c>
      <c r="I16" s="59"/>
      <c r="J16" s="52">
        <v>24</v>
      </c>
      <c r="K16" s="53">
        <v>24.3</v>
      </c>
      <c r="L16" s="54">
        <f t="shared" si="3"/>
        <v>0.30000000000000071</v>
      </c>
      <c r="M16" s="60">
        <v>24.5</v>
      </c>
      <c r="N16" s="54">
        <f t="shared" si="4"/>
        <v>0.5</v>
      </c>
      <c r="O16" s="55">
        <v>24.3</v>
      </c>
      <c r="P16" s="54">
        <f t="shared" si="5"/>
        <v>0.30000000000000071</v>
      </c>
      <c r="Q16" s="57">
        <f t="shared" si="2"/>
        <v>24.5</v>
      </c>
      <c r="R16" s="61"/>
      <c r="S16" s="62">
        <v>0.5</v>
      </c>
    </row>
    <row r="17" spans="1:19" ht="23.15" customHeight="1">
      <c r="A17" s="57" t="s">
        <v>63</v>
      </c>
      <c r="B17" s="37" t="s">
        <v>64</v>
      </c>
      <c r="C17" s="58" t="s">
        <v>65</v>
      </c>
      <c r="D17" s="65" t="s">
        <v>66</v>
      </c>
      <c r="E17" s="57"/>
      <c r="F17" s="57">
        <f t="shared" si="0"/>
        <v>74</v>
      </c>
      <c r="G17" s="37"/>
      <c r="H17" s="57">
        <f t="shared" si="1"/>
        <v>75.5</v>
      </c>
      <c r="I17" s="59"/>
      <c r="J17" s="52">
        <v>77</v>
      </c>
      <c r="K17" s="53">
        <v>77.5</v>
      </c>
      <c r="L17" s="54">
        <f t="shared" si="3"/>
        <v>0.5</v>
      </c>
      <c r="M17" s="60">
        <v>77</v>
      </c>
      <c r="N17" s="54">
        <f t="shared" si="4"/>
        <v>0</v>
      </c>
      <c r="O17" s="55">
        <v>77</v>
      </c>
      <c r="P17" s="54">
        <f t="shared" si="5"/>
        <v>0</v>
      </c>
      <c r="Q17" s="57">
        <f t="shared" si="2"/>
        <v>78.5</v>
      </c>
      <c r="R17" s="61"/>
      <c r="S17" s="62">
        <v>1.5</v>
      </c>
    </row>
    <row r="18" spans="1:19" ht="26.15" customHeight="1">
      <c r="A18" s="67"/>
      <c r="B18" s="68" t="s">
        <v>67</v>
      </c>
      <c r="C18" s="69"/>
      <c r="D18" s="65"/>
      <c r="E18" s="57"/>
      <c r="F18" s="68" t="s">
        <v>68</v>
      </c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69"/>
      <c r="S18" s="62"/>
    </row>
    <row r="19" spans="1:19" ht="15" customHeight="1">
      <c r="A19" s="71"/>
      <c r="B19" s="37"/>
      <c r="C19" s="37"/>
      <c r="D19" s="72"/>
      <c r="E19" s="57"/>
      <c r="F19" s="39"/>
      <c r="G19" s="37"/>
      <c r="H19" s="39"/>
      <c r="I19" s="59"/>
      <c r="J19" s="62"/>
      <c r="K19" s="53"/>
      <c r="L19" s="61"/>
      <c r="M19" s="61"/>
      <c r="N19" s="61"/>
      <c r="O19" s="61"/>
      <c r="P19" s="61"/>
      <c r="Q19" s="39"/>
      <c r="R19" s="37"/>
      <c r="S19" s="62"/>
    </row>
    <row r="20" spans="1:19" ht="15" customHeight="1" thickBot="1">
      <c r="A20" s="73"/>
      <c r="B20" s="74"/>
      <c r="C20" s="74"/>
      <c r="D20" s="75"/>
      <c r="E20" s="75"/>
      <c r="F20" s="76"/>
      <c r="G20" s="77"/>
      <c r="H20" s="76"/>
      <c r="I20" s="78"/>
      <c r="J20" s="79"/>
      <c r="K20" s="79"/>
      <c r="L20" s="80"/>
      <c r="M20" s="80"/>
      <c r="N20" s="80"/>
      <c r="O20" s="80"/>
      <c r="P20" s="80"/>
      <c r="Q20" s="76"/>
      <c r="R20" s="77"/>
      <c r="S20" s="79"/>
    </row>
    <row r="21" spans="1:19" ht="13.75" customHeight="1" thickBot="1">
      <c r="A21" s="81" t="s">
        <v>69</v>
      </c>
      <c r="B21" s="82" t="s">
        <v>70</v>
      </c>
      <c r="C21" s="83"/>
      <c r="D21" s="84"/>
      <c r="E21" s="84"/>
      <c r="F21" s="84"/>
      <c r="G21" s="84"/>
      <c r="H21" s="84"/>
      <c r="I21" s="84"/>
      <c r="J21" s="84"/>
      <c r="K21" s="84"/>
      <c r="L21" s="85"/>
      <c r="M21" s="85"/>
      <c r="N21" s="85"/>
      <c r="O21" s="85"/>
      <c r="P21" s="85"/>
      <c r="Q21" s="84"/>
      <c r="R21" s="84"/>
      <c r="S21" s="86"/>
    </row>
    <row r="22" spans="1:19" ht="22" customHeight="1">
      <c r="A22" s="87"/>
      <c r="B22" s="88" t="s">
        <v>71</v>
      </c>
      <c r="C22" s="89"/>
      <c r="D22" s="90"/>
      <c r="E22" s="90"/>
      <c r="F22" s="90"/>
      <c r="G22" s="90"/>
      <c r="H22" s="91"/>
      <c r="I22" s="91"/>
      <c r="J22" s="91"/>
      <c r="K22" s="91"/>
      <c r="L22" s="92"/>
      <c r="M22" s="92"/>
      <c r="N22" s="92"/>
      <c r="O22" s="92"/>
      <c r="P22" s="92"/>
      <c r="Q22" s="91"/>
      <c r="R22" s="91"/>
      <c r="S22" s="93"/>
    </row>
    <row r="23" spans="1:19" ht="13.75" customHeight="1">
      <c r="A23" s="94"/>
      <c r="B23" s="6"/>
      <c r="C23" s="6"/>
      <c r="D23" s="56"/>
      <c r="E23" s="56"/>
      <c r="F23" s="56"/>
      <c r="G23" s="56"/>
      <c r="H23" s="56"/>
      <c r="I23" s="56"/>
      <c r="J23" s="56"/>
      <c r="K23" s="56"/>
      <c r="L23" s="95"/>
      <c r="M23" s="95"/>
      <c r="N23" s="95"/>
      <c r="O23" s="95"/>
      <c r="P23" s="95"/>
      <c r="Q23" s="56"/>
      <c r="R23" s="56"/>
      <c r="S23" s="96"/>
    </row>
    <row r="24" spans="1:19" ht="13.75" customHeight="1">
      <c r="A24" s="97"/>
      <c r="B24" s="98"/>
      <c r="C24" s="98"/>
      <c r="D24" s="99"/>
      <c r="E24" s="99"/>
      <c r="F24" s="99"/>
      <c r="G24" s="99"/>
      <c r="H24" s="99"/>
      <c r="I24" s="99"/>
      <c r="J24" s="99"/>
      <c r="K24" s="99"/>
      <c r="L24" s="100"/>
      <c r="M24" s="100"/>
      <c r="N24" s="100"/>
      <c r="O24" s="100"/>
      <c r="P24" s="100"/>
      <c r="Q24" s="99"/>
      <c r="R24" s="99"/>
      <c r="S24" s="101"/>
    </row>
    <row r="25" spans="1:19">
      <c r="A25" s="102"/>
      <c r="B25" s="103"/>
      <c r="C25" s="103"/>
      <c r="D25" s="95"/>
      <c r="E25" s="56"/>
      <c r="F25" s="56"/>
      <c r="G25" s="56"/>
      <c r="H25" s="56"/>
      <c r="I25" s="56"/>
      <c r="J25" s="56"/>
      <c r="K25" s="56"/>
      <c r="L25" s="95"/>
      <c r="M25" s="95"/>
      <c r="N25" s="95"/>
      <c r="O25" s="95"/>
      <c r="P25" s="95"/>
      <c r="Q25" s="56"/>
      <c r="R25" s="56"/>
      <c r="S25" s="96"/>
    </row>
    <row r="26" spans="1:19" ht="11" thickBot="1">
      <c r="A26" s="104"/>
      <c r="B26" s="105"/>
      <c r="C26" s="105"/>
      <c r="D26" s="106"/>
      <c r="E26" s="107"/>
      <c r="F26" s="107"/>
      <c r="G26" s="107"/>
      <c r="H26" s="107"/>
      <c r="I26" s="107"/>
      <c r="J26" s="107"/>
      <c r="K26" s="107"/>
      <c r="L26" s="106"/>
      <c r="M26" s="106"/>
      <c r="N26" s="106"/>
      <c r="O26" s="106"/>
      <c r="P26" s="106"/>
      <c r="Q26" s="107"/>
      <c r="R26" s="107"/>
      <c r="S26" s="108"/>
    </row>
  </sheetData>
  <mergeCells count="15">
    <mergeCell ref="D5:E5"/>
    <mergeCell ref="G5:I5"/>
    <mergeCell ref="J5:L5"/>
    <mergeCell ref="B18:C18"/>
    <mergeCell ref="F18:R18"/>
    <mergeCell ref="D2:E2"/>
    <mergeCell ref="G2:I2"/>
    <mergeCell ref="J2:L2"/>
    <mergeCell ref="Q2:S5"/>
    <mergeCell ref="D3:E3"/>
    <mergeCell ref="G3:I3"/>
    <mergeCell ref="J3:L3"/>
    <mergeCell ref="D4:E4"/>
    <mergeCell ref="G4:I4"/>
    <mergeCell ref="J4:L4"/>
  </mergeCells>
  <printOptions horizontalCentered="1" verticalCentered="1"/>
  <pageMargins left="0.118055555555556" right="0.118055555555556" top="0.156944444444444" bottom="0.156944444444444" header="0.31458333333333299" footer="0.31458333333333299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BTS</vt:lpstr>
      <vt:lpstr>BTS!Print_Area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2024-08-16T11:51:13Z</dcterms:created>
  <dcterms:modified xsi:type="dcterms:W3CDTF">2024-08-16T11:51:39Z</dcterms:modified>
</cp:coreProperties>
</file>