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-my.sharepoint.com/personal/lai_vu_un-available_net/Documents/Desktop/PICTURE/TTT - SS25/"/>
    </mc:Choice>
  </mc:AlternateContent>
  <xr:revisionPtr revIDLastSave="0" documentId="8_{6DA2E185-CB01-4651-8FEB-32405CABC4D1}" xr6:coauthVersionLast="47" xr6:coauthVersionMax="47" xr10:uidLastSave="{00000000-0000-0000-0000-000000000000}"/>
  <bookViews>
    <workbookView xWindow="-110" yWindow="-110" windowWidth="19420" windowHeight="10300" xr2:uid="{E38C5A75-C802-43E1-BF6D-61D1A90C3077}"/>
  </bookViews>
  <sheets>
    <sheet name="3. THÔNG SỐ SẢN XUẤT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localSheetId="0" hidden="1">#REF!</definedName>
    <definedName name="_Fill" hidden="1">#REF!</definedName>
    <definedName name="_SCM40">'[2]Raw material movement'!#REF!</definedName>
    <definedName name="AB">#REF!</definedName>
    <definedName name="CODE">[7]CODE!$A$6:$B$156</definedName>
    <definedName name="dsdf">'[1]Raw material movement'!#REF!</definedName>
    <definedName name="IB">#REF!</definedName>
    <definedName name="MAHANG">#REF!</definedName>
    <definedName name="MAVT">[8]Code!$A$7:$A$73</definedName>
    <definedName name="NAVY" localSheetId="0" hidden="1">#REF!</definedName>
    <definedName name="NAVY" hidden="1">#REF!</definedName>
    <definedName name="_xlnm.Print_Area" localSheetId="0">'3. THÔNG SỐ SẢN XUẤT '!$A$1:$O$27</definedName>
    <definedName name="SESEAM" localSheetId="0" hidden="1">#REF!</definedName>
    <definedName name="SESEAM" hidden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J24" i="1"/>
  <c r="H24" i="1" s="1"/>
  <c r="F24" i="1" s="1"/>
  <c r="N23" i="1"/>
  <c r="J23" i="1"/>
  <c r="H23" i="1"/>
  <c r="F23" i="1"/>
  <c r="N22" i="1"/>
  <c r="J22" i="1"/>
  <c r="H22" i="1" s="1"/>
  <c r="F22" i="1" s="1"/>
  <c r="N21" i="1"/>
  <c r="J21" i="1"/>
  <c r="H21" i="1" s="1"/>
  <c r="F21" i="1" s="1"/>
  <c r="N20" i="1"/>
  <c r="J20" i="1"/>
  <c r="H20" i="1" s="1"/>
  <c r="F20" i="1" s="1"/>
  <c r="N19" i="1"/>
  <c r="J19" i="1"/>
  <c r="H19" i="1"/>
  <c r="F19" i="1"/>
  <c r="N18" i="1"/>
  <c r="J18" i="1"/>
  <c r="H18" i="1" s="1"/>
  <c r="F18" i="1" s="1"/>
  <c r="N17" i="1"/>
  <c r="J17" i="1"/>
  <c r="H17" i="1"/>
  <c r="F17" i="1"/>
  <c r="N16" i="1"/>
  <c r="J16" i="1"/>
  <c r="H16" i="1" s="1"/>
  <c r="F16" i="1" s="1"/>
  <c r="N15" i="1"/>
  <c r="J15" i="1"/>
  <c r="H15" i="1"/>
  <c r="F15" i="1"/>
  <c r="N14" i="1"/>
  <c r="J14" i="1"/>
  <c r="H14" i="1" s="1"/>
  <c r="F14" i="1" s="1"/>
  <c r="N13" i="1"/>
  <c r="J13" i="1"/>
  <c r="H13" i="1"/>
  <c r="F13" i="1"/>
  <c r="N12" i="1"/>
  <c r="J12" i="1"/>
  <c r="H12" i="1" s="1"/>
  <c r="F12" i="1" s="1"/>
  <c r="N11" i="1"/>
  <c r="J11" i="1"/>
  <c r="H11" i="1"/>
  <c r="F11" i="1"/>
  <c r="N9" i="1"/>
  <c r="J9" i="1"/>
  <c r="H9" i="1" s="1"/>
  <c r="F9" i="1" s="1"/>
  <c r="N8" i="1"/>
  <c r="J8" i="1"/>
  <c r="H8" i="1"/>
  <c r="F8" i="1"/>
  <c r="N7" i="1"/>
  <c r="J7" i="1"/>
  <c r="H7" i="1" s="1"/>
  <c r="F7" i="1" s="1"/>
</calcChain>
</file>

<file path=xl/sharedStrings.xml><?xml version="1.0" encoding="utf-8"?>
<sst xmlns="http://schemas.openxmlformats.org/spreadsheetml/2006/main" count="87" uniqueCount="83">
  <si>
    <t>Season</t>
  </si>
  <si>
    <t>GENERIC</t>
  </si>
  <si>
    <t xml:space="preserve">Date </t>
  </si>
  <si>
    <t>18.12.17</t>
  </si>
  <si>
    <t>Proto Recieved</t>
  </si>
  <si>
    <t>Style Name</t>
  </si>
  <si>
    <t>TTT STANDARD TEE BLOCK - LONG SLEEVE</t>
  </si>
  <si>
    <t>Amnd 1</t>
  </si>
  <si>
    <t>02.01.18</t>
  </si>
  <si>
    <t>2nd Proto</t>
  </si>
  <si>
    <t xml:space="preserve">CODE </t>
  </si>
  <si>
    <t>N/A</t>
  </si>
  <si>
    <t>Amnd 2</t>
  </si>
  <si>
    <t>16.05.18</t>
  </si>
  <si>
    <t>Sample Sealed</t>
  </si>
  <si>
    <t>Block</t>
  </si>
  <si>
    <t>TTT BLOCK SUPPLIED AS REF</t>
  </si>
  <si>
    <t>Amnd 3</t>
  </si>
  <si>
    <t>05.12.18</t>
  </si>
  <si>
    <t>Approved by</t>
  </si>
  <si>
    <t xml:space="preserve"> </t>
  </si>
  <si>
    <t>NO.</t>
  </si>
  <si>
    <t>DESCRIPTION</t>
  </si>
  <si>
    <t>MÔ TẢ</t>
  </si>
  <si>
    <t>GRADING</t>
  </si>
  <si>
    <t>TOL +/-</t>
  </si>
  <si>
    <t>S</t>
  </si>
  <si>
    <t>M</t>
  </si>
  <si>
    <t>L</t>
  </si>
  <si>
    <t>XL</t>
  </si>
  <si>
    <t>XXL</t>
  </si>
  <si>
    <t>A</t>
  </si>
  <si>
    <t>LENGTH FROM SIDE NECK POINT TO HEM</t>
  </si>
  <si>
    <t>DÀI ÁO</t>
  </si>
  <si>
    <t>B</t>
  </si>
  <si>
    <t>1/2 CHEST (2CM BELOW ARMPIT)</t>
  </si>
  <si>
    <t>RỘNG NGỰC</t>
  </si>
  <si>
    <t>C1</t>
  </si>
  <si>
    <t>1/2 BASE  STRETCHED FLAT (or flat hem)</t>
  </si>
  <si>
    <t>LAI ĐO CĂNG</t>
  </si>
  <si>
    <t>SHORT SET IN SLEEVE TEE</t>
  </si>
  <si>
    <t>D1</t>
  </si>
  <si>
    <t>SLEEVE - OVERARM (FROM SHOULDER POINT)</t>
  </si>
  <si>
    <t>DÀI TAY</t>
  </si>
  <si>
    <t>E</t>
  </si>
  <si>
    <t>SHOULDER TO SHOULDER</t>
  </si>
  <si>
    <t>NGANG VAI</t>
  </si>
  <si>
    <t>G1</t>
  </si>
  <si>
    <t>BICEP</t>
  </si>
  <si>
    <t>BẮP TAY</t>
  </si>
  <si>
    <t>G2</t>
  </si>
  <si>
    <t>ARMHOLE (STRAIGHT)</t>
  </si>
  <si>
    <t>NÁCH ĐO THẲNG</t>
  </si>
  <si>
    <t>H</t>
  </si>
  <si>
    <t>ELBOW (HALF WAY DOWN UNDERARM SEAM)</t>
  </si>
  <si>
    <t>KHỦY TAY</t>
  </si>
  <si>
    <t>J1</t>
  </si>
  <si>
    <t>2CM ABOVE CUFF STRETCHED FLAT</t>
  </si>
  <si>
    <t>RỘNG CỦA TAY</t>
  </si>
  <si>
    <t>J2</t>
  </si>
  <si>
    <t>CUFF WIDTH - BOTTOM EDGE RELAXED</t>
  </si>
  <si>
    <t>BO TAY ĐO ÊM</t>
  </si>
  <si>
    <t>N</t>
  </si>
  <si>
    <t>NECK TRIM DEPTH</t>
  </si>
  <si>
    <t>TO BẢN RIB CỔ</t>
  </si>
  <si>
    <t>P</t>
  </si>
  <si>
    <t>NECK WIDTH (seam to seam)</t>
  </si>
  <si>
    <t>RỘNG CỔ</t>
  </si>
  <si>
    <t>Q</t>
  </si>
  <si>
    <t xml:space="preserve">SIDE NECK LEVEL TO BACK NECK DROP </t>
  </si>
  <si>
    <t>HẠ CỔ SAU</t>
  </si>
  <si>
    <t>R</t>
  </si>
  <si>
    <t>SIDE NECK LEVEL TO FRONT NECK DROP</t>
  </si>
  <si>
    <t>HẠ CỔ TRƯỚC</t>
  </si>
  <si>
    <t>SHOULDER SEAM AHEAD</t>
  </si>
  <si>
    <t>CHỒM VAI TRƯỚC</t>
  </si>
  <si>
    <t>CUFF DEPTH</t>
  </si>
  <si>
    <t>TO BẢN RIB TAY</t>
  </si>
  <si>
    <t xml:space="preserve">HEM DEPTH </t>
  </si>
  <si>
    <t>TO BẢN LAI ÁO</t>
  </si>
  <si>
    <t>Copyright 2016 © PALACE all rights reserved. PALACE is a trademark of [write here]. Copying strictly forbiden.</t>
  </si>
  <si>
    <r>
      <rPr>
        <u/>
        <sz val="28"/>
        <rFont val="Muli"/>
      </rPr>
      <t>*LƯU Ý:</t>
    </r>
    <r>
      <rPr>
        <sz val="28"/>
        <rFont val="Muli"/>
      </rPr>
      <t xml:space="preserve"> THEO FIT ĐÃ DUYỆT MÃ HÀNG T17-ALS83</t>
    </r>
  </si>
  <si>
    <t xml:space="preserve"> ( ĐÃ EMAIL CHO PHÒNG RẬP NGÀY 24/11/2023)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</si>
</sst>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9"/>
      <name val="Muli"/>
    </font>
    <font>
      <b/>
      <sz val="9"/>
      <color theme="3" tint="-0.249977111117893"/>
      <name val="Muli"/>
    </font>
    <font>
      <sz val="9"/>
      <color theme="1"/>
      <name val="Muli"/>
    </font>
    <font>
      <b/>
      <sz val="9"/>
      <color theme="0"/>
      <name val="Muli"/>
    </font>
    <font>
      <sz val="11"/>
      <name val="Muli"/>
    </font>
    <font>
      <b/>
      <sz val="11"/>
      <color indexed="10"/>
      <name val="Muli"/>
    </font>
    <font>
      <b/>
      <sz val="11"/>
      <name val="Muli"/>
    </font>
    <font>
      <b/>
      <sz val="11"/>
      <color rgb="FFDD0806"/>
      <name val="Muli"/>
    </font>
    <font>
      <sz val="28"/>
      <name val="Muli"/>
    </font>
    <font>
      <u/>
      <sz val="28"/>
      <name val="Mul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LS79.XLSX" TargetMode="External"/><Relationship Id="rId1" Type="http://schemas.openxmlformats.org/officeDocument/2006/relationships/externalLinkPath" Target="https://unavailablevn.sharepoint.com/sites/COMMERCIAL/Shared%20Documents/General/2-CUSTOMER-FOLDER/TTT/2-SS24/2-PRODUCTION/2-STYLE-FILE/CUTTING%20DOCKETS/2.BULK/WHITE%20TEE%20STYLES/TTT-%20CUTTING%20DOCKET-%20T17-ALS7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GREY"/>
      <sheetName val="2. TRIM CARD (2)"/>
      <sheetName val="3. THÔNG SỐ SẢN XUẤT "/>
      <sheetName val="BARCODE (2)"/>
      <sheetName val="PP HỌP (3)"/>
      <sheetName val="BARCODE"/>
      <sheetName val="PP HỌP"/>
      <sheetName val="2. TRIM CARD (GREY)"/>
      <sheetName val="3. ĐỊNH VỊ HÌNH IN.THÊU"/>
      <sheetName val="4. THÔNG SỐ SẢN XUẤ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8A86-2BBE-47F1-8FE8-69CC88C1B906}">
  <sheetPr>
    <pageSetUpPr fitToPage="1"/>
  </sheetPr>
  <dimension ref="A1:O27"/>
  <sheetViews>
    <sheetView tabSelected="1" view="pageBreakPreview" topLeftCell="A22" zoomScale="70" zoomScaleNormal="100" zoomScaleSheetLayoutView="70" workbookViewId="0">
      <selection activeCell="S18" sqref="S18"/>
    </sheetView>
  </sheetViews>
  <sheetFormatPr defaultRowHeight="11.5"/>
  <cols>
    <col min="1" max="1" width="9" style="9" customWidth="1"/>
    <col min="2" max="2" width="41.81640625" style="9" customWidth="1"/>
    <col min="3" max="3" width="16.54296875" style="9" customWidth="1"/>
    <col min="4" max="4" width="6.81640625" style="9" customWidth="1"/>
    <col min="5" max="5" width="7.54296875" style="9" bestFit="1" customWidth="1"/>
    <col min="6" max="6" width="6.6328125" style="9" customWidth="1"/>
    <col min="7" max="7" width="4" style="9" customWidth="1"/>
    <col min="8" max="8" width="7.36328125" style="9" customWidth="1"/>
    <col min="9" max="9" width="4.6328125" style="9" customWidth="1"/>
    <col min="10" max="10" width="8.08984375" style="9" customWidth="1"/>
    <col min="11" max="11" width="4.90625" style="9" customWidth="1"/>
    <col min="12" max="12" width="7.7265625" style="9" customWidth="1"/>
    <col min="13" max="13" width="4.1796875" style="9" customWidth="1"/>
    <col min="14" max="15" width="9.54296875" style="9" hidden="1" customWidth="1"/>
    <col min="16" max="255" width="8.7265625" style="9"/>
    <col min="256" max="256" width="14.81640625" style="9" customWidth="1"/>
    <col min="257" max="257" width="69.54296875" style="9" customWidth="1"/>
    <col min="258" max="258" width="38.81640625" style="9" customWidth="1"/>
    <col min="259" max="271" width="12.1796875" style="9" customWidth="1"/>
    <col min="272" max="511" width="8.7265625" style="9"/>
    <col min="512" max="512" width="14.81640625" style="9" customWidth="1"/>
    <col min="513" max="513" width="69.54296875" style="9" customWidth="1"/>
    <col min="514" max="514" width="38.81640625" style="9" customWidth="1"/>
    <col min="515" max="527" width="12.1796875" style="9" customWidth="1"/>
    <col min="528" max="767" width="8.7265625" style="9"/>
    <col min="768" max="768" width="14.81640625" style="9" customWidth="1"/>
    <col min="769" max="769" width="69.54296875" style="9" customWidth="1"/>
    <col min="770" max="770" width="38.81640625" style="9" customWidth="1"/>
    <col min="771" max="783" width="12.1796875" style="9" customWidth="1"/>
    <col min="784" max="1023" width="8.7265625" style="9"/>
    <col min="1024" max="1024" width="14.81640625" style="9" customWidth="1"/>
    <col min="1025" max="1025" width="69.54296875" style="9" customWidth="1"/>
    <col min="1026" max="1026" width="38.81640625" style="9" customWidth="1"/>
    <col min="1027" max="1039" width="12.1796875" style="9" customWidth="1"/>
    <col min="1040" max="1279" width="8.7265625" style="9"/>
    <col min="1280" max="1280" width="14.81640625" style="9" customWidth="1"/>
    <col min="1281" max="1281" width="69.54296875" style="9" customWidth="1"/>
    <col min="1282" max="1282" width="38.81640625" style="9" customWidth="1"/>
    <col min="1283" max="1295" width="12.1796875" style="9" customWidth="1"/>
    <col min="1296" max="1535" width="8.7265625" style="9"/>
    <col min="1536" max="1536" width="14.81640625" style="9" customWidth="1"/>
    <col min="1537" max="1537" width="69.54296875" style="9" customWidth="1"/>
    <col min="1538" max="1538" width="38.81640625" style="9" customWidth="1"/>
    <col min="1539" max="1551" width="12.1796875" style="9" customWidth="1"/>
    <col min="1552" max="1791" width="8.7265625" style="9"/>
    <col min="1792" max="1792" width="14.81640625" style="9" customWidth="1"/>
    <col min="1793" max="1793" width="69.54296875" style="9" customWidth="1"/>
    <col min="1794" max="1794" width="38.81640625" style="9" customWidth="1"/>
    <col min="1795" max="1807" width="12.1796875" style="9" customWidth="1"/>
    <col min="1808" max="2047" width="8.7265625" style="9"/>
    <col min="2048" max="2048" width="14.81640625" style="9" customWidth="1"/>
    <col min="2049" max="2049" width="69.54296875" style="9" customWidth="1"/>
    <col min="2050" max="2050" width="38.81640625" style="9" customWidth="1"/>
    <col min="2051" max="2063" width="12.1796875" style="9" customWidth="1"/>
    <col min="2064" max="2303" width="8.7265625" style="9"/>
    <col min="2304" max="2304" width="14.81640625" style="9" customWidth="1"/>
    <col min="2305" max="2305" width="69.54296875" style="9" customWidth="1"/>
    <col min="2306" max="2306" width="38.81640625" style="9" customWidth="1"/>
    <col min="2307" max="2319" width="12.1796875" style="9" customWidth="1"/>
    <col min="2320" max="2559" width="8.7265625" style="9"/>
    <col min="2560" max="2560" width="14.81640625" style="9" customWidth="1"/>
    <col min="2561" max="2561" width="69.54296875" style="9" customWidth="1"/>
    <col min="2562" max="2562" width="38.81640625" style="9" customWidth="1"/>
    <col min="2563" max="2575" width="12.1796875" style="9" customWidth="1"/>
    <col min="2576" max="2815" width="8.7265625" style="9"/>
    <col min="2816" max="2816" width="14.81640625" style="9" customWidth="1"/>
    <col min="2817" max="2817" width="69.54296875" style="9" customWidth="1"/>
    <col min="2818" max="2818" width="38.81640625" style="9" customWidth="1"/>
    <col min="2819" max="2831" width="12.1796875" style="9" customWidth="1"/>
    <col min="2832" max="3071" width="8.7265625" style="9"/>
    <col min="3072" max="3072" width="14.81640625" style="9" customWidth="1"/>
    <col min="3073" max="3073" width="69.54296875" style="9" customWidth="1"/>
    <col min="3074" max="3074" width="38.81640625" style="9" customWidth="1"/>
    <col min="3075" max="3087" width="12.1796875" style="9" customWidth="1"/>
    <col min="3088" max="3327" width="8.7265625" style="9"/>
    <col min="3328" max="3328" width="14.81640625" style="9" customWidth="1"/>
    <col min="3329" max="3329" width="69.54296875" style="9" customWidth="1"/>
    <col min="3330" max="3330" width="38.81640625" style="9" customWidth="1"/>
    <col min="3331" max="3343" width="12.1796875" style="9" customWidth="1"/>
    <col min="3344" max="3583" width="8.7265625" style="9"/>
    <col min="3584" max="3584" width="14.81640625" style="9" customWidth="1"/>
    <col min="3585" max="3585" width="69.54296875" style="9" customWidth="1"/>
    <col min="3586" max="3586" width="38.81640625" style="9" customWidth="1"/>
    <col min="3587" max="3599" width="12.1796875" style="9" customWidth="1"/>
    <col min="3600" max="3839" width="8.7265625" style="9"/>
    <col min="3840" max="3840" width="14.81640625" style="9" customWidth="1"/>
    <col min="3841" max="3841" width="69.54296875" style="9" customWidth="1"/>
    <col min="3842" max="3842" width="38.81640625" style="9" customWidth="1"/>
    <col min="3843" max="3855" width="12.1796875" style="9" customWidth="1"/>
    <col min="3856" max="4095" width="8.7265625" style="9"/>
    <col min="4096" max="4096" width="14.81640625" style="9" customWidth="1"/>
    <col min="4097" max="4097" width="69.54296875" style="9" customWidth="1"/>
    <col min="4098" max="4098" width="38.81640625" style="9" customWidth="1"/>
    <col min="4099" max="4111" width="12.1796875" style="9" customWidth="1"/>
    <col min="4112" max="4351" width="8.7265625" style="9"/>
    <col min="4352" max="4352" width="14.81640625" style="9" customWidth="1"/>
    <col min="4353" max="4353" width="69.54296875" style="9" customWidth="1"/>
    <col min="4354" max="4354" width="38.81640625" style="9" customWidth="1"/>
    <col min="4355" max="4367" width="12.1796875" style="9" customWidth="1"/>
    <col min="4368" max="4607" width="8.7265625" style="9"/>
    <col min="4608" max="4608" width="14.81640625" style="9" customWidth="1"/>
    <col min="4609" max="4609" width="69.54296875" style="9" customWidth="1"/>
    <col min="4610" max="4610" width="38.81640625" style="9" customWidth="1"/>
    <col min="4611" max="4623" width="12.1796875" style="9" customWidth="1"/>
    <col min="4624" max="4863" width="8.7265625" style="9"/>
    <col min="4864" max="4864" width="14.81640625" style="9" customWidth="1"/>
    <col min="4865" max="4865" width="69.54296875" style="9" customWidth="1"/>
    <col min="4866" max="4866" width="38.81640625" style="9" customWidth="1"/>
    <col min="4867" max="4879" width="12.1796875" style="9" customWidth="1"/>
    <col min="4880" max="5119" width="8.7265625" style="9"/>
    <col min="5120" max="5120" width="14.81640625" style="9" customWidth="1"/>
    <col min="5121" max="5121" width="69.54296875" style="9" customWidth="1"/>
    <col min="5122" max="5122" width="38.81640625" style="9" customWidth="1"/>
    <col min="5123" max="5135" width="12.1796875" style="9" customWidth="1"/>
    <col min="5136" max="5375" width="8.7265625" style="9"/>
    <col min="5376" max="5376" width="14.81640625" style="9" customWidth="1"/>
    <col min="5377" max="5377" width="69.54296875" style="9" customWidth="1"/>
    <col min="5378" max="5378" width="38.81640625" style="9" customWidth="1"/>
    <col min="5379" max="5391" width="12.1796875" style="9" customWidth="1"/>
    <col min="5392" max="5631" width="8.7265625" style="9"/>
    <col min="5632" max="5632" width="14.81640625" style="9" customWidth="1"/>
    <col min="5633" max="5633" width="69.54296875" style="9" customWidth="1"/>
    <col min="5634" max="5634" width="38.81640625" style="9" customWidth="1"/>
    <col min="5635" max="5647" width="12.1796875" style="9" customWidth="1"/>
    <col min="5648" max="5887" width="8.7265625" style="9"/>
    <col min="5888" max="5888" width="14.81640625" style="9" customWidth="1"/>
    <col min="5889" max="5889" width="69.54296875" style="9" customWidth="1"/>
    <col min="5890" max="5890" width="38.81640625" style="9" customWidth="1"/>
    <col min="5891" max="5903" width="12.1796875" style="9" customWidth="1"/>
    <col min="5904" max="6143" width="8.7265625" style="9"/>
    <col min="6144" max="6144" width="14.81640625" style="9" customWidth="1"/>
    <col min="6145" max="6145" width="69.54296875" style="9" customWidth="1"/>
    <col min="6146" max="6146" width="38.81640625" style="9" customWidth="1"/>
    <col min="6147" max="6159" width="12.1796875" style="9" customWidth="1"/>
    <col min="6160" max="6399" width="8.7265625" style="9"/>
    <col min="6400" max="6400" width="14.81640625" style="9" customWidth="1"/>
    <col min="6401" max="6401" width="69.54296875" style="9" customWidth="1"/>
    <col min="6402" max="6402" width="38.81640625" style="9" customWidth="1"/>
    <col min="6403" max="6415" width="12.1796875" style="9" customWidth="1"/>
    <col min="6416" max="6655" width="8.7265625" style="9"/>
    <col min="6656" max="6656" width="14.81640625" style="9" customWidth="1"/>
    <col min="6657" max="6657" width="69.54296875" style="9" customWidth="1"/>
    <col min="6658" max="6658" width="38.81640625" style="9" customWidth="1"/>
    <col min="6659" max="6671" width="12.1796875" style="9" customWidth="1"/>
    <col min="6672" max="6911" width="8.7265625" style="9"/>
    <col min="6912" max="6912" width="14.81640625" style="9" customWidth="1"/>
    <col min="6913" max="6913" width="69.54296875" style="9" customWidth="1"/>
    <col min="6914" max="6914" width="38.81640625" style="9" customWidth="1"/>
    <col min="6915" max="6927" width="12.1796875" style="9" customWidth="1"/>
    <col min="6928" max="7167" width="8.7265625" style="9"/>
    <col min="7168" max="7168" width="14.81640625" style="9" customWidth="1"/>
    <col min="7169" max="7169" width="69.54296875" style="9" customWidth="1"/>
    <col min="7170" max="7170" width="38.81640625" style="9" customWidth="1"/>
    <col min="7171" max="7183" width="12.1796875" style="9" customWidth="1"/>
    <col min="7184" max="7423" width="8.7265625" style="9"/>
    <col min="7424" max="7424" width="14.81640625" style="9" customWidth="1"/>
    <col min="7425" max="7425" width="69.54296875" style="9" customWidth="1"/>
    <col min="7426" max="7426" width="38.81640625" style="9" customWidth="1"/>
    <col min="7427" max="7439" width="12.1796875" style="9" customWidth="1"/>
    <col min="7440" max="7679" width="8.7265625" style="9"/>
    <col min="7680" max="7680" width="14.81640625" style="9" customWidth="1"/>
    <col min="7681" max="7681" width="69.54296875" style="9" customWidth="1"/>
    <col min="7682" max="7682" width="38.81640625" style="9" customWidth="1"/>
    <col min="7683" max="7695" width="12.1796875" style="9" customWidth="1"/>
    <col min="7696" max="7935" width="8.7265625" style="9"/>
    <col min="7936" max="7936" width="14.81640625" style="9" customWidth="1"/>
    <col min="7937" max="7937" width="69.54296875" style="9" customWidth="1"/>
    <col min="7938" max="7938" width="38.81640625" style="9" customWidth="1"/>
    <col min="7939" max="7951" width="12.1796875" style="9" customWidth="1"/>
    <col min="7952" max="8191" width="8.7265625" style="9"/>
    <col min="8192" max="8192" width="14.81640625" style="9" customWidth="1"/>
    <col min="8193" max="8193" width="69.54296875" style="9" customWidth="1"/>
    <col min="8194" max="8194" width="38.81640625" style="9" customWidth="1"/>
    <col min="8195" max="8207" width="12.1796875" style="9" customWidth="1"/>
    <col min="8208" max="8447" width="8.7265625" style="9"/>
    <col min="8448" max="8448" width="14.81640625" style="9" customWidth="1"/>
    <col min="8449" max="8449" width="69.54296875" style="9" customWidth="1"/>
    <col min="8450" max="8450" width="38.81640625" style="9" customWidth="1"/>
    <col min="8451" max="8463" width="12.1796875" style="9" customWidth="1"/>
    <col min="8464" max="8703" width="8.7265625" style="9"/>
    <col min="8704" max="8704" width="14.81640625" style="9" customWidth="1"/>
    <col min="8705" max="8705" width="69.54296875" style="9" customWidth="1"/>
    <col min="8706" max="8706" width="38.81640625" style="9" customWidth="1"/>
    <col min="8707" max="8719" width="12.1796875" style="9" customWidth="1"/>
    <col min="8720" max="8959" width="8.7265625" style="9"/>
    <col min="8960" max="8960" width="14.81640625" style="9" customWidth="1"/>
    <col min="8961" max="8961" width="69.54296875" style="9" customWidth="1"/>
    <col min="8962" max="8962" width="38.81640625" style="9" customWidth="1"/>
    <col min="8963" max="8975" width="12.1796875" style="9" customWidth="1"/>
    <col min="8976" max="9215" width="8.7265625" style="9"/>
    <col min="9216" max="9216" width="14.81640625" style="9" customWidth="1"/>
    <col min="9217" max="9217" width="69.54296875" style="9" customWidth="1"/>
    <col min="9218" max="9218" width="38.81640625" style="9" customWidth="1"/>
    <col min="9219" max="9231" width="12.1796875" style="9" customWidth="1"/>
    <col min="9232" max="9471" width="8.7265625" style="9"/>
    <col min="9472" max="9472" width="14.81640625" style="9" customWidth="1"/>
    <col min="9473" max="9473" width="69.54296875" style="9" customWidth="1"/>
    <col min="9474" max="9474" width="38.81640625" style="9" customWidth="1"/>
    <col min="9475" max="9487" width="12.1796875" style="9" customWidth="1"/>
    <col min="9488" max="9727" width="8.7265625" style="9"/>
    <col min="9728" max="9728" width="14.81640625" style="9" customWidth="1"/>
    <col min="9729" max="9729" width="69.54296875" style="9" customWidth="1"/>
    <col min="9730" max="9730" width="38.81640625" style="9" customWidth="1"/>
    <col min="9731" max="9743" width="12.1796875" style="9" customWidth="1"/>
    <col min="9744" max="9983" width="8.7265625" style="9"/>
    <col min="9984" max="9984" width="14.81640625" style="9" customWidth="1"/>
    <col min="9985" max="9985" width="69.54296875" style="9" customWidth="1"/>
    <col min="9986" max="9986" width="38.81640625" style="9" customWidth="1"/>
    <col min="9987" max="9999" width="12.1796875" style="9" customWidth="1"/>
    <col min="10000" max="10239" width="8.7265625" style="9"/>
    <col min="10240" max="10240" width="14.81640625" style="9" customWidth="1"/>
    <col min="10241" max="10241" width="69.54296875" style="9" customWidth="1"/>
    <col min="10242" max="10242" width="38.81640625" style="9" customWidth="1"/>
    <col min="10243" max="10255" width="12.1796875" style="9" customWidth="1"/>
    <col min="10256" max="10495" width="8.7265625" style="9"/>
    <col min="10496" max="10496" width="14.81640625" style="9" customWidth="1"/>
    <col min="10497" max="10497" width="69.54296875" style="9" customWidth="1"/>
    <col min="10498" max="10498" width="38.81640625" style="9" customWidth="1"/>
    <col min="10499" max="10511" width="12.1796875" style="9" customWidth="1"/>
    <col min="10512" max="10751" width="8.7265625" style="9"/>
    <col min="10752" max="10752" width="14.81640625" style="9" customWidth="1"/>
    <col min="10753" max="10753" width="69.54296875" style="9" customWidth="1"/>
    <col min="10754" max="10754" width="38.81640625" style="9" customWidth="1"/>
    <col min="10755" max="10767" width="12.1796875" style="9" customWidth="1"/>
    <col min="10768" max="11007" width="8.7265625" style="9"/>
    <col min="11008" max="11008" width="14.81640625" style="9" customWidth="1"/>
    <col min="11009" max="11009" width="69.54296875" style="9" customWidth="1"/>
    <col min="11010" max="11010" width="38.81640625" style="9" customWidth="1"/>
    <col min="11011" max="11023" width="12.1796875" style="9" customWidth="1"/>
    <col min="11024" max="11263" width="8.7265625" style="9"/>
    <col min="11264" max="11264" width="14.81640625" style="9" customWidth="1"/>
    <col min="11265" max="11265" width="69.54296875" style="9" customWidth="1"/>
    <col min="11266" max="11266" width="38.81640625" style="9" customWidth="1"/>
    <col min="11267" max="11279" width="12.1796875" style="9" customWidth="1"/>
    <col min="11280" max="11519" width="8.7265625" style="9"/>
    <col min="11520" max="11520" width="14.81640625" style="9" customWidth="1"/>
    <col min="11521" max="11521" width="69.54296875" style="9" customWidth="1"/>
    <col min="11522" max="11522" width="38.81640625" style="9" customWidth="1"/>
    <col min="11523" max="11535" width="12.1796875" style="9" customWidth="1"/>
    <col min="11536" max="11775" width="8.7265625" style="9"/>
    <col min="11776" max="11776" width="14.81640625" style="9" customWidth="1"/>
    <col min="11777" max="11777" width="69.54296875" style="9" customWidth="1"/>
    <col min="11778" max="11778" width="38.81640625" style="9" customWidth="1"/>
    <col min="11779" max="11791" width="12.1796875" style="9" customWidth="1"/>
    <col min="11792" max="12031" width="8.7265625" style="9"/>
    <col min="12032" max="12032" width="14.81640625" style="9" customWidth="1"/>
    <col min="12033" max="12033" width="69.54296875" style="9" customWidth="1"/>
    <col min="12034" max="12034" width="38.81640625" style="9" customWidth="1"/>
    <col min="12035" max="12047" width="12.1796875" style="9" customWidth="1"/>
    <col min="12048" max="12287" width="8.7265625" style="9"/>
    <col min="12288" max="12288" width="14.81640625" style="9" customWidth="1"/>
    <col min="12289" max="12289" width="69.54296875" style="9" customWidth="1"/>
    <col min="12290" max="12290" width="38.81640625" style="9" customWidth="1"/>
    <col min="12291" max="12303" width="12.1796875" style="9" customWidth="1"/>
    <col min="12304" max="12543" width="8.7265625" style="9"/>
    <col min="12544" max="12544" width="14.81640625" style="9" customWidth="1"/>
    <col min="12545" max="12545" width="69.54296875" style="9" customWidth="1"/>
    <col min="12546" max="12546" width="38.81640625" style="9" customWidth="1"/>
    <col min="12547" max="12559" width="12.1796875" style="9" customWidth="1"/>
    <col min="12560" max="12799" width="8.7265625" style="9"/>
    <col min="12800" max="12800" width="14.81640625" style="9" customWidth="1"/>
    <col min="12801" max="12801" width="69.54296875" style="9" customWidth="1"/>
    <col min="12802" max="12802" width="38.81640625" style="9" customWidth="1"/>
    <col min="12803" max="12815" width="12.1796875" style="9" customWidth="1"/>
    <col min="12816" max="13055" width="8.7265625" style="9"/>
    <col min="13056" max="13056" width="14.81640625" style="9" customWidth="1"/>
    <col min="13057" max="13057" width="69.54296875" style="9" customWidth="1"/>
    <col min="13058" max="13058" width="38.81640625" style="9" customWidth="1"/>
    <col min="13059" max="13071" width="12.1796875" style="9" customWidth="1"/>
    <col min="13072" max="13311" width="8.7265625" style="9"/>
    <col min="13312" max="13312" width="14.81640625" style="9" customWidth="1"/>
    <col min="13313" max="13313" width="69.54296875" style="9" customWidth="1"/>
    <col min="13314" max="13314" width="38.81640625" style="9" customWidth="1"/>
    <col min="13315" max="13327" width="12.1796875" style="9" customWidth="1"/>
    <col min="13328" max="13567" width="8.7265625" style="9"/>
    <col min="13568" max="13568" width="14.81640625" style="9" customWidth="1"/>
    <col min="13569" max="13569" width="69.54296875" style="9" customWidth="1"/>
    <col min="13570" max="13570" width="38.81640625" style="9" customWidth="1"/>
    <col min="13571" max="13583" width="12.1796875" style="9" customWidth="1"/>
    <col min="13584" max="13823" width="8.7265625" style="9"/>
    <col min="13824" max="13824" width="14.81640625" style="9" customWidth="1"/>
    <col min="13825" max="13825" width="69.54296875" style="9" customWidth="1"/>
    <col min="13826" max="13826" width="38.81640625" style="9" customWidth="1"/>
    <col min="13827" max="13839" width="12.1796875" style="9" customWidth="1"/>
    <col min="13840" max="14079" width="8.7265625" style="9"/>
    <col min="14080" max="14080" width="14.81640625" style="9" customWidth="1"/>
    <col min="14081" max="14081" width="69.54296875" style="9" customWidth="1"/>
    <col min="14082" max="14082" width="38.81640625" style="9" customWidth="1"/>
    <col min="14083" max="14095" width="12.1796875" style="9" customWidth="1"/>
    <col min="14096" max="14335" width="8.7265625" style="9"/>
    <col min="14336" max="14336" width="14.81640625" style="9" customWidth="1"/>
    <col min="14337" max="14337" width="69.54296875" style="9" customWidth="1"/>
    <col min="14338" max="14338" width="38.81640625" style="9" customWidth="1"/>
    <col min="14339" max="14351" width="12.1796875" style="9" customWidth="1"/>
    <col min="14352" max="14591" width="8.7265625" style="9"/>
    <col min="14592" max="14592" width="14.81640625" style="9" customWidth="1"/>
    <col min="14593" max="14593" width="69.54296875" style="9" customWidth="1"/>
    <col min="14594" max="14594" width="38.81640625" style="9" customWidth="1"/>
    <col min="14595" max="14607" width="12.1796875" style="9" customWidth="1"/>
    <col min="14608" max="14847" width="8.7265625" style="9"/>
    <col min="14848" max="14848" width="14.81640625" style="9" customWidth="1"/>
    <col min="14849" max="14849" width="69.54296875" style="9" customWidth="1"/>
    <col min="14850" max="14850" width="38.81640625" style="9" customWidth="1"/>
    <col min="14851" max="14863" width="12.1796875" style="9" customWidth="1"/>
    <col min="14864" max="15103" width="8.7265625" style="9"/>
    <col min="15104" max="15104" width="14.81640625" style="9" customWidth="1"/>
    <col min="15105" max="15105" width="69.54296875" style="9" customWidth="1"/>
    <col min="15106" max="15106" width="38.81640625" style="9" customWidth="1"/>
    <col min="15107" max="15119" width="12.1796875" style="9" customWidth="1"/>
    <col min="15120" max="15359" width="8.7265625" style="9"/>
    <col min="15360" max="15360" width="14.81640625" style="9" customWidth="1"/>
    <col min="15361" max="15361" width="69.54296875" style="9" customWidth="1"/>
    <col min="15362" max="15362" width="38.81640625" style="9" customWidth="1"/>
    <col min="15363" max="15375" width="12.1796875" style="9" customWidth="1"/>
    <col min="15376" max="15615" width="8.7265625" style="9"/>
    <col min="15616" max="15616" width="14.81640625" style="9" customWidth="1"/>
    <col min="15617" max="15617" width="69.54296875" style="9" customWidth="1"/>
    <col min="15618" max="15618" width="38.81640625" style="9" customWidth="1"/>
    <col min="15619" max="15631" width="12.1796875" style="9" customWidth="1"/>
    <col min="15632" max="15871" width="8.7265625" style="9"/>
    <col min="15872" max="15872" width="14.81640625" style="9" customWidth="1"/>
    <col min="15873" max="15873" width="69.54296875" style="9" customWidth="1"/>
    <col min="15874" max="15874" width="38.81640625" style="9" customWidth="1"/>
    <col min="15875" max="15887" width="12.1796875" style="9" customWidth="1"/>
    <col min="15888" max="16127" width="8.7265625" style="9"/>
    <col min="16128" max="16128" width="14.81640625" style="9" customWidth="1"/>
    <col min="16129" max="16129" width="69.54296875" style="9" customWidth="1"/>
    <col min="16130" max="16130" width="38.81640625" style="9" customWidth="1"/>
    <col min="16131" max="16143" width="12.1796875" style="9" customWidth="1"/>
    <col min="16144" max="16384" width="8.7265625" style="9"/>
  </cols>
  <sheetData>
    <row r="1" spans="1:15">
      <c r="A1" s="1" t="s">
        <v>0</v>
      </c>
      <c r="B1" s="2" t="s">
        <v>1</v>
      </c>
      <c r="C1" s="2"/>
      <c r="D1" s="3" t="s">
        <v>2</v>
      </c>
      <c r="E1" s="4" t="s">
        <v>3</v>
      </c>
      <c r="F1" s="3" t="s">
        <v>4</v>
      </c>
      <c r="G1" s="3"/>
      <c r="H1" s="5"/>
      <c r="I1" s="6"/>
      <c r="J1" s="7"/>
      <c r="K1" s="7"/>
      <c r="L1" s="7"/>
      <c r="M1" s="7"/>
      <c r="N1" s="7"/>
      <c r="O1" s="8"/>
    </row>
    <row r="2" spans="1:15">
      <c r="A2" s="10" t="s">
        <v>5</v>
      </c>
      <c r="B2" s="11" t="s">
        <v>6</v>
      </c>
      <c r="C2" s="11"/>
      <c r="D2" s="12" t="s">
        <v>7</v>
      </c>
      <c r="E2" s="13" t="s">
        <v>8</v>
      </c>
      <c r="F2" s="12" t="s">
        <v>9</v>
      </c>
      <c r="G2" s="12"/>
      <c r="H2" s="13"/>
      <c r="I2" s="14"/>
      <c r="J2" s="15"/>
      <c r="K2" s="15"/>
      <c r="L2" s="15"/>
      <c r="M2" s="15"/>
      <c r="N2" s="15"/>
      <c r="O2" s="16"/>
    </row>
    <row r="3" spans="1:15">
      <c r="A3" s="10" t="s">
        <v>10</v>
      </c>
      <c r="B3" s="17" t="s">
        <v>11</v>
      </c>
      <c r="C3" s="17"/>
      <c r="D3" s="12" t="s">
        <v>12</v>
      </c>
      <c r="E3" s="13" t="s">
        <v>13</v>
      </c>
      <c r="F3" s="12" t="s">
        <v>14</v>
      </c>
      <c r="G3" s="12"/>
      <c r="H3" s="13"/>
      <c r="I3" s="14"/>
      <c r="J3" s="15"/>
      <c r="K3" s="15"/>
      <c r="L3" s="15"/>
      <c r="M3" s="15"/>
      <c r="N3" s="15"/>
      <c r="O3" s="16"/>
    </row>
    <row r="4" spans="1:15" ht="12" thickBot="1">
      <c r="A4" s="18" t="s">
        <v>15</v>
      </c>
      <c r="B4" s="19" t="s">
        <v>16</v>
      </c>
      <c r="C4" s="19"/>
      <c r="D4" s="12" t="s">
        <v>17</v>
      </c>
      <c r="E4" s="20" t="s">
        <v>18</v>
      </c>
      <c r="F4" s="20" t="s">
        <v>19</v>
      </c>
      <c r="G4" s="20"/>
      <c r="H4" s="21"/>
      <c r="I4" s="22"/>
      <c r="J4" s="23"/>
      <c r="K4" s="23"/>
      <c r="L4" s="23"/>
      <c r="M4" s="23"/>
      <c r="N4" s="23"/>
      <c r="O4" s="24"/>
    </row>
    <row r="5" spans="1:15" ht="20.149999999999999" customHeight="1" thickBot="1">
      <c r="A5" s="25" t="s">
        <v>20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7"/>
      <c r="M5" s="27"/>
      <c r="N5" s="27"/>
      <c r="O5" s="27"/>
    </row>
    <row r="6" spans="1:15" ht="24.65" customHeight="1">
      <c r="A6" s="28" t="s">
        <v>21</v>
      </c>
      <c r="B6" s="29" t="s">
        <v>22</v>
      </c>
      <c r="C6" s="29" t="s">
        <v>23</v>
      </c>
      <c r="D6" s="30" t="s">
        <v>24</v>
      </c>
      <c r="E6" s="30" t="s">
        <v>25</v>
      </c>
      <c r="F6" s="30" t="s">
        <v>26</v>
      </c>
      <c r="G6" s="30"/>
      <c r="H6" s="31" t="s">
        <v>27</v>
      </c>
      <c r="I6" s="31"/>
      <c r="J6" s="31" t="s">
        <v>28</v>
      </c>
      <c r="K6" s="31"/>
      <c r="L6" s="31" t="s">
        <v>29</v>
      </c>
      <c r="M6" s="30"/>
      <c r="N6" s="30" t="s">
        <v>30</v>
      </c>
      <c r="O6" s="32"/>
    </row>
    <row r="7" spans="1:15" ht="30.5" customHeight="1">
      <c r="A7" s="33" t="s">
        <v>31</v>
      </c>
      <c r="B7" s="34" t="s">
        <v>32</v>
      </c>
      <c r="C7" s="34" t="s">
        <v>33</v>
      </c>
      <c r="D7" s="35">
        <v>2.5</v>
      </c>
      <c r="E7" s="35">
        <v>1</v>
      </c>
      <c r="F7" s="36">
        <f>H7-D7</f>
        <v>71</v>
      </c>
      <c r="G7" s="37"/>
      <c r="H7" s="36">
        <f>J7-D7</f>
        <v>73.5</v>
      </c>
      <c r="I7" s="37"/>
      <c r="J7" s="38">
        <f>L7-D7</f>
        <v>76</v>
      </c>
      <c r="K7" s="37"/>
      <c r="L7" s="36">
        <v>78.5</v>
      </c>
      <c r="M7" s="37"/>
      <c r="N7" s="36">
        <f>L7+D7</f>
        <v>81</v>
      </c>
      <c r="O7" s="39"/>
    </row>
    <row r="8" spans="1:15" ht="30.5" customHeight="1">
      <c r="A8" s="33" t="s">
        <v>34</v>
      </c>
      <c r="B8" s="34" t="s">
        <v>35</v>
      </c>
      <c r="C8" s="34" t="s">
        <v>36</v>
      </c>
      <c r="D8" s="35">
        <v>3</v>
      </c>
      <c r="E8" s="35">
        <v>1</v>
      </c>
      <c r="F8" s="36">
        <f>H8-D8</f>
        <v>51</v>
      </c>
      <c r="G8" s="37"/>
      <c r="H8" s="36">
        <f>J8-D8</f>
        <v>54</v>
      </c>
      <c r="I8" s="37"/>
      <c r="J8" s="38">
        <f>L8-D8</f>
        <v>57</v>
      </c>
      <c r="K8" s="37"/>
      <c r="L8" s="36">
        <v>60</v>
      </c>
      <c r="M8" s="37"/>
      <c r="N8" s="36">
        <f>L8+D8</f>
        <v>63</v>
      </c>
      <c r="O8" s="39"/>
    </row>
    <row r="9" spans="1:15" ht="30.5" customHeight="1" thickBot="1">
      <c r="A9" s="40" t="s">
        <v>37</v>
      </c>
      <c r="B9" s="41" t="s">
        <v>38</v>
      </c>
      <c r="C9" s="41" t="s">
        <v>39</v>
      </c>
      <c r="D9" s="42">
        <v>3</v>
      </c>
      <c r="E9" s="42">
        <v>1</v>
      </c>
      <c r="F9" s="43">
        <f>H9-D9</f>
        <v>51</v>
      </c>
      <c r="G9" s="44"/>
      <c r="H9" s="43">
        <f>J9-D9</f>
        <v>54</v>
      </c>
      <c r="I9" s="44"/>
      <c r="J9" s="45">
        <f>L9-D9</f>
        <v>57</v>
      </c>
      <c r="K9" s="44"/>
      <c r="L9" s="43">
        <v>60</v>
      </c>
      <c r="M9" s="44"/>
      <c r="N9" s="43">
        <f>L9+D9</f>
        <v>63</v>
      </c>
      <c r="O9" s="46"/>
    </row>
    <row r="10" spans="1:15" ht="30.5" customHeight="1" thickBot="1">
      <c r="A10" s="47" t="s">
        <v>40</v>
      </c>
      <c r="B10" s="48"/>
      <c r="C10" s="48"/>
      <c r="D10" s="49"/>
      <c r="E10" s="49"/>
      <c r="F10" s="49"/>
      <c r="G10" s="50"/>
      <c r="H10" s="49"/>
      <c r="I10" s="50"/>
      <c r="J10" s="51"/>
      <c r="K10" s="50"/>
      <c r="L10" s="49"/>
      <c r="M10" s="50"/>
      <c r="N10" s="49"/>
      <c r="O10" s="52"/>
    </row>
    <row r="11" spans="1:15" ht="30.5" customHeight="1">
      <c r="A11" s="53" t="s">
        <v>41</v>
      </c>
      <c r="B11" s="54" t="s">
        <v>42</v>
      </c>
      <c r="C11" s="54" t="s">
        <v>43</v>
      </c>
      <c r="D11" s="55">
        <v>2</v>
      </c>
      <c r="E11" s="55">
        <v>0.5</v>
      </c>
      <c r="F11" s="56">
        <f t="shared" ref="F11:F22" si="0">H11-D11</f>
        <v>57.5</v>
      </c>
      <c r="G11" s="57"/>
      <c r="H11" s="56">
        <f t="shared" ref="H11:H22" si="1">J11-D11</f>
        <v>59.5</v>
      </c>
      <c r="I11" s="57"/>
      <c r="J11" s="58">
        <f t="shared" ref="J11:J22" si="2">L11-D11</f>
        <v>61.5</v>
      </c>
      <c r="K11" s="57"/>
      <c r="L11" s="56">
        <v>63.5</v>
      </c>
      <c r="M11" s="57"/>
      <c r="N11" s="56">
        <f t="shared" ref="N11:N22" si="3">L11+D11</f>
        <v>65.5</v>
      </c>
      <c r="O11" s="59"/>
    </row>
    <row r="12" spans="1:15" ht="30.5" customHeight="1">
      <c r="A12" s="33" t="s">
        <v>44</v>
      </c>
      <c r="B12" s="34" t="s">
        <v>45</v>
      </c>
      <c r="C12" s="34" t="s">
        <v>46</v>
      </c>
      <c r="D12" s="35">
        <v>1.3</v>
      </c>
      <c r="E12" s="35">
        <v>0.5</v>
      </c>
      <c r="F12" s="36">
        <f t="shared" si="0"/>
        <v>53.100000000000009</v>
      </c>
      <c r="G12" s="37"/>
      <c r="H12" s="36">
        <f t="shared" si="1"/>
        <v>54.400000000000006</v>
      </c>
      <c r="I12" s="37"/>
      <c r="J12" s="38">
        <f t="shared" si="2"/>
        <v>55.7</v>
      </c>
      <c r="K12" s="37"/>
      <c r="L12" s="36">
        <v>57</v>
      </c>
      <c r="M12" s="37" t="s">
        <v>20</v>
      </c>
      <c r="N12" s="36">
        <f t="shared" si="3"/>
        <v>58.3</v>
      </c>
      <c r="O12" s="39"/>
    </row>
    <row r="13" spans="1:15" ht="30.5" customHeight="1">
      <c r="A13" s="33" t="s">
        <v>47</v>
      </c>
      <c r="B13" s="34" t="s">
        <v>48</v>
      </c>
      <c r="C13" s="34" t="s">
        <v>49</v>
      </c>
      <c r="D13" s="35">
        <v>1</v>
      </c>
      <c r="E13" s="35">
        <v>0.5</v>
      </c>
      <c r="F13" s="36">
        <f t="shared" si="0"/>
        <v>21.5</v>
      </c>
      <c r="G13" s="37"/>
      <c r="H13" s="36">
        <f t="shared" si="1"/>
        <v>22.5</v>
      </c>
      <c r="I13" s="37"/>
      <c r="J13" s="38">
        <f t="shared" si="2"/>
        <v>23.5</v>
      </c>
      <c r="K13" s="37"/>
      <c r="L13" s="36">
        <v>24.5</v>
      </c>
      <c r="M13" s="37"/>
      <c r="N13" s="36">
        <f t="shared" si="3"/>
        <v>25.5</v>
      </c>
      <c r="O13" s="39"/>
    </row>
    <row r="14" spans="1:15" ht="30.5" customHeight="1">
      <c r="A14" s="33" t="s">
        <v>50</v>
      </c>
      <c r="B14" s="60" t="s">
        <v>51</v>
      </c>
      <c r="C14" s="60" t="s">
        <v>52</v>
      </c>
      <c r="D14" s="35">
        <v>1</v>
      </c>
      <c r="E14" s="61">
        <v>0.5</v>
      </c>
      <c r="F14" s="36">
        <f t="shared" si="0"/>
        <v>23</v>
      </c>
      <c r="G14" s="62"/>
      <c r="H14" s="36">
        <f t="shared" si="1"/>
        <v>24</v>
      </c>
      <c r="I14" s="62"/>
      <c r="J14" s="38">
        <f t="shared" si="2"/>
        <v>25</v>
      </c>
      <c r="K14" s="62"/>
      <c r="L14" s="63">
        <v>26</v>
      </c>
      <c r="M14" s="62"/>
      <c r="N14" s="36">
        <f t="shared" si="3"/>
        <v>27</v>
      </c>
      <c r="O14" s="64"/>
    </row>
    <row r="15" spans="1:15" ht="30.5" customHeight="1">
      <c r="A15" s="33" t="s">
        <v>53</v>
      </c>
      <c r="B15" s="34" t="s">
        <v>54</v>
      </c>
      <c r="C15" s="34" t="s">
        <v>55</v>
      </c>
      <c r="D15" s="35">
        <v>0.7</v>
      </c>
      <c r="E15" s="35">
        <v>0.5</v>
      </c>
      <c r="F15" s="36">
        <f t="shared" si="0"/>
        <v>17.900000000000002</v>
      </c>
      <c r="G15" s="37"/>
      <c r="H15" s="36">
        <f t="shared" si="1"/>
        <v>18.600000000000001</v>
      </c>
      <c r="I15" s="37"/>
      <c r="J15" s="38">
        <f t="shared" si="2"/>
        <v>19.3</v>
      </c>
      <c r="K15" s="37"/>
      <c r="L15" s="36">
        <v>20</v>
      </c>
      <c r="M15" s="37"/>
      <c r="N15" s="36">
        <f t="shared" si="3"/>
        <v>20.7</v>
      </c>
      <c r="O15" s="39"/>
    </row>
    <row r="16" spans="1:15" ht="30.5" customHeight="1">
      <c r="A16" s="33" t="s">
        <v>56</v>
      </c>
      <c r="B16" s="34" t="s">
        <v>57</v>
      </c>
      <c r="C16" s="34" t="s">
        <v>58</v>
      </c>
      <c r="D16" s="35">
        <v>0.5</v>
      </c>
      <c r="E16" s="35">
        <v>0.5</v>
      </c>
      <c r="F16" s="36">
        <f t="shared" si="0"/>
        <v>14.5</v>
      </c>
      <c r="G16" s="37"/>
      <c r="H16" s="36">
        <f t="shared" si="1"/>
        <v>15</v>
      </c>
      <c r="I16" s="37"/>
      <c r="J16" s="38">
        <f t="shared" si="2"/>
        <v>15.5</v>
      </c>
      <c r="K16" s="37"/>
      <c r="L16" s="36">
        <v>16</v>
      </c>
      <c r="M16" s="37"/>
      <c r="N16" s="36">
        <f t="shared" si="3"/>
        <v>16.5</v>
      </c>
      <c r="O16" s="39"/>
    </row>
    <row r="17" spans="1:15" ht="30.5" customHeight="1">
      <c r="A17" s="33" t="s">
        <v>59</v>
      </c>
      <c r="B17" s="34" t="s">
        <v>60</v>
      </c>
      <c r="C17" s="34" t="s">
        <v>61</v>
      </c>
      <c r="D17" s="35">
        <v>0.5</v>
      </c>
      <c r="E17" s="35">
        <v>0.5</v>
      </c>
      <c r="F17" s="36">
        <f t="shared" si="0"/>
        <v>8.5</v>
      </c>
      <c r="G17" s="37"/>
      <c r="H17" s="36">
        <f t="shared" si="1"/>
        <v>9</v>
      </c>
      <c r="I17" s="37"/>
      <c r="J17" s="38">
        <f t="shared" si="2"/>
        <v>9.5</v>
      </c>
      <c r="K17" s="37"/>
      <c r="L17" s="36">
        <v>10</v>
      </c>
      <c r="M17" s="37"/>
      <c r="N17" s="36">
        <f t="shared" si="3"/>
        <v>10.5</v>
      </c>
      <c r="O17" s="39"/>
    </row>
    <row r="18" spans="1:15" ht="30.5" customHeight="1">
      <c r="A18" s="33" t="s">
        <v>62</v>
      </c>
      <c r="B18" s="34" t="s">
        <v>63</v>
      </c>
      <c r="C18" s="34" t="s">
        <v>64</v>
      </c>
      <c r="D18" s="35">
        <v>0</v>
      </c>
      <c r="E18" s="35">
        <v>0.5</v>
      </c>
      <c r="F18" s="36">
        <f t="shared" si="0"/>
        <v>2.5</v>
      </c>
      <c r="G18" s="37"/>
      <c r="H18" s="36">
        <f t="shared" si="1"/>
        <v>2.5</v>
      </c>
      <c r="I18" s="37"/>
      <c r="J18" s="38">
        <f t="shared" si="2"/>
        <v>2.5</v>
      </c>
      <c r="K18" s="37"/>
      <c r="L18" s="36">
        <v>2.5</v>
      </c>
      <c r="M18" s="37"/>
      <c r="N18" s="36">
        <f t="shared" si="3"/>
        <v>2.5</v>
      </c>
      <c r="O18" s="39"/>
    </row>
    <row r="19" spans="1:15" ht="30.5" customHeight="1">
      <c r="A19" s="33" t="s">
        <v>65</v>
      </c>
      <c r="B19" s="65" t="s">
        <v>66</v>
      </c>
      <c r="C19" s="65" t="s">
        <v>67</v>
      </c>
      <c r="D19" s="35">
        <v>1</v>
      </c>
      <c r="E19" s="35">
        <v>0.5</v>
      </c>
      <c r="F19" s="36">
        <f t="shared" si="0"/>
        <v>17</v>
      </c>
      <c r="G19" s="37"/>
      <c r="H19" s="36">
        <f t="shared" si="1"/>
        <v>18</v>
      </c>
      <c r="I19" s="37"/>
      <c r="J19" s="38">
        <f t="shared" si="2"/>
        <v>19</v>
      </c>
      <c r="K19" s="37"/>
      <c r="L19" s="36">
        <v>20</v>
      </c>
      <c r="M19" s="37"/>
      <c r="N19" s="36">
        <f t="shared" si="3"/>
        <v>21</v>
      </c>
      <c r="O19" s="39"/>
    </row>
    <row r="20" spans="1:15" ht="30.5" customHeight="1">
      <c r="A20" s="53" t="s">
        <v>68</v>
      </c>
      <c r="B20" s="66" t="s">
        <v>69</v>
      </c>
      <c r="C20" s="66" t="s">
        <v>70</v>
      </c>
      <c r="D20" s="55">
        <v>0</v>
      </c>
      <c r="E20" s="55">
        <v>0.5</v>
      </c>
      <c r="F20" s="36">
        <f t="shared" si="0"/>
        <v>2.5</v>
      </c>
      <c r="G20" s="37"/>
      <c r="H20" s="36">
        <f t="shared" si="1"/>
        <v>2.5</v>
      </c>
      <c r="I20" s="37"/>
      <c r="J20" s="38">
        <f t="shared" si="2"/>
        <v>2.5</v>
      </c>
      <c r="K20" s="37"/>
      <c r="L20" s="36">
        <v>2.5</v>
      </c>
      <c r="M20" s="37"/>
      <c r="N20" s="36">
        <f t="shared" si="3"/>
        <v>2.5</v>
      </c>
      <c r="O20" s="39"/>
    </row>
    <row r="21" spans="1:15" ht="30.5" customHeight="1">
      <c r="A21" s="33" t="s">
        <v>71</v>
      </c>
      <c r="B21" s="65" t="s">
        <v>72</v>
      </c>
      <c r="C21" s="65" t="s">
        <v>73</v>
      </c>
      <c r="D21" s="35">
        <v>0.5</v>
      </c>
      <c r="E21" s="35">
        <v>0.5</v>
      </c>
      <c r="F21" s="36">
        <f t="shared" si="0"/>
        <v>9</v>
      </c>
      <c r="G21" s="37"/>
      <c r="H21" s="36">
        <f t="shared" si="1"/>
        <v>9.5</v>
      </c>
      <c r="I21" s="37"/>
      <c r="J21" s="38">
        <f t="shared" si="2"/>
        <v>10</v>
      </c>
      <c r="K21" s="37"/>
      <c r="L21" s="36">
        <v>10.5</v>
      </c>
      <c r="M21" s="37"/>
      <c r="N21" s="36">
        <f t="shared" si="3"/>
        <v>11</v>
      </c>
      <c r="O21" s="39"/>
    </row>
    <row r="22" spans="1:15" ht="30.5" customHeight="1">
      <c r="A22" s="33" t="s">
        <v>26</v>
      </c>
      <c r="B22" s="67" t="s">
        <v>74</v>
      </c>
      <c r="C22" s="67" t="s">
        <v>75</v>
      </c>
      <c r="D22" s="42">
        <v>0</v>
      </c>
      <c r="E22" s="42">
        <v>0.5</v>
      </c>
      <c r="F22" s="36">
        <f t="shared" si="0"/>
        <v>0.5</v>
      </c>
      <c r="G22" s="37"/>
      <c r="H22" s="36">
        <f t="shared" si="1"/>
        <v>0.5</v>
      </c>
      <c r="I22" s="37"/>
      <c r="J22" s="38">
        <f t="shared" si="2"/>
        <v>0.5</v>
      </c>
      <c r="K22" s="37"/>
      <c r="L22" s="36">
        <v>0.5</v>
      </c>
      <c r="M22" s="37"/>
      <c r="N22" s="36">
        <f t="shared" si="3"/>
        <v>0.5</v>
      </c>
      <c r="O22" s="39"/>
    </row>
    <row r="23" spans="1:15" ht="30.5" customHeight="1">
      <c r="A23" s="33" t="s">
        <v>28</v>
      </c>
      <c r="B23" s="65" t="s">
        <v>76</v>
      </c>
      <c r="C23" s="65" t="s">
        <v>77</v>
      </c>
      <c r="D23" s="35">
        <v>0</v>
      </c>
      <c r="E23" s="35">
        <v>0.5</v>
      </c>
      <c r="F23" s="36">
        <f>L23</f>
        <v>5.5</v>
      </c>
      <c r="G23" s="37"/>
      <c r="H23" s="36">
        <f>L23</f>
        <v>5.5</v>
      </c>
      <c r="I23" s="37"/>
      <c r="J23" s="38">
        <f>L23</f>
        <v>5.5</v>
      </c>
      <c r="K23" s="37"/>
      <c r="L23" s="36">
        <v>5.5</v>
      </c>
      <c r="M23" s="37"/>
      <c r="N23" s="36">
        <f>L23</f>
        <v>5.5</v>
      </c>
      <c r="O23" s="39"/>
    </row>
    <row r="24" spans="1:15" ht="30.5" customHeight="1" thickBot="1">
      <c r="A24" s="68" t="s">
        <v>27</v>
      </c>
      <c r="B24" s="69" t="s">
        <v>78</v>
      </c>
      <c r="C24" s="69" t="s">
        <v>79</v>
      </c>
      <c r="D24" s="70">
        <v>0</v>
      </c>
      <c r="E24" s="70">
        <v>0.5</v>
      </c>
      <c r="F24" s="71">
        <f>H24-D24</f>
        <v>2.5</v>
      </c>
      <c r="G24" s="72"/>
      <c r="H24" s="71">
        <f>J24-D24</f>
        <v>2.5</v>
      </c>
      <c r="I24" s="72"/>
      <c r="J24" s="73">
        <f>L24-D24</f>
        <v>2.5</v>
      </c>
      <c r="K24" s="72"/>
      <c r="L24" s="71">
        <v>2.5</v>
      </c>
      <c r="M24" s="72"/>
      <c r="N24" s="71">
        <f>L24+D24</f>
        <v>2.5</v>
      </c>
      <c r="O24" s="74"/>
    </row>
    <row r="25" spans="1:15" ht="24.65" customHeight="1" thickBot="1">
      <c r="A25" s="75" t="s">
        <v>80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7"/>
    </row>
    <row r="26" spans="1:15" s="78" customFormat="1" ht="35">
      <c r="A26" s="78" t="s">
        <v>81</v>
      </c>
    </row>
    <row r="27" spans="1:15" s="78" customFormat="1" ht="35">
      <c r="A27" s="79" t="s">
        <v>82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</sheetData>
  <mergeCells count="4">
    <mergeCell ref="I1:O4"/>
    <mergeCell ref="A5:O5"/>
    <mergeCell ref="A25:O25"/>
    <mergeCell ref="A27:M27"/>
  </mergeCells>
  <printOptions horizontalCentered="1"/>
  <pageMargins left="0.2" right="0" top="0.5" bottom="0" header="0.3" footer="0.3"/>
  <pageSetup paperSize="9" scale="7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 THÔNG SỐ SẢN XUẤT </vt:lpstr>
      <vt:lpstr>'3. THÔNG SỐ SẢN XUẤT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2024-07-17T12:25:32Z</dcterms:created>
  <dcterms:modified xsi:type="dcterms:W3CDTF">2024-07-17T12:26:29Z</dcterms:modified>
</cp:coreProperties>
</file>