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5-AW25/2-PRODUCTION/4-INTERNAL-PURCHASE-ORDER/4-2-TRIM-ORDER/TRIM-PO/SIGN-PO/"/>
    </mc:Choice>
  </mc:AlternateContent>
  <xr:revisionPtr revIDLastSave="149" documentId="13_ncr:1_{BC0FD6B6-781D-4C6B-851A-1A289A229106}" xr6:coauthVersionLast="47" xr6:coauthVersionMax="47" xr10:uidLastSave="{B7CA3CD9-0301-429C-86DB-71607E36E272}"/>
  <bookViews>
    <workbookView xWindow="380" yWindow="60" windowWidth="18190" windowHeight="10020" xr2:uid="{00000000-000D-0000-FFFF-FFFF00000000}"/>
  </bookViews>
  <sheets>
    <sheet name="MER.QT-1.BM2" sheetId="1" r:id="rId1"/>
  </sheets>
  <definedNames>
    <definedName name="_xlnm._FilterDatabase" localSheetId="0" hidden="1">'MER.QT-1.BM2'!#REF!</definedName>
    <definedName name="_xlnm.Print_Area" localSheetId="0">'MER.QT-1.BM2'!$A$1:$N$17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M12" i="1"/>
  <c r="K13" i="1"/>
  <c r="M13" i="1" s="1"/>
  <c r="Q13" i="1"/>
  <c r="I15" i="1"/>
  <c r="K11" i="1" l="1"/>
  <c r="M11" i="1" l="1"/>
  <c r="M15" i="1" s="1"/>
  <c r="K1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<sst xmlns="http://schemas.openxmlformats.org/spreadsheetml/2006/main" count="61" uniqueCount="48">
  <si>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</si>
  <si>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</si>
  <si>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</si>
  <si>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</si>
  <si>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</si>
  <si>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</si>
  <si>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</si>
  <si>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</si>
  <si>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</si>
  <si>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</si>
  <si>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</si>
  <si>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</si>
  <si>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</si>
  <si>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</si>
  <si>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</si>
  <si>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</si>
  <si>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</si>
  <si>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</si>
  <si>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</si>
  <si>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</si>
  <si>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</si>
  <si>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</si>
  <si>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</si>
  <si>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</si>
  <si>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</si>
  <si>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</si>
  <si>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</si>
  <si>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</si>
  <si>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</si>
  <si>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</si>
  <si>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</si>
  <si>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</si>
  <si>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</si>
  <si>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</si>
  <si>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</si>
  <si>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</si>
  <si>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</si>
  <si>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H 100MM X W 40MM</t>
  </si>
  <si>
    <t>WHITE</t>
  </si>
  <si>
    <t>PUR.QT-2.BM1</t>
  </si>
  <si>
    <t>CARE LABEL 100% COTTON</t>
  </si>
  <si>
    <t>TEE STYLES</t>
  </si>
  <si>
    <t>T17NHAN1</t>
  </si>
  <si>
    <t>AW25</t>
  </si>
  <si>
    <t>CARE LABEL 74% COTTON + 26% POLY</t>
  </si>
  <si>
    <t>C0017-LST020</t>
  </si>
  <si>
    <t>C0017-CRW007</t>
  </si>
  <si>
    <t>NHÓM 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</si>
</sst>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8"/>
      <name val="Calibri"/>
      <family val="2"/>
      <scheme val="minor"/>
    </font>
    <font>
      <b/>
      <sz val="18"/>
      <color indexed="62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88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3" borderId="12" xfId="2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 wrapText="1"/>
    </xf>
    <xf numFmtId="1" fontId="21" fillId="3" borderId="1" xfId="3" applyNumberFormat="1" applyFont="1" applyFill="1" applyBorder="1" applyAlignment="1">
      <alignment horizontal="center" vertical="center" wrapText="1"/>
    </xf>
    <xf numFmtId="0" fontId="19" fillId="3" borderId="1" xfId="2" applyFont="1" applyFill="1" applyBorder="1" applyAlignment="1">
      <alignment horizontal="center" vertical="center"/>
    </xf>
    <xf numFmtId="3" fontId="20" fillId="0" borderId="1" xfId="3" applyNumberFormat="1" applyFont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164" fontId="19" fillId="3" borderId="1" xfId="2" applyNumberFormat="1" applyFont="1" applyFill="1" applyBorder="1" applyAlignment="1">
      <alignment horizontal="center" vertical="center"/>
    </xf>
    <xf numFmtId="164" fontId="17" fillId="3" borderId="1" xfId="4" applyNumberFormat="1" applyFont="1" applyFill="1" applyBorder="1" applyAlignment="1">
      <alignment horizontal="center" vertical="center" wrapText="1"/>
    </xf>
    <xf numFmtId="0" fontId="19" fillId="6" borderId="1" xfId="2" applyFont="1" applyFill="1" applyBorder="1" applyAlignment="1">
      <alignment horizontal="center" vertical="center"/>
    </xf>
    <xf numFmtId="0" fontId="19" fillId="6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/>
    </xf>
    <xf numFmtId="1" fontId="21" fillId="6" borderId="1" xfId="3" applyNumberFormat="1" applyFont="1" applyFill="1" applyBorder="1" applyAlignment="1">
      <alignment horizontal="center" vertical="center"/>
    </xf>
    <xf numFmtId="3" fontId="22" fillId="6" borderId="1" xfId="3" applyNumberFormat="1" applyFont="1" applyFill="1" applyBorder="1" applyAlignment="1">
      <alignment horizontal="center" vertical="center"/>
    </xf>
    <xf numFmtId="164" fontId="19" fillId="6" borderId="1" xfId="2" applyNumberFormat="1" applyFont="1" applyFill="1" applyBorder="1" applyAlignment="1">
      <alignment horizontal="center" vertical="center"/>
    </xf>
    <xf numFmtId="164" fontId="19" fillId="6" borderId="1" xfId="4" applyNumberFormat="1" applyFont="1" applyFill="1" applyBorder="1" applyAlignment="1">
      <alignment horizontal="center" vertical="center" wrapText="1"/>
    </xf>
    <xf numFmtId="167" fontId="19" fillId="6" borderId="1" xfId="5" applyNumberFormat="1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/>
    </xf>
    <xf numFmtId="0" fontId="25" fillId="5" borderId="1" xfId="6" applyFont="1" applyFill="1" applyBorder="1" applyAlignment="1">
      <alignment horizontal="center" vertical="center" wrapText="1"/>
    </xf>
    <xf numFmtId="0" fontId="25" fillId="7" borderId="1" xfId="6" applyFont="1" applyFill="1" applyBorder="1" applyAlignment="1">
      <alignment horizontal="center" vertical="center" wrapText="1"/>
    </xf>
    <xf numFmtId="164" fontId="25" fillId="5" borderId="1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67" fontId="19" fillId="3" borderId="1" xfId="5" applyNumberFormat="1" applyFont="1" applyFill="1" applyBorder="1" applyAlignment="1">
      <alignment vertical="top" wrapText="1"/>
    </xf>
    <xf numFmtId="3" fontId="22" fillId="0" borderId="1" xfId="3" applyNumberFormat="1" applyFont="1" applyBorder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3" fontId="17" fillId="0" borderId="1" xfId="2" applyNumberFormat="1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17" fillId="0" borderId="1" xfId="2" applyNumberFormat="1" applyFont="1" applyBorder="1" applyAlignment="1">
      <alignment vertical="center" wrapText="1"/>
    </xf>
    <xf numFmtId="0" fontId="19" fillId="0" borderId="0" xfId="2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8" borderId="1" xfId="2" applyFont="1" applyFill="1" applyBorder="1" applyAlignment="1">
      <alignment horizontal="center" vertical="center" wrapText="1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</cellXfs>
  <cellStyles count="10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120072</xdr:colOff>
      <xdr:row>10</xdr:row>
      <xdr:rowOff>0</xdr:rowOff>
    </xdr:from>
    <xdr:to>
      <xdr:col>23</xdr:col>
      <xdr:colOff>212636</xdr:colOff>
      <xdr:row>10</xdr:row>
      <xdr:rowOff>1377483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37020F-3E7A-4931-B4F8-84C9448D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12072" y="10083800"/>
          <a:ext cx="1362564" cy="1390184"/>
        </a:xfrm>
        <a:prstGeom prst="rect">
          <a:avLst/>
        </a:prstGeom>
      </xdr:spPr>
    </xdr:pic>
    <xdr:clientData/>
  </xdr:twoCellAnchor>
  <xdr:oneCellAnchor>
    <xdr:from>
      <xdr:col>21</xdr:col>
      <xdr:colOff>120072</xdr:colOff>
      <xdr:row>11</xdr:row>
      <xdr:rowOff>0</xdr:rowOff>
    </xdr:from>
    <xdr:ext cx="1362564" cy="1377483"/>
    <xdr:pic>
      <xdr:nvPicPr>
        <xdr:cNvPr id="7" name="Picture 6">
          <a:extLst>
            <a:ext uri="{FF2B5EF4-FFF2-40B4-BE49-F238E27FC236}">
              <a16:creationId xmlns:a16="http://schemas.microsoft.com/office/drawing/2014/main" id="{A8E5EB0E-2D56-49A1-B190-90D2D892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0572" y="3778250"/>
          <a:ext cx="1362564" cy="1377483"/>
        </a:xfrm>
        <a:prstGeom prst="rect">
          <a:avLst/>
        </a:prstGeom>
      </xdr:spPr>
    </xdr:pic>
    <xdr:clientData/>
  </xdr:oneCellAnchor>
  <xdr:oneCellAnchor>
    <xdr:from>
      <xdr:col>21</xdr:col>
      <xdr:colOff>120072</xdr:colOff>
      <xdr:row>12</xdr:row>
      <xdr:rowOff>0</xdr:rowOff>
    </xdr:from>
    <xdr:ext cx="1362564" cy="1377483"/>
    <xdr:pic>
      <xdr:nvPicPr>
        <xdr:cNvPr id="16" name="Picture 15">
          <a:extLst>
            <a:ext uri="{FF2B5EF4-FFF2-40B4-BE49-F238E27FC236}">
              <a16:creationId xmlns:a16="http://schemas.microsoft.com/office/drawing/2014/main" id="{C7E83A65-094C-48F4-BB72-75017185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1822" y="6905625"/>
          <a:ext cx="1362564" cy="1377483"/>
        </a:xfrm>
        <a:prstGeom prst="rect">
          <a:avLst/>
        </a:prstGeom>
      </xdr:spPr>
    </xdr:pic>
    <xdr:clientData/>
  </xdr:oneCellAnchor>
  <xdr:oneCellAnchor>
    <xdr:from>
      <xdr:col>21</xdr:col>
      <xdr:colOff>120072</xdr:colOff>
      <xdr:row>13</xdr:row>
      <xdr:rowOff>0</xdr:rowOff>
    </xdr:from>
    <xdr:ext cx="1362564" cy="1377483"/>
    <xdr:pic>
      <xdr:nvPicPr>
        <xdr:cNvPr id="17" name="Picture 16">
          <a:extLst>
            <a:ext uri="{FF2B5EF4-FFF2-40B4-BE49-F238E27FC236}">
              <a16:creationId xmlns:a16="http://schemas.microsoft.com/office/drawing/2014/main" id="{057F10C5-BFF7-490C-837C-71C3D340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1822" y="11033125"/>
          <a:ext cx="1362564" cy="1377483"/>
        </a:xfrm>
        <a:prstGeom prst="rect">
          <a:avLst/>
        </a:prstGeom>
      </xdr:spPr>
    </xdr:pic>
    <xdr:clientData/>
  </xdr:oneCellAnchor>
  <xdr:twoCellAnchor editAs="oneCell">
    <xdr:from>
      <xdr:col>13</xdr:col>
      <xdr:colOff>476250</xdr:colOff>
      <xdr:row>10</xdr:row>
      <xdr:rowOff>56192</xdr:rowOff>
    </xdr:from>
    <xdr:to>
      <xdr:col>13</xdr:col>
      <xdr:colOff>1857375</xdr:colOff>
      <xdr:row>10</xdr:row>
      <xdr:rowOff>2458911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A6E19-1D1C-6416-752A-D753CEAF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20000" y="3834442"/>
          <a:ext cx="1381125" cy="2402719"/>
        </a:xfrm>
        <a:prstGeom prst="rect">
          <a:avLst/>
        </a:prstGeom>
      </xdr:spPr>
    </xdr:pic>
    <xdr:clientData/>
  </xdr:twoCellAnchor>
  <xdr:twoCellAnchor editAs="oneCell">
    <xdr:from>
      <xdr:col>13</xdr:col>
      <xdr:colOff>365125</xdr:colOff>
      <xdr:row>12</xdr:row>
      <xdr:rowOff>0</xdr:rowOff>
    </xdr:from>
    <xdr:to>
      <xdr:col>13</xdr:col>
      <xdr:colOff>2143216</xdr:colOff>
      <xdr:row>13</xdr:row>
      <xdr:rowOff>197072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B9426-60FD-CFF0-19FA-7C8CE8793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08875" y="11033125"/>
          <a:ext cx="1778091" cy="432457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2"/>
  <sheetViews>
    <sheetView tabSelected="1" view="pageBreakPreview" topLeftCell="A11" zoomScale="40" zoomScaleNormal="40" zoomScaleSheetLayoutView="40" zoomScalePageLayoutView="55" workbookViewId="0">
      <selection activeCell="G13" sqref="G13"/>
    </sheetView>
  </sheetViews>
  <sheetFormatPr defaultColWidth="9.1796875" defaultRowHeight="18"/>
  <cols>
    <col min="1" max="1" width="22.54296875" style="1" customWidth="1"/>
    <col min="2" max="2" width="22" style="1" customWidth="1"/>
    <col min="3" max="3" width="17.54296875" style="1" customWidth="1"/>
    <col min="4" max="4" width="37.453125" style="1" customWidth="1"/>
    <col min="5" max="5" width="23.81640625" style="1" customWidth="1"/>
    <col min="6" max="6" width="19.81640625" style="1" customWidth="1"/>
    <col min="7" max="7" width="16" style="1" customWidth="1"/>
    <col min="8" max="8" width="12.54296875" style="1" customWidth="1"/>
    <col min="9" max="9" width="19" style="1" customWidth="1"/>
    <col min="10" max="10" width="12.26953125" style="1" customWidth="1"/>
    <col min="11" max="11" width="17.81640625" style="1" customWidth="1"/>
    <col min="12" max="12" width="26.1796875" style="1" customWidth="1"/>
    <col min="13" max="13" width="37.1796875" style="1" customWidth="1"/>
    <col min="14" max="14" width="66.36328125" style="1" customWidth="1"/>
    <col min="15" max="15" width="31.6328125" style="1" hidden="1" customWidth="1"/>
    <col min="16" max="16" width="9.453125" style="1" bestFit="1" customWidth="1"/>
    <col min="17" max="17" width="19.7265625" style="1" bestFit="1" customWidth="1"/>
    <col min="18" max="18" width="24.08984375" style="1" customWidth="1"/>
    <col min="19" max="19" width="14.81640625" style="1" bestFit="1" customWidth="1"/>
    <col min="20" max="16384" width="9.1796875" style="1"/>
  </cols>
  <sheetData>
    <row r="1" spans="1:17" ht="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7"/>
      <c r="M1" s="4" t="s">
        <v>0</v>
      </c>
      <c r="N1" s="2" t="s">
        <v>39</v>
      </c>
    </row>
    <row r="2" spans="1:17" ht="21.6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7"/>
      <c r="M2" s="4" t="s">
        <v>1</v>
      </c>
      <c r="N2" s="3" t="s">
        <v>2</v>
      </c>
    </row>
    <row r="3" spans="1:17" ht="21.6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8"/>
      <c r="M3" s="4" t="s">
        <v>4</v>
      </c>
      <c r="N3" s="3">
        <v>1</v>
      </c>
    </row>
    <row r="4" spans="1:17" ht="10" customHeight="1">
      <c r="A4" s="5"/>
      <c r="B4" s="5"/>
      <c r="C4" s="5"/>
      <c r="D4" s="5"/>
      <c r="E4" s="5"/>
      <c r="F4" s="6"/>
      <c r="G4" s="6"/>
      <c r="H4" s="6"/>
      <c r="I4" s="6"/>
      <c r="J4" s="5"/>
      <c r="K4" s="5"/>
      <c r="L4" s="5"/>
      <c r="M4" s="8"/>
      <c r="N4" s="8"/>
    </row>
    <row r="5" spans="1:17" s="32" customFormat="1" ht="28.5" customHeight="1">
      <c r="A5" s="33" t="s">
        <v>5</v>
      </c>
      <c r="B5" s="77"/>
      <c r="C5" s="77"/>
      <c r="D5" s="77"/>
      <c r="E5" s="34"/>
      <c r="F5" s="78" t="s">
        <v>6</v>
      </c>
      <c r="G5" s="79"/>
      <c r="H5" s="75" t="s">
        <v>35</v>
      </c>
      <c r="I5" s="76"/>
      <c r="J5" s="35"/>
      <c r="K5" s="35"/>
      <c r="L5" s="36"/>
      <c r="M5" s="37" t="s">
        <v>7</v>
      </c>
      <c r="N5" s="29">
        <v>45747</v>
      </c>
    </row>
    <row r="6" spans="1:17" s="32" customFormat="1" ht="28.5" customHeight="1">
      <c r="A6" s="38" t="s">
        <v>8</v>
      </c>
      <c r="B6" s="82"/>
      <c r="C6" s="82"/>
      <c r="D6" s="82"/>
      <c r="E6" s="34"/>
      <c r="F6" s="78" t="s">
        <v>9</v>
      </c>
      <c r="G6" s="79"/>
      <c r="H6" s="75" t="s">
        <v>43</v>
      </c>
      <c r="I6" s="76"/>
      <c r="J6" s="35"/>
      <c r="K6" s="35"/>
      <c r="L6" s="36"/>
      <c r="M6" s="37" t="s">
        <v>10</v>
      </c>
      <c r="N6" s="30"/>
    </row>
    <row r="7" spans="1:17" s="32" customFormat="1" ht="28.5" customHeight="1">
      <c r="A7" s="38" t="s">
        <v>11</v>
      </c>
      <c r="B7" s="83"/>
      <c r="C7" s="83"/>
      <c r="D7" s="39"/>
      <c r="E7" s="34"/>
      <c r="F7" s="78" t="s">
        <v>12</v>
      </c>
      <c r="G7" s="79"/>
      <c r="H7" s="84"/>
      <c r="I7" s="85"/>
      <c r="J7" s="35"/>
      <c r="K7" s="35"/>
      <c r="L7" s="36"/>
      <c r="M7" s="37" t="s">
        <v>13</v>
      </c>
      <c r="N7" s="73"/>
    </row>
    <row r="8" spans="1:17" s="32" customFormat="1" ht="28.5" customHeight="1">
      <c r="A8" s="40" t="s">
        <v>14</v>
      </c>
      <c r="B8" s="86"/>
      <c r="C8" s="86"/>
      <c r="D8" s="41"/>
      <c r="E8" s="34"/>
      <c r="F8" s="78" t="s">
        <v>15</v>
      </c>
      <c r="G8" s="79"/>
      <c r="H8" s="84"/>
      <c r="I8" s="85"/>
      <c r="J8" s="42"/>
      <c r="K8" s="42"/>
      <c r="L8" s="36"/>
      <c r="M8" s="37" t="s">
        <v>16</v>
      </c>
      <c r="N8" s="31"/>
    </row>
    <row r="9" spans="1:17" ht="5.5" customHeight="1">
      <c r="A9" s="7"/>
      <c r="B9" s="7"/>
      <c r="C9" s="7"/>
      <c r="D9" s="7"/>
      <c r="E9" s="6"/>
      <c r="F9" s="7"/>
      <c r="G9" s="7"/>
      <c r="H9" s="7"/>
      <c r="I9" s="7"/>
      <c r="J9" s="6"/>
      <c r="K9" s="6"/>
      <c r="L9" s="6"/>
      <c r="M9" s="8"/>
      <c r="N9" s="8"/>
    </row>
    <row r="10" spans="1:17" s="64" customFormat="1" ht="99.75" customHeight="1">
      <c r="A10" s="60" t="s">
        <v>17</v>
      </c>
      <c r="B10" s="61" t="s">
        <v>18</v>
      </c>
      <c r="C10" s="61" t="s">
        <v>19</v>
      </c>
      <c r="D10" s="61" t="s">
        <v>20</v>
      </c>
      <c r="E10" s="61" t="s">
        <v>21</v>
      </c>
      <c r="F10" s="60" t="s">
        <v>22</v>
      </c>
      <c r="G10" s="60" t="s">
        <v>23</v>
      </c>
      <c r="H10" s="60" t="s">
        <v>24</v>
      </c>
      <c r="I10" s="62" t="s">
        <v>25</v>
      </c>
      <c r="J10" s="62" t="s">
        <v>26</v>
      </c>
      <c r="K10" s="62" t="s">
        <v>27</v>
      </c>
      <c r="L10" s="63" t="s">
        <v>28</v>
      </c>
      <c r="M10" s="60" t="s">
        <v>29</v>
      </c>
      <c r="N10" s="60" t="s">
        <v>3</v>
      </c>
    </row>
    <row r="11" spans="1:17" s="43" customFormat="1" ht="246.5" customHeight="1">
      <c r="A11" s="44" t="s">
        <v>41</v>
      </c>
      <c r="B11" s="45" t="s">
        <v>42</v>
      </c>
      <c r="C11" s="45" t="s">
        <v>40</v>
      </c>
      <c r="D11" s="45" t="s">
        <v>37</v>
      </c>
      <c r="E11" s="45" t="s">
        <v>36</v>
      </c>
      <c r="F11" s="74" t="s">
        <v>47</v>
      </c>
      <c r="G11" s="46" t="s">
        <v>38</v>
      </c>
      <c r="H11" s="47" t="s">
        <v>34</v>
      </c>
      <c r="I11" s="48">
        <v>2380</v>
      </c>
      <c r="J11" s="49">
        <v>0</v>
      </c>
      <c r="K11" s="66">
        <f>I11-J11</f>
        <v>2380</v>
      </c>
      <c r="L11" s="50"/>
      <c r="M11" s="51">
        <f>K11*L11</f>
        <v>0</v>
      </c>
      <c r="N11" s="65"/>
    </row>
    <row r="12" spans="1:17" s="43" customFormat="1" ht="325.5" customHeight="1">
      <c r="A12" s="44" t="s">
        <v>41</v>
      </c>
      <c r="B12" s="45" t="s">
        <v>42</v>
      </c>
      <c r="C12" s="45" t="s">
        <v>40</v>
      </c>
      <c r="D12" s="45" t="s">
        <v>37</v>
      </c>
      <c r="E12" s="45" t="s">
        <v>36</v>
      </c>
      <c r="F12" s="74" t="s">
        <v>45</v>
      </c>
      <c r="G12" s="46" t="s">
        <v>38</v>
      </c>
      <c r="H12" s="47" t="s">
        <v>34</v>
      </c>
      <c r="I12" s="48">
        <v>170</v>
      </c>
      <c r="J12" s="49">
        <v>0</v>
      </c>
      <c r="K12" s="66">
        <f>I12-J12</f>
        <v>170</v>
      </c>
      <c r="L12" s="50"/>
      <c r="M12" s="51">
        <f>K12*L12</f>
        <v>0</v>
      </c>
      <c r="N12" s="65" t="e" vm="1">
        <v>#VALUE!</v>
      </c>
    </row>
    <row r="13" spans="1:17" s="43" customFormat="1" ht="325.5" customHeight="1">
      <c r="A13" s="44" t="s">
        <v>41</v>
      </c>
      <c r="B13" s="45" t="s">
        <v>42</v>
      </c>
      <c r="C13" s="45" t="s">
        <v>44</v>
      </c>
      <c r="D13" s="45" t="s">
        <v>37</v>
      </c>
      <c r="E13" s="45" t="s">
        <v>36</v>
      </c>
      <c r="F13" s="74" t="s">
        <v>46</v>
      </c>
      <c r="G13" s="46" t="s">
        <v>38</v>
      </c>
      <c r="H13" s="47" t="s">
        <v>34</v>
      </c>
      <c r="I13" s="48">
        <v>190</v>
      </c>
      <c r="J13" s="49">
        <v>0</v>
      </c>
      <c r="K13" s="66">
        <f>I13-J13</f>
        <v>190</v>
      </c>
      <c r="L13" s="50"/>
      <c r="M13" s="51">
        <f>K13*L13</f>
        <v>0</v>
      </c>
      <c r="N13" s="65"/>
      <c r="Q13" s="43">
        <f>0.8*20</f>
        <v>16</v>
      </c>
    </row>
    <row r="14" spans="1:17" s="43" customFormat="1" ht="21.75" customHeight="1">
      <c r="A14" s="52"/>
      <c r="B14" s="52"/>
      <c r="C14" s="53"/>
      <c r="D14" s="53"/>
      <c r="E14" s="53"/>
      <c r="F14" s="54"/>
      <c r="G14" s="55"/>
      <c r="H14" s="52"/>
      <c r="I14" s="56"/>
      <c r="J14" s="56"/>
      <c r="K14" s="56"/>
      <c r="L14" s="57"/>
      <c r="M14" s="58"/>
      <c r="N14" s="59"/>
    </row>
    <row r="15" spans="1:17" s="43" customFormat="1" ht="48.75" customHeight="1">
      <c r="A15" s="67"/>
      <c r="B15" s="67"/>
      <c r="C15" s="67"/>
      <c r="D15" s="67"/>
      <c r="E15" s="67"/>
      <c r="F15" s="67"/>
      <c r="G15" s="68"/>
      <c r="H15" s="68" t="s">
        <v>30</v>
      </c>
      <c r="I15" s="69">
        <f>SUM(I11:I14)</f>
        <v>2740</v>
      </c>
      <c r="J15" s="69"/>
      <c r="K15" s="69">
        <f>SUM(K11:K14)</f>
        <v>2740</v>
      </c>
      <c r="L15" s="70"/>
      <c r="M15" s="71">
        <f>SUM(M11:M14)</f>
        <v>0</v>
      </c>
      <c r="N15" s="72"/>
    </row>
    <row r="16" spans="1:17" ht="21.75" customHeight="1">
      <c r="A16" s="10"/>
      <c r="B16" s="10"/>
      <c r="C16" s="11"/>
      <c r="D16" s="11"/>
      <c r="E16" s="11"/>
      <c r="F16" s="11"/>
      <c r="G16" s="9"/>
      <c r="H16" s="9"/>
      <c r="I16" s="9"/>
      <c r="J16" s="9"/>
      <c r="K16" s="9"/>
      <c r="L16" s="12"/>
      <c r="M16" s="12"/>
      <c r="N16" s="9"/>
    </row>
    <row r="17" spans="1:14" ht="21.75" customHeight="1">
      <c r="A17" s="87" t="s">
        <v>31</v>
      </c>
      <c r="B17" s="87"/>
      <c r="C17" s="13"/>
      <c r="D17" s="14"/>
      <c r="E17" s="81" t="s">
        <v>32</v>
      </c>
      <c r="F17" s="81"/>
      <c r="G17" s="81"/>
      <c r="H17" s="15"/>
      <c r="I17" s="16"/>
      <c r="J17" s="16"/>
      <c r="K17" s="16"/>
      <c r="L17" s="80" t="s">
        <v>33</v>
      </c>
      <c r="M17" s="80"/>
      <c r="N17" s="9"/>
    </row>
    <row r="18" spans="1:14" ht="21.75" customHeight="1">
      <c r="A18" s="17"/>
      <c r="B18" s="18"/>
      <c r="C18" s="17"/>
      <c r="D18" s="17"/>
      <c r="E18" s="17"/>
      <c r="F18" s="17"/>
      <c r="G18" s="17"/>
      <c r="H18" s="19"/>
      <c r="I18" s="19"/>
      <c r="J18" s="19"/>
    </row>
    <row r="19" spans="1:14" ht="21.75" customHeight="1">
      <c r="A19" s="17"/>
      <c r="B19" s="18"/>
      <c r="C19" s="17"/>
      <c r="D19" s="17"/>
      <c r="E19" s="17"/>
      <c r="F19" s="17"/>
      <c r="G19" s="17"/>
      <c r="H19" s="19"/>
      <c r="I19" s="19"/>
      <c r="J19" s="19"/>
    </row>
    <row r="20" spans="1:14" ht="21.75" customHeight="1">
      <c r="A20" s="20"/>
      <c r="B20" s="21"/>
      <c r="C20" s="17"/>
      <c r="D20" s="17"/>
      <c r="E20" s="17"/>
      <c r="F20" s="17"/>
      <c r="G20" s="22"/>
      <c r="H20" s="22"/>
      <c r="I20" s="17"/>
      <c r="J20" s="19"/>
    </row>
    <row r="21" spans="1:14" ht="21.75" customHeight="1">
      <c r="A21" s="19"/>
      <c r="B21" s="23"/>
      <c r="C21" s="24"/>
      <c r="D21" s="19"/>
      <c r="E21" s="25"/>
      <c r="F21" s="25"/>
      <c r="G21" s="19"/>
      <c r="H21" s="26"/>
      <c r="I21" s="26"/>
      <c r="J21" s="19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5">
    <mergeCell ref="H5:I5"/>
    <mergeCell ref="B5:D5"/>
    <mergeCell ref="H6:I6"/>
    <mergeCell ref="F5:G5"/>
    <mergeCell ref="L17:M17"/>
    <mergeCell ref="E17:G17"/>
    <mergeCell ref="B6:D6"/>
    <mergeCell ref="B7:C7"/>
    <mergeCell ref="H8:I8"/>
    <mergeCell ref="B8:C8"/>
    <mergeCell ref="F6:G6"/>
    <mergeCell ref="F7:G7"/>
    <mergeCell ref="F8:G8"/>
    <mergeCell ref="A17:B17"/>
    <mergeCell ref="H7:I7"/>
  </mergeCells>
  <phoneticPr fontId="27" type="noConversion"/>
  <printOptions horizontalCentered="1"/>
  <pageMargins left="0.25" right="0.25" top="1.0416666666666667" bottom="0.75" header="0.3" footer="0.3"/>
  <pageSetup paperSize="9" scale="2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6BCCE-4399-45C0-BC54-9B08BED7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58170-C757-41F2-BE35-CA9A068FD375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c099e4b-e381-4360-bcff-5e1f51ab48dc"/>
    <ds:schemaRef ds:uri="4bf10b48-52f7-4ad4-b1e1-de514cec68e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383291-2A26-4493-A012-C0840A56B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MER.QT-1.BM2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2024-05-24T07:57:23Z</cp:lastPrinted>
  <dcterms:created xsi:type="dcterms:W3CDTF">2020-11-11T02:21:38Z</dcterms:created>
  <dcterms:modified xsi:type="dcterms:W3CDTF">2025-08-12T06:09:26Z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