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TTT/3-AW24/1-SAMPLE/2-STYLE-FILE/SPEC/"/>
    </mc:Choice>
  </mc:AlternateContent>
  <xr:revisionPtr revIDLastSave="0" documentId="8_{DE0A3ABC-02B9-413A-97AB-6B9A1DB142F2}" xr6:coauthVersionLast="47" xr6:coauthVersionMax="47" xr10:uidLastSave="{00000000-0000-0000-0000-000000000000}"/>
  <bookViews>
    <workbookView xWindow="-110" yWindow="-110" windowWidth="19420" windowHeight="10300" xr2:uid="{DAE04CAC-56BC-44B6-8D82-C73F606596AF}"/>
  </bookViews>
  <sheets>
    <sheet name="UA UPDATE 22.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SCM40" localSheetId="0">'[1]Raw material movement'!#REF!</definedName>
    <definedName name="____SCM40">'[1]Raw material movement'!#REF!</definedName>
    <definedName name="___SCM40" localSheetId="0">'[2]Raw material movement'!#REF!</definedName>
    <definedName name="___SCM40">'[2]Raw material movement'!#REF!</definedName>
    <definedName name="__SCM40">'[3]Raw material movement'!#REF!</definedName>
    <definedName name="_1CAP002">[4]MTP!#REF!</definedName>
    <definedName name="_2DATA_DATA2_L">'[5]#REF'!#REF!</definedName>
    <definedName name="_2STREO7">[6]MTP!#REF!</definedName>
    <definedName name="_4GOIC01">[7]MTP!#REF!</definedName>
    <definedName name="_4OSLCTT">[7]MTP!#REF!</definedName>
    <definedName name="_6BNTTTH">[6]MTP1!#REF!</definedName>
    <definedName name="_6DCTTBO">[6]MTP1!#REF!</definedName>
    <definedName name="_6DD24TT">[6]MTP1!#REF!</definedName>
    <definedName name="_6FCOTBU">[6]MTP1!#REF!</definedName>
    <definedName name="_6LATUBU">[6]MTP1!#REF!</definedName>
    <definedName name="_6SDTT24">[6]MTP1!#REF!</definedName>
    <definedName name="_6TBUDTT">[6]MTP1!#REF!</definedName>
    <definedName name="_6TDDDTT">[6]MTP1!#REF!</definedName>
    <definedName name="_6TLTTTH">[6]MTP1!#REF!</definedName>
    <definedName name="_6TUBUTT">[6]MTP1!#REF!</definedName>
    <definedName name="_6UCLVIS">[6]MTP1!#REF!</definedName>
    <definedName name="_7DNCABC">[6]MTP1!#REF!</definedName>
    <definedName name="_7HDCTBU">[6]MTP1!#REF!</definedName>
    <definedName name="_7PKTUBU">[6]MTP1!#REF!</definedName>
    <definedName name="_7TBHT20">[6]MTP1!#REF!</definedName>
    <definedName name="_7TBHT30">[6]MTP1!#REF!</definedName>
    <definedName name="_7TDCABC">[6]MTP1!#REF!</definedName>
    <definedName name="_dao1">'[8]CT Thang Mo'!$B$189:$H$189</definedName>
    <definedName name="_dao2">'[8]CT Thang Mo'!$B$161:$H$161</definedName>
    <definedName name="_dap2">'[8]CT Thang Mo'!$B$162:$H$162</definedName>
    <definedName name="_DATA_DATA2_L" localSheetId="0">'[9]#REF'!#REF!</definedName>
    <definedName name="_DATA_DATA2_L">'[9]#REF'!#REF!</definedName>
    <definedName name="_day1">'[10]Chiet tinh dz22'!#REF!</definedName>
    <definedName name="_day2">'[11]Chiet tinh dz35'!$H$3</definedName>
    <definedName name="_dbu1">'[8]CT Thang Mo'!#REF!</definedName>
    <definedName name="_dbu2">'[8]CT Thang Mo'!$B$93:$F$93</definedName>
    <definedName name="_Fill" localSheetId="0" hidden="1">#REF!</definedName>
    <definedName name="_Fill" hidden="1">#REF!</definedName>
    <definedName name="_lap1">#REF!</definedName>
    <definedName name="_lap2">#REF!</definedName>
    <definedName name="_SCM40" localSheetId="0">'[2]Raw material movement'!#REF!</definedName>
    <definedName name="_SCM40">'[2]Raw material movement'!#REF!</definedName>
    <definedName name="_vc1">'[8]CT Thang Mo'!$B$34:$H$34</definedName>
    <definedName name="_vc2">'[8]CT Thang Mo'!$B$35:$H$35</definedName>
    <definedName name="_vc3">'[8]CT Thang Mo'!$B$36:$H$36</definedName>
    <definedName name="AB" localSheetId="0">#REF!</definedName>
    <definedName name="AB">#REF!</definedName>
    <definedName name="Area_Print">[13]LB!$B$1:$R$28</definedName>
    <definedName name="B_Giaù">#REF!</definedName>
    <definedName name="Bang_TK">[13]TK!$A:$IV</definedName>
    <definedName name="Bang_TK1">[13]TK!$B$11:$Q$60</definedName>
    <definedName name="Baõng_Kieåm_Tra">[14]TK!$A$61:$E$65</definedName>
    <definedName name="Baûng_giaù">[14]QT!$R$2:$U$5</definedName>
    <definedName name="Baûng_HS">[13]HS!$C$3:$C$49</definedName>
    <definedName name="Baûng_Kieåm_Tra">[13]TK!$E$62:$F$65</definedName>
    <definedName name="Baûng_QT">[13]QT!$A$5:$K$88</definedName>
    <definedName name="Caáp_Baäc">[14]QT!$D$7:$M$42</definedName>
    <definedName name="Caáp_Baät">#REF!</definedName>
    <definedName name="cap">#REF!</definedName>
    <definedName name="cap0.7">#REF!</definedName>
    <definedName name="CCNK">[15]QMCT!#REF!</definedName>
    <definedName name="CL">#REF!</definedName>
    <definedName name="CLTMP">[15]QMCT!#REF!</definedName>
    <definedName name="CODE">[16]CODE!$A$6:$B$156</definedName>
    <definedName name="ctdn9697">#REF!</definedName>
    <definedName name="daotd">'[8]CT Thang Mo'!$B$323:$H$323</definedName>
    <definedName name="dap">'[8]CT Thang Mo'!$B$39:$H$39</definedName>
    <definedName name="daptd">'[8]CT Thang Mo'!$B$324:$H$324</definedName>
    <definedName name="DATA_DATA2_List">#REF!</definedName>
    <definedName name="_xlnm.Database">#REF!</definedName>
    <definedName name="DDAY">#REF!</definedName>
    <definedName name="DM">#REF!</definedName>
    <definedName name="DM_1">[13]TK!$E$11:$E$60</definedName>
    <definedName name="DM_2">[13]TK!$M$11:$M$60</definedName>
    <definedName name="dobt">#REF!</definedName>
    <definedName name="Döõ_Lieäu_Thoâ">[13]TK!$E$11:$E$60,[13]TK!$G$11:$G$60,[13]TK!$M$11:$M$60,[13]TK!$Q$11:$Q$60</definedName>
    <definedName name="dsdf" localSheetId="0">'[1]Raw material movement'!#REF!</definedName>
    <definedName name="dsdf">'[1]Raw material movement'!#REF!</definedName>
    <definedName name="dulieu">#REF!</definedName>
    <definedName name="FHT">#REF!</definedName>
    <definedName name="Full">[15]QMCT!#REF!</definedName>
    <definedName name="giaca">'[17]dg-VTu'!$C$6:$F$55</definedName>
    <definedName name="HDCCT">[15]QMCT!#REF!</definedName>
    <definedName name="HDCD">[15]QMCT!#REF!</definedName>
    <definedName name="Heâ_Soá">'[18]He so'!$A$1:$AU$1</definedName>
    <definedName name="Heä_Soá_NS">#REF!</definedName>
    <definedName name="Heä_Soá_TC">[13]HS!$C$66:$E$79</definedName>
    <definedName name="HS_1">[13]HS!#REF!</definedName>
    <definedName name="HS_2">[13]HS!#REF!</definedName>
    <definedName name="HS_3">[13]HS!#REF!</definedName>
    <definedName name="HS_4">[13]HS!#REF!</definedName>
    <definedName name="HS_5">[13]HS!#REF!</definedName>
    <definedName name="HS_6">[13]HS!#REF!</definedName>
    <definedName name="HS_7">[13]HS!#REF!</definedName>
    <definedName name="HS_8">[13]HS!#REF!</definedName>
    <definedName name="HS_9">[13]HS!#REF!</definedName>
    <definedName name="IB" localSheetId="0">#REF!</definedName>
    <definedName name="IB">#REF!</definedName>
    <definedName name="K">#REF!</definedName>
    <definedName name="K_1">[19]!K_1</definedName>
    <definedName name="K_2">[19]!K_2</definedName>
    <definedName name="Khaû_Naêng">#REF!</definedName>
    <definedName name="KN">#REF!</definedName>
    <definedName name="KNIT">'[20]GENERAL (K)'!$C$7:$C$4072</definedName>
    <definedName name="KVC">#REF!</definedName>
    <definedName name="L">#REF!</definedName>
    <definedName name="lapa">'[8]CT Thang Mo'!$B$350:$H$350</definedName>
    <definedName name="lapb">'[8]CT Thang Mo'!$B$370:$H$370</definedName>
    <definedName name="lapc">'[8]CT Thang Mo'!$B$390:$H$390</definedName>
    <definedName name="LÑP">#REF!</definedName>
    <definedName name="lVC">#REF!</definedName>
    <definedName name="MAHANG" localSheetId="0">#REF!</definedName>
    <definedName name="MAHANG">#REF!</definedName>
    <definedName name="Maõ_CÑ">#REF!</definedName>
    <definedName name="Maõ_Haøng">#REF!</definedName>
    <definedName name="mat">[21]Tke!$AD$10:$AR$96</definedName>
    <definedName name="MAVT">[22]Code!$A$7:$A$73</definedName>
    <definedName name="May">#REF!</definedName>
    <definedName name="Naêng_Suaát_BQ">[14]QT!$P$3</definedName>
    <definedName name="Naêng_suaát_BQ__taïm">#REF!</definedName>
    <definedName name="Naêng_suaát_QÑ">#REF!</definedName>
    <definedName name="NAVY" localSheetId="0" hidden="1">#REF!</definedName>
    <definedName name="NAVY" hidden="1">#REF!</definedName>
    <definedName name="NCcap0.7">#REF!</definedName>
    <definedName name="NCcap1">#REF!</definedName>
    <definedName name="ÑG">[14]QT!$K$6</definedName>
    <definedName name="Ngaøy_thaùng_HH">#REF!</definedName>
    <definedName name="Ñinh_Möùc_BQ">[14]QT!$B$5</definedName>
    <definedName name="ÑMTB">#REF!</definedName>
    <definedName name="Ñoåi_teân">[13]HS!#REF!</definedName>
    <definedName name="Ñôn_Giaù_Duyeät">#REF!</definedName>
    <definedName name="Ñònh_Möùc_BQ">#REF!</definedName>
    <definedName name="NSNM">#REF!</definedName>
    <definedName name="NToS">[23]!NToS</definedName>
    <definedName name="PRICE">#REF!</definedName>
    <definedName name="_xlnm.Print_Area" localSheetId="0">'UA UPDATE 22.12'!$A$1:$Q$30</definedName>
    <definedName name="Print_erea">[14]QT!$A$1:$U$54</definedName>
    <definedName name="_xlnm.Print_Titles" localSheetId="0">'UA UPDATE 22.12'!$1:$6</definedName>
    <definedName name="Quyõ_TG_SX">#REF!</definedName>
    <definedName name="Quyõ_TGTB">#REF!</definedName>
    <definedName name="S_löôïng_BQ1toå">#REF!</definedName>
    <definedName name="sau">'[11]Chiet tinh dz35'!$H$4</definedName>
    <definedName name="SDDL">[15]QMCT!#REF!</definedName>
    <definedName name="SESEAM" localSheetId="0" hidden="1">#REF!</definedName>
    <definedName name="SESEAM" hidden="1">#REF!</definedName>
    <definedName name="Soá_Giôø_TC">#REF!</definedName>
    <definedName name="Soá_Löôïng">#REF!</definedName>
    <definedName name="Soá_ngaøy_SX">#REF!</definedName>
    <definedName name="Soá_TT">#REF!</definedName>
    <definedName name="style">#REF!</definedName>
    <definedName name="TableStart">[24]Tables!$C$3</definedName>
    <definedName name="tablestart1">[25]Tables!$C$3</definedName>
    <definedName name="TAMTINH">#REF!</definedName>
    <definedName name="TG_Bthöôøng">#REF!</definedName>
    <definedName name="Thôøi_gian_SX">#REF!</definedName>
    <definedName name="TRAM">#REF!</definedName>
    <definedName name="ttbt">#REF!</definedName>
    <definedName name="ttt">'[8]CT Thang Mo'!$B$309:$M$309</definedName>
    <definedName name="tttb">'[8]CT Thang Mo'!$B$431:$I$431</definedName>
    <definedName name="UH">#REF!</definedName>
    <definedName name="vc3.">'[8]CT  PL'!$B$125:$H$125</definedName>
    <definedName name="vca">'[8]CT  PL'!$B$25:$H$25</definedName>
    <definedName name="vccot">#REF!</definedName>
    <definedName name="vccot.">'[8]CT  PL'!$B$8:$H$8</definedName>
    <definedName name="vcdbt">'[8]CT Thang Mo'!$B$220:$I$220</definedName>
    <definedName name="vcdc.">'[26]Chi tiet'!#REF!</definedName>
    <definedName name="vcdd">'[8]CT Thang Mo'!$B$182:$H$182</definedName>
    <definedName name="vcdt">'[8]CT Thang Mo'!$B$406:$I$406</definedName>
    <definedName name="vcdtb">'[8]CT Thang Mo'!$B$432:$I$432</definedName>
    <definedName name="vctb">#REF!</definedName>
    <definedName name="vctt">'[8]CT  PL'!$B$288:$H$288</definedName>
    <definedName name="VDCLY">[15]QMCT!#REF!</definedName>
    <definedName name="Vlcap0.7">#REF!</definedName>
    <definedName name="VLcap1">#REF!</definedName>
    <definedName name="WAFORD" localSheetId="0">#REF!</definedName>
    <definedName name="WAFOR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0" i="1" l="1"/>
  <c r="P30" i="1" s="1"/>
  <c r="I30" i="1"/>
  <c r="G30" i="1"/>
  <c r="N29" i="1"/>
  <c r="P29" i="1" s="1"/>
  <c r="I29" i="1"/>
  <c r="G29" i="1"/>
  <c r="P28" i="1"/>
  <c r="N28" i="1"/>
  <c r="I28" i="1"/>
  <c r="G28" i="1"/>
  <c r="P27" i="1"/>
  <c r="N27" i="1"/>
  <c r="I27" i="1"/>
  <c r="G27" i="1"/>
  <c r="P26" i="1"/>
  <c r="N26" i="1"/>
  <c r="I26" i="1"/>
  <c r="G26" i="1"/>
  <c r="P25" i="1"/>
  <c r="N25" i="1"/>
  <c r="I25" i="1"/>
  <c r="G25" i="1"/>
  <c r="P24" i="1"/>
  <c r="N24" i="1"/>
  <c r="I24" i="1"/>
  <c r="G24" i="1"/>
  <c r="P23" i="1"/>
  <c r="N23" i="1"/>
  <c r="I23" i="1"/>
  <c r="G23" i="1"/>
  <c r="P22" i="1"/>
  <c r="N22" i="1"/>
  <c r="I22" i="1"/>
  <c r="G22" i="1"/>
  <c r="P21" i="1"/>
  <c r="N21" i="1"/>
  <c r="I21" i="1"/>
  <c r="G21" i="1"/>
  <c r="P20" i="1"/>
  <c r="N20" i="1"/>
  <c r="I20" i="1"/>
  <c r="G20" i="1"/>
  <c r="P19" i="1"/>
  <c r="N19" i="1"/>
  <c r="I19" i="1"/>
  <c r="G19" i="1"/>
  <c r="P18" i="1"/>
  <c r="N18" i="1"/>
  <c r="I18" i="1"/>
  <c r="G18" i="1"/>
  <c r="P17" i="1"/>
  <c r="N17" i="1"/>
  <c r="I17" i="1"/>
  <c r="G17" i="1"/>
  <c r="P16" i="1"/>
  <c r="N16" i="1"/>
  <c r="I16" i="1"/>
  <c r="G16" i="1"/>
  <c r="P15" i="1"/>
  <c r="N15" i="1"/>
  <c r="I15" i="1"/>
  <c r="G15" i="1"/>
  <c r="P14" i="1"/>
  <c r="N14" i="1"/>
  <c r="I14" i="1"/>
  <c r="G14" i="1"/>
  <c r="P13" i="1"/>
  <c r="N13" i="1"/>
  <c r="I13" i="1"/>
  <c r="G13" i="1"/>
  <c r="P12" i="1"/>
  <c r="N12" i="1"/>
  <c r="I12" i="1"/>
  <c r="G12" i="1"/>
  <c r="P11" i="1"/>
  <c r="N11" i="1"/>
  <c r="I11" i="1"/>
  <c r="G11" i="1"/>
  <c r="P10" i="1"/>
  <c r="N10" i="1"/>
  <c r="I10" i="1"/>
  <c r="G10" i="1"/>
  <c r="P9" i="1"/>
  <c r="N9" i="1"/>
  <c r="I9" i="1"/>
  <c r="G9" i="1"/>
  <c r="P8" i="1"/>
  <c r="N8" i="1"/>
  <c r="I8" i="1"/>
  <c r="G8" i="1"/>
  <c r="P7" i="1"/>
  <c r="N7" i="1"/>
  <c r="I7" i="1"/>
  <c r="G7" i="1"/>
</calcChain>
</file>

<file path=xl/sharedStrings.xml><?xml version="1.0" encoding="utf-8"?>
<sst xmlns="http://schemas.openxmlformats.org/spreadsheetml/2006/main" count="118" uniqueCount="114">
  <si>
    <t>Season</t>
  </si>
  <si>
    <t>A24</t>
  </si>
  <si>
    <t>Date Created</t>
  </si>
  <si>
    <t xml:space="preserve">HB 8/9/23 </t>
  </si>
  <si>
    <t>Proto Recieved</t>
  </si>
  <si>
    <t>SWEAT BLOCK 1WS</t>
  </si>
  <si>
    <t>Style Name</t>
  </si>
  <si>
    <t>CUT IT OUT CREW</t>
  </si>
  <si>
    <t>Amended 1</t>
  </si>
  <si>
    <t>KL 16/10/23</t>
  </si>
  <si>
    <t>2nd Proto</t>
  </si>
  <si>
    <t xml:space="preserve">CODE </t>
  </si>
  <si>
    <t>P27CS009_010_012_041</t>
  </si>
  <si>
    <t>Amended 2</t>
  </si>
  <si>
    <t>Sample Sealed</t>
  </si>
  <si>
    <t>Block</t>
  </si>
  <si>
    <r>
      <t xml:space="preserve">PALACE SET IN SL CREW SWEAT BLOCK. 3.8CM GRADING - </t>
    </r>
    <r>
      <rPr>
        <sz val="8"/>
        <color rgb="FFFF0000"/>
        <rFont val="Arial"/>
        <family val="2"/>
      </rPr>
      <t>SEE AMMENDS BELOW FOR WIDER SLEEVE</t>
    </r>
    <r>
      <rPr>
        <sz val="8"/>
        <rFont val="Arial"/>
        <family val="2"/>
      </rPr>
      <t xml:space="preserve">.  </t>
    </r>
  </si>
  <si>
    <t>Amended 3</t>
  </si>
  <si>
    <t>Approved by</t>
  </si>
  <si>
    <t>SỬ DỤNG BTS MÃ P27CWC63 CHO MÃ T17-CWC64</t>
  </si>
  <si>
    <t>NO.</t>
  </si>
  <si>
    <t>DESCRIPTION</t>
  </si>
  <si>
    <t>MÔ TẢ</t>
  </si>
  <si>
    <t>GRADING</t>
  </si>
  <si>
    <t>TOL +/-</t>
  </si>
  <si>
    <t>S</t>
  </si>
  <si>
    <t>M</t>
  </si>
  <si>
    <t>L</t>
  </si>
  <si>
    <t>XL</t>
  </si>
  <si>
    <t>XXL</t>
  </si>
  <si>
    <t>A</t>
  </si>
  <si>
    <t>LENGTH FROM SIDE NECK POINT TO HEM</t>
  </si>
  <si>
    <t>DÀI ÁO TỪ ĐIỂM CỐ ĐẾN LAI</t>
  </si>
  <si>
    <t>B</t>
  </si>
  <si>
    <t>1/2 CHEST AT ARMPIT</t>
  </si>
  <si>
    <t>NGANG NGỰC Ở ĐIỂM NÁCH</t>
  </si>
  <si>
    <t>C1</t>
  </si>
  <si>
    <t>1/2 BASE  STRETCHED FLAT</t>
  </si>
  <si>
    <t>NGANG LAI ĐO CĂNG</t>
  </si>
  <si>
    <t>C2</t>
  </si>
  <si>
    <t>1/2 BASE (RIB) REPAXED</t>
  </si>
  <si>
    <t>NGANG LAI ĐO ÊM</t>
  </si>
  <si>
    <t>D1</t>
  </si>
  <si>
    <t>DÀI TAY TỪ ĐAU VAI ĐẾN LAI TAY</t>
  </si>
  <si>
    <t>CHINH CÁCH ĐO GIỐNG  MH P27HDC33 để hợp lí với tso dtay cạnh dưới</t>
  </si>
  <si>
    <t>D2</t>
  </si>
  <si>
    <t>UNDERARM</t>
  </si>
  <si>
    <t>DÀI TAY CẠNH DƯỚI</t>
  </si>
  <si>
    <t>E</t>
  </si>
  <si>
    <t>SHOULDER TO SHOULDER</t>
  </si>
  <si>
    <t>NGANG VAI</t>
  </si>
  <si>
    <t>F1</t>
  </si>
  <si>
    <r>
      <t xml:space="preserve">X CHEST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</si>
  <si>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TRƯỚC CÁCH ĐỈNH VAI 18.5CM</t>
  </si>
  <si>
    <t>F2</t>
  </si>
  <si>
    <r>
      <t xml:space="preserve">X BACK </t>
    </r>
    <r>
      <rPr>
        <sz val="12"/>
        <color rgb="FFFF0000"/>
        <rFont val="Arial"/>
        <family val="2"/>
      </rPr>
      <t>18.5cms</t>
    </r>
    <r>
      <rPr>
        <sz val="12"/>
        <rFont val="Arial"/>
        <family val="2"/>
      </rPr>
      <t xml:space="preserve"> Down from SNP</t>
    </r>
  </si>
  <si>
    <t>NGANG NGỰC THÂN SAU CÁCH ĐỈNH VAI 18.5CM</t>
  </si>
  <si>
    <t>G1</t>
  </si>
  <si>
    <t>BICEP (2CM BELOW UNDERARM POINT)</t>
  </si>
  <si>
    <t>NGANG BẮP TAY CÁCH NÁCH 2CM</t>
  </si>
  <si>
    <t>G2</t>
  </si>
  <si>
    <t>ARMHOLE (STRAIGHT)</t>
  </si>
  <si>
    <t>NÁCH ĐO CĂNG</t>
  </si>
  <si>
    <t>H</t>
  </si>
  <si>
    <t>ELBOW  WIDTH- half way down underarm</t>
  </si>
  <si>
    <t>NGANG TAY Ở GIỮA CẠNH DƯỚI TAY</t>
  </si>
  <si>
    <t>J1</t>
  </si>
  <si>
    <t>CUFF WIDTH STRETCHED FLAT - 2cm above rib</t>
  </si>
  <si>
    <t>CỬA TAY ĐO CĂNG CÁCH LAI 2CM</t>
  </si>
  <si>
    <t>J2</t>
  </si>
  <si>
    <t>CUFF WIDTH RELAXED</t>
  </si>
  <si>
    <t>NGANG BO TAY ĐO ÊM</t>
  </si>
  <si>
    <t>CUFF HEIGHT</t>
  </si>
  <si>
    <t>CAO BO TAY</t>
  </si>
  <si>
    <t>BOTTOM HEM DEPTH</t>
  </si>
  <si>
    <t>CAO BO LAI</t>
  </si>
  <si>
    <t>N</t>
  </si>
  <si>
    <t>NECK TRIM DEPTH</t>
  </si>
  <si>
    <t>CAO BO CỔ</t>
  </si>
  <si>
    <t>P</t>
  </si>
  <si>
    <t>NECK WIDTH</t>
  </si>
  <si>
    <t>NGANG CỔ</t>
  </si>
  <si>
    <t>Q</t>
  </si>
  <si>
    <t xml:space="preserve">SIDE NECK LEVEL TO BACK NECK DROP </t>
  </si>
  <si>
    <t>HẠ CỔ SAU</t>
  </si>
  <si>
    <t>R</t>
  </si>
  <si>
    <t>SIDE NECK LEVEL TO FRONT NECK DROP</t>
  </si>
  <si>
    <t>HẠ CỔ TRƯỚC</t>
  </si>
  <si>
    <t>SHOULDER SEAM AHEAD</t>
  </si>
  <si>
    <t>CHỒM VAI</t>
  </si>
  <si>
    <t>Q1</t>
  </si>
  <si>
    <t>BACK BUGGY DEPTH AT CB</t>
  </si>
  <si>
    <t>CAO ĐẮP ĐÔ</t>
  </si>
  <si>
    <t>Q2</t>
  </si>
  <si>
    <t>ON BACK NECKLINE - DISTANCE FROM BACK BUGGY TOP CORNER TO SNP</t>
  </si>
  <si>
    <t>TO ĐẮP ĐÔ TRÊN VAI</t>
  </si>
  <si>
    <t>NS</t>
  </si>
  <si>
    <t>MINIMUM NECK STRETCH (TO ENSURE NECK OPENING STRETCHES OVER HEAD )</t>
  </si>
  <si>
    <t>CỔ ĐO CĂNG NHỎ NHẤT</t>
  </si>
  <si>
    <t>NOTES</t>
  </si>
  <si>
    <t>25.01.21</t>
  </si>
  <si>
    <t>FOR AW21 ONWARDS - UPDATED TO 3.8CM GRADING</t>
  </si>
  <si>
    <t>D1 - OVERARM MEAS  STANDARDISED FROM CB NECK</t>
  </si>
  <si>
    <t>06.12.21</t>
  </si>
  <si>
    <t>FOR WINTER 22 ONWARDS - SLEEVE WIDTHS AND ARMHOLE DEPTH INCREASED FOR LOOSER SLEEVE FIT</t>
  </si>
  <si>
    <t>PLEASE NOTE : SLEEVE ANGLE TO BE MORE OPEN - THEREFORE ENSURE UNDERARM SLEEVE LENGTH IS ACHIEVED SO THAT WHEN WORN, ARMS CAN BE RAISED WITH ENOUGH LENGTH U/ARM</t>
  </si>
  <si>
    <t>14.01.22</t>
  </si>
  <si>
    <t xml:space="preserve">PLEASE NOTE WE HAVE MADE FURTHER CHANGES TO THE SLEEVE WIDTH AND ARMHOLE DEPTH SEE BELOW </t>
  </si>
  <si>
    <t xml:space="preserve">  G1 - BICEP (2CM BELOW UNDERARM POINT): AS BEEN REDUCED BY 3CM, NEW GRADE 25CM </t>
  </si>
  <si>
    <t xml:space="preserve">  G2 - ARMHOLE (STRAIGHT): AS BEEN REDUCED BY 3CM, NEW GRADE 30CM </t>
  </si>
  <si>
    <t xml:space="preserve">  H - ELBOW  WIDTH- half way down underarm: HAS BEEN REDUCED BY1.5CM, NEW GRADE 19.5CM </t>
  </si>
  <si>
    <t xml:space="preserve">  J1 - CUFF WIDTH STRETCHED FLAT - 2cm above rib: HAS BEEN REDUCED BY 1CM, NEW GRADE 15.5CM </t>
  </si>
  <si>
    <t xml:space="preserve">  J2 - CUFF WIDTH RELAXED: HAS BEEN BROUGHT BACK TO OUR PREVIOUS GRADE THEREFORE REDUCE BY 1.7CM, NOW 10.3CM </t>
  </si>
  <si>
    <t>Copyright 2016 © PALACE all rights reserved. PALACE is a trademark of [write here]. Copying strictly forbiden.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</si>
</sst>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8"/>
      <name val="Arial"/>
      <family val="2"/>
    </font>
    <font>
      <b/>
      <sz val="8"/>
      <color theme="3" tint="-0.249977111117893"/>
      <name val="Arial"/>
      <family val="2"/>
    </font>
    <font>
      <sz val="14"/>
      <name val="Helvetica"/>
      <family val="2"/>
    </font>
    <font>
      <sz val="14"/>
      <name val="Arial"/>
      <family val="2"/>
    </font>
    <font>
      <sz val="9"/>
      <name val="Helvetica"/>
      <family val="2"/>
    </font>
    <font>
      <sz val="8"/>
      <color rgb="FFFF0000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indexed="10"/>
      <name val="Arial"/>
      <family val="2"/>
    </font>
    <font>
      <b/>
      <sz val="14"/>
      <color theme="1"/>
      <name val="Arial"/>
      <family val="2"/>
    </font>
    <font>
      <sz val="14"/>
      <color theme="1"/>
      <name val="Aptos Narrow"/>
      <family val="2"/>
      <scheme val="minor"/>
    </font>
    <font>
      <sz val="12"/>
      <name val="Arial"/>
      <family val="2"/>
    </font>
    <font>
      <sz val="12"/>
      <name val="Helvetica"/>
      <family val="2"/>
    </font>
    <font>
      <b/>
      <sz val="12"/>
      <color indexed="10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2"/>
      <color theme="1"/>
      <name val="Helvetica"/>
      <family val="2"/>
    </font>
    <font>
      <b/>
      <sz val="12"/>
      <name val="Helvetica"/>
      <family val="2"/>
    </font>
    <font>
      <sz val="9"/>
      <name val="Arial"/>
      <family val="2"/>
    </font>
    <font>
      <b/>
      <sz val="36"/>
      <color indexed="10"/>
      <name val="Arial"/>
      <family val="2"/>
    </font>
    <font>
      <sz val="8"/>
      <name val="Helvetica"/>
      <family val="2"/>
    </font>
    <font>
      <b/>
      <sz val="8"/>
      <color rgb="FF000000"/>
      <name val="Helvetica"/>
      <family val="2"/>
    </font>
    <font>
      <b/>
      <sz val="8"/>
      <color rgb="FFFF0000"/>
      <name val="Helvetica"/>
      <family val="2"/>
    </font>
    <font>
      <sz val="9"/>
      <color theme="1"/>
      <name val="Arial"/>
      <family val="2"/>
    </font>
    <font>
      <sz val="8"/>
      <color theme="1"/>
      <name val="Helvetica"/>
      <family val="2"/>
    </font>
    <font>
      <sz val="9"/>
      <color theme="1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0"/>
        <bgColor rgb="FF000000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2" fillId="0" borderId="1" xfId="1" applyFont="1" applyBorder="1" applyAlignment="1">
      <alignment horizontal="left" vertical="center" indent="1"/>
    </xf>
    <xf numFmtId="0" fontId="3" fillId="0" borderId="2" xfId="1" applyFont="1" applyBorder="1" applyAlignment="1">
      <alignment vertical="center"/>
    </xf>
    <xf numFmtId="0" fontId="2" fillId="0" borderId="3" xfId="1" applyFont="1" applyBorder="1" applyAlignment="1">
      <alignment horizontal="left" vertical="center" indent="1"/>
    </xf>
    <xf numFmtId="15" fontId="2" fillId="0" borderId="3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left" vertical="center" indent="1"/>
    </xf>
    <xf numFmtId="0" fontId="2" fillId="0" borderId="3" xfId="1" applyFont="1" applyBorder="1" applyAlignment="1">
      <alignment vertical="center"/>
    </xf>
    <xf numFmtId="15" fontId="2" fillId="2" borderId="4" xfId="1" applyNumberFormat="1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2" fillId="0" borderId="6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left" vertical="center"/>
    </xf>
    <xf numFmtId="0" fontId="2" fillId="0" borderId="8" xfId="1" applyFont="1" applyBorder="1" applyAlignment="1">
      <alignment horizontal="left" vertical="center" indent="1"/>
    </xf>
    <xf numFmtId="15" fontId="2" fillId="0" borderId="8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left" vertical="center" indent="1"/>
    </xf>
    <xf numFmtId="0" fontId="2" fillId="0" borderId="8" xfId="1" applyFont="1" applyBorder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7" xfId="1" applyFont="1" applyBorder="1" applyAlignment="1">
      <alignment vertical="center"/>
    </xf>
    <xf numFmtId="15" fontId="2" fillId="2" borderId="0" xfId="1" applyNumberFormat="1" applyFont="1" applyFill="1" applyAlignment="1">
      <alignment horizontal="center" vertical="center"/>
    </xf>
    <xf numFmtId="0" fontId="2" fillId="0" borderId="10" xfId="1" applyFont="1" applyBorder="1" applyAlignment="1">
      <alignment horizontal="left" vertical="center" indent="1"/>
    </xf>
    <xf numFmtId="0" fontId="2" fillId="3" borderId="11" xfId="1" applyFont="1" applyFill="1" applyBorder="1" applyAlignment="1">
      <alignment wrapText="1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horizontal="center" vertical="center"/>
    </xf>
    <xf numFmtId="0" fontId="2" fillId="0" borderId="12" xfId="1" applyFont="1" applyBorder="1" applyAlignment="1">
      <alignment horizontal="left" vertical="center" indent="1"/>
    </xf>
    <xf numFmtId="0" fontId="2" fillId="0" borderId="12" xfId="1" applyFont="1" applyBorder="1" applyAlignment="1">
      <alignment vertical="center"/>
    </xf>
    <xf numFmtId="0" fontId="2" fillId="2" borderId="11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1" fillId="0" borderId="0" xfId="1"/>
    <xf numFmtId="0" fontId="8" fillId="0" borderId="1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horizontal="center" vertical="center" wrapText="1"/>
    </xf>
    <xf numFmtId="0" fontId="4" fillId="0" borderId="3" xfId="1" applyFont="1" applyBorder="1" applyAlignment="1">
      <alignment vertical="center" wrapText="1"/>
    </xf>
    <xf numFmtId="0" fontId="10" fillId="0" borderId="3" xfId="1" applyFont="1" applyBorder="1" applyAlignment="1">
      <alignment horizontal="center" vertical="center" wrapText="1"/>
    </xf>
    <xf numFmtId="0" fontId="9" fillId="4" borderId="3" xfId="1" applyFont="1" applyFill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0" fillId="0" borderId="15" xfId="1" applyFont="1" applyBorder="1" applyAlignment="1">
      <alignment horizontal="center" vertical="center" wrapText="1"/>
    </xf>
    <xf numFmtId="0" fontId="12" fillId="0" borderId="0" xfId="1" applyFont="1" applyAlignment="1">
      <alignment wrapText="1"/>
    </xf>
    <xf numFmtId="0" fontId="4" fillId="0" borderId="0" xfId="1" applyFont="1" applyAlignment="1">
      <alignment vertical="center" wrapText="1"/>
    </xf>
    <xf numFmtId="0" fontId="13" fillId="0" borderId="6" xfId="1" applyFont="1" applyBorder="1" applyAlignment="1">
      <alignment horizontal="center" wrapText="1"/>
    </xf>
    <xf numFmtId="0" fontId="13" fillId="0" borderId="8" xfId="1" applyFont="1" applyBorder="1" applyAlignment="1">
      <alignment vertical="center" wrapText="1"/>
    </xf>
    <xf numFmtId="0" fontId="13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 wrapText="1"/>
    </xf>
    <xf numFmtId="0" fontId="15" fillId="0" borderId="8" xfId="1" applyFont="1" applyBorder="1" applyAlignment="1">
      <alignment horizontal="center" vertical="center" wrapText="1"/>
    </xf>
    <xf numFmtId="0" fontId="13" fillId="4" borderId="8" xfId="1" applyFont="1" applyFill="1" applyBorder="1" applyAlignment="1">
      <alignment horizontal="center" wrapText="1"/>
    </xf>
    <xf numFmtId="0" fontId="16" fillId="0" borderId="8" xfId="1" applyFont="1" applyBorder="1" applyAlignment="1">
      <alignment horizontal="center" vertical="center" wrapText="1"/>
    </xf>
    <xf numFmtId="0" fontId="15" fillId="0" borderId="16" xfId="1" applyFont="1" applyBorder="1" applyAlignment="1">
      <alignment horizontal="center" vertical="center" wrapText="1"/>
    </xf>
    <xf numFmtId="0" fontId="1" fillId="0" borderId="0" xfId="1" applyAlignment="1">
      <alignment wrapText="1"/>
    </xf>
    <xf numFmtId="0" fontId="14" fillId="0" borderId="0" xfId="1" applyFont="1" applyAlignment="1">
      <alignment vertical="center" wrapText="1"/>
    </xf>
    <xf numFmtId="0" fontId="13" fillId="4" borderId="6" xfId="1" applyFont="1" applyFill="1" applyBorder="1" applyAlignment="1">
      <alignment horizontal="center" wrapText="1"/>
    </xf>
    <xf numFmtId="0" fontId="13" fillId="4" borderId="8" xfId="1" applyFont="1" applyFill="1" applyBorder="1" applyAlignment="1">
      <alignment vertical="center" wrapText="1"/>
    </xf>
    <xf numFmtId="0" fontId="17" fillId="5" borderId="8" xfId="1" applyFont="1" applyFill="1" applyBorder="1" applyAlignment="1">
      <alignment vertical="center" wrapText="1"/>
    </xf>
    <xf numFmtId="0" fontId="13" fillId="4" borderId="8" xfId="1" applyFont="1" applyFill="1" applyBorder="1" applyAlignment="1">
      <alignment horizontal="center" vertical="center" wrapText="1"/>
    </xf>
    <xf numFmtId="0" fontId="18" fillId="5" borderId="8" xfId="1" applyFont="1" applyFill="1" applyBorder="1" applyAlignment="1">
      <alignment horizontal="center" vertical="center" wrapText="1"/>
    </xf>
    <xf numFmtId="0" fontId="14" fillId="4" borderId="8" xfId="1" applyFont="1" applyFill="1" applyBorder="1" applyAlignment="1">
      <alignment vertical="center" wrapText="1"/>
    </xf>
    <xf numFmtId="0" fontId="15" fillId="4" borderId="8" xfId="1" applyFont="1" applyFill="1" applyBorder="1" applyAlignment="1">
      <alignment horizontal="center" vertical="center" wrapText="1"/>
    </xf>
    <xf numFmtId="0" fontId="19" fillId="5" borderId="8" xfId="1" applyFont="1" applyFill="1" applyBorder="1" applyAlignment="1">
      <alignment horizontal="center" vertical="center" wrapText="1"/>
    </xf>
    <xf numFmtId="0" fontId="20" fillId="5" borderId="8" xfId="1" applyFont="1" applyFill="1" applyBorder="1" applyAlignment="1">
      <alignment horizontal="center" vertical="center" wrapText="1"/>
    </xf>
    <xf numFmtId="0" fontId="21" fillId="4" borderId="8" xfId="1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3" fillId="6" borderId="6" xfId="1" applyFont="1" applyFill="1" applyBorder="1" applyAlignment="1">
      <alignment horizontal="center" wrapText="1"/>
    </xf>
    <xf numFmtId="0" fontId="13" fillId="6" borderId="8" xfId="1" applyFont="1" applyFill="1" applyBorder="1" applyAlignment="1">
      <alignment vertical="center" wrapText="1"/>
    </xf>
    <xf numFmtId="0" fontId="13" fillId="6" borderId="7" xfId="1" applyFont="1" applyFill="1" applyBorder="1" applyAlignment="1">
      <alignment horizontal="center" vertical="center" wrapText="1"/>
    </xf>
    <xf numFmtId="0" fontId="14" fillId="6" borderId="8" xfId="1" applyFont="1" applyFill="1" applyBorder="1" applyAlignment="1">
      <alignment horizontal="left" vertical="center" wrapText="1"/>
    </xf>
    <xf numFmtId="0" fontId="13" fillId="6" borderId="17" xfId="1" applyFont="1" applyFill="1" applyBorder="1" applyAlignment="1">
      <alignment horizontal="center" vertical="center" wrapText="1"/>
    </xf>
    <xf numFmtId="0" fontId="15" fillId="6" borderId="8" xfId="1" applyFont="1" applyFill="1" applyBorder="1" applyAlignment="1">
      <alignment horizontal="center" vertical="center" wrapText="1"/>
    </xf>
    <xf numFmtId="0" fontId="13" fillId="6" borderId="8" xfId="1" applyFont="1" applyFill="1" applyBorder="1" applyAlignment="1">
      <alignment horizontal="center" vertical="center" wrapText="1"/>
    </xf>
    <xf numFmtId="0" fontId="21" fillId="7" borderId="8" xfId="1" applyFont="1" applyFill="1" applyBorder="1" applyAlignment="1">
      <alignment horizontal="center" vertical="center" wrapText="1"/>
    </xf>
    <xf numFmtId="0" fontId="16" fillId="6" borderId="8" xfId="1" applyFont="1" applyFill="1" applyBorder="1" applyAlignment="1">
      <alignment horizontal="center" vertical="center" wrapText="1"/>
    </xf>
    <xf numFmtId="0" fontId="22" fillId="6" borderId="0" xfId="1" applyFont="1" applyFill="1" applyAlignment="1">
      <alignment horizontal="center" vertical="center" wrapText="1"/>
    </xf>
    <xf numFmtId="0" fontId="14" fillId="6" borderId="0" xfId="1" applyFont="1" applyFill="1" applyAlignment="1">
      <alignment vertical="center" wrapText="1"/>
    </xf>
    <xf numFmtId="0" fontId="14" fillId="6" borderId="8" xfId="1" applyFont="1" applyFill="1" applyBorder="1" applyAlignment="1">
      <alignment vertical="center" wrapText="1"/>
    </xf>
    <xf numFmtId="0" fontId="14" fillId="0" borderId="6" xfId="1" applyFont="1" applyBorder="1" applyAlignment="1">
      <alignment horizontal="center" wrapText="1"/>
    </xf>
    <xf numFmtId="0" fontId="14" fillId="0" borderId="8" xfId="1" applyFont="1" applyBorder="1" applyAlignment="1">
      <alignment wrapText="1"/>
    </xf>
    <xf numFmtId="0" fontId="14" fillId="0" borderId="8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wrapText="1"/>
    </xf>
    <xf numFmtId="0" fontId="23" fillId="4" borderId="8" xfId="1" applyFont="1" applyFill="1" applyBorder="1" applyAlignment="1">
      <alignment horizontal="center" wrapText="1"/>
    </xf>
    <xf numFmtId="0" fontId="14" fillId="0" borderId="8" xfId="1" applyFont="1" applyBorder="1" applyAlignment="1">
      <alignment horizontal="left" vertical="center" wrapText="1"/>
    </xf>
    <xf numFmtId="0" fontId="13" fillId="5" borderId="8" xfId="1" applyFont="1" applyFill="1" applyBorder="1" applyAlignment="1">
      <alignment horizontal="center" vertical="center" wrapText="1"/>
    </xf>
    <xf numFmtId="0" fontId="23" fillId="4" borderId="8" xfId="1" applyFont="1" applyFill="1" applyBorder="1" applyAlignment="1">
      <alignment horizontal="center" vertical="center" wrapText="1"/>
    </xf>
    <xf numFmtId="0" fontId="14" fillId="0" borderId="18" xfId="1" applyFont="1" applyBorder="1" applyAlignment="1">
      <alignment horizontal="center" wrapText="1"/>
    </xf>
    <xf numFmtId="0" fontId="14" fillId="0" borderId="19" xfId="1" applyFont="1" applyBorder="1" applyAlignment="1">
      <alignment horizontal="left" vertical="center" wrapText="1"/>
    </xf>
    <xf numFmtId="0" fontId="14" fillId="0" borderId="19" xfId="1" applyFont="1" applyBorder="1" applyAlignment="1">
      <alignment horizontal="center" vertical="center" wrapText="1"/>
    </xf>
    <xf numFmtId="0" fontId="13" fillId="0" borderId="19" xfId="1" applyFont="1" applyBorder="1" applyAlignment="1">
      <alignment horizontal="center" vertical="center" wrapText="1"/>
    </xf>
    <xf numFmtId="0" fontId="14" fillId="0" borderId="19" xfId="1" applyFont="1" applyBorder="1" applyAlignment="1">
      <alignment vertical="center" wrapText="1"/>
    </xf>
    <xf numFmtId="0" fontId="14" fillId="0" borderId="19" xfId="1" applyFont="1" applyBorder="1" applyAlignment="1">
      <alignment horizontal="center" wrapText="1"/>
    </xf>
    <xf numFmtId="0" fontId="23" fillId="4" borderId="19" xfId="1" applyFont="1" applyFill="1" applyBorder="1" applyAlignment="1">
      <alignment horizontal="center" vertical="center" wrapText="1"/>
    </xf>
    <xf numFmtId="0" fontId="15" fillId="0" borderId="19" xfId="1" applyFont="1" applyBorder="1" applyAlignment="1">
      <alignment horizontal="center" vertical="center" wrapText="1"/>
    </xf>
    <xf numFmtId="0" fontId="15" fillId="0" borderId="20" xfId="1" applyFont="1" applyBorder="1" applyAlignment="1">
      <alignment horizontal="center" vertical="center" wrapText="1"/>
    </xf>
    <xf numFmtId="0" fontId="24" fillId="2" borderId="21" xfId="1" applyFont="1" applyFill="1" applyBorder="1" applyAlignment="1">
      <alignment horizontal="left" vertical="center" indent="1"/>
    </xf>
    <xf numFmtId="0" fontId="25" fillId="2" borderId="21" xfId="1" applyFont="1" applyFill="1" applyBorder="1" applyAlignment="1">
      <alignment horizontal="center" vertical="center"/>
    </xf>
    <xf numFmtId="0" fontId="25" fillId="2" borderId="22" xfId="1" applyFont="1" applyFill="1" applyBorder="1" applyAlignment="1">
      <alignment horizontal="center" vertical="center"/>
    </xf>
    <xf numFmtId="0" fontId="25" fillId="2" borderId="23" xfId="1" applyFont="1" applyFill="1" applyBorder="1" applyAlignment="1">
      <alignment horizontal="center" vertical="center"/>
    </xf>
    <xf numFmtId="0" fontId="24" fillId="2" borderId="24" xfId="1" applyFont="1" applyFill="1" applyBorder="1"/>
    <xf numFmtId="0" fontId="2" fillId="2" borderId="14" xfId="1" applyFont="1" applyFill="1" applyBorder="1" applyAlignment="1">
      <alignment vertical="center"/>
    </xf>
    <xf numFmtId="0" fontId="2" fillId="2" borderId="4" xfId="1" applyFont="1" applyFill="1" applyBorder="1" applyAlignment="1">
      <alignment vertical="center"/>
    </xf>
    <xf numFmtId="0" fontId="24" fillId="2" borderId="4" xfId="1" applyFont="1" applyFill="1" applyBorder="1" applyAlignment="1">
      <alignment horizontal="center" vertical="center"/>
    </xf>
    <xf numFmtId="0" fontId="24" fillId="2" borderId="4" xfId="1" applyFont="1" applyFill="1" applyBorder="1" applyAlignment="1">
      <alignment vertical="center"/>
    </xf>
    <xf numFmtId="0" fontId="24" fillId="2" borderId="5" xfId="1" applyFont="1" applyFill="1" applyBorder="1" applyAlignment="1">
      <alignment horizontal="center" vertical="center"/>
    </xf>
    <xf numFmtId="0" fontId="6" fillId="4" borderId="24" xfId="1" applyFont="1" applyFill="1" applyBorder="1" applyAlignment="1">
      <alignment horizontal="left" vertical="center" indent="1"/>
    </xf>
    <xf numFmtId="0" fontId="6" fillId="4" borderId="0" xfId="1" applyFont="1" applyFill="1" applyAlignment="1">
      <alignment horizontal="left" vertical="center" indent="1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left" vertical="center" indent="1"/>
    </xf>
    <xf numFmtId="0" fontId="6" fillId="2" borderId="0" xfId="1" applyFont="1" applyFill="1" applyAlignment="1">
      <alignment vertical="center"/>
    </xf>
    <xf numFmtId="0" fontId="6" fillId="2" borderId="9" xfId="1" applyFont="1" applyFill="1" applyBorder="1" applyAlignment="1">
      <alignment vertical="center"/>
    </xf>
    <xf numFmtId="0" fontId="6" fillId="2" borderId="24" xfId="1" applyFont="1" applyFill="1" applyBorder="1" applyAlignment="1">
      <alignment horizontal="left" vertical="center" indent="1"/>
    </xf>
    <xf numFmtId="0" fontId="6" fillId="7" borderId="24" xfId="1" applyFont="1" applyFill="1" applyBorder="1" applyAlignment="1">
      <alignment horizontal="left" vertical="center" indent="1"/>
    </xf>
    <xf numFmtId="0" fontId="6" fillId="7" borderId="24" xfId="1" applyFont="1" applyFill="1" applyBorder="1" applyAlignment="1">
      <alignment vertical="center"/>
    </xf>
    <xf numFmtId="0" fontId="6" fillId="7" borderId="0" xfId="1" applyFont="1" applyFill="1" applyAlignment="1">
      <alignment vertical="center"/>
    </xf>
    <xf numFmtId="0" fontId="26" fillId="7" borderId="0" xfId="1" applyFont="1" applyFill="1" applyAlignment="1">
      <alignment horizontal="center" vertical="center"/>
    </xf>
    <xf numFmtId="0" fontId="6" fillId="7" borderId="0" xfId="1" applyFont="1" applyFill="1" applyAlignment="1">
      <alignment horizontal="left" vertical="center" indent="1"/>
    </xf>
    <xf numFmtId="0" fontId="26" fillId="7" borderId="0" xfId="1" applyFont="1" applyFill="1" applyAlignment="1">
      <alignment vertical="center"/>
    </xf>
    <xf numFmtId="0" fontId="27" fillId="8" borderId="0" xfId="1" applyFont="1" applyFill="1" applyAlignment="1">
      <alignment horizontal="center" vertical="center"/>
    </xf>
    <xf numFmtId="0" fontId="28" fillId="7" borderId="0" xfId="1" applyFont="1" applyFill="1" applyAlignment="1">
      <alignment horizontal="center" vertical="center"/>
    </xf>
    <xf numFmtId="0" fontId="26" fillId="7" borderId="9" xfId="1" applyFont="1" applyFill="1" applyBorder="1" applyAlignment="1">
      <alignment vertical="center"/>
    </xf>
    <xf numFmtId="0" fontId="26" fillId="0" borderId="0" xfId="1" applyFont="1" applyAlignment="1">
      <alignment horizontal="center" vertical="center"/>
    </xf>
    <xf numFmtId="0" fontId="6" fillId="6" borderId="24" xfId="1" applyFont="1" applyFill="1" applyBorder="1" applyAlignment="1">
      <alignment horizontal="left" vertical="center" indent="1"/>
    </xf>
    <xf numFmtId="0" fontId="29" fillId="6" borderId="24" xfId="1" applyFont="1" applyFill="1" applyBorder="1" applyAlignment="1">
      <alignment vertical="center"/>
    </xf>
    <xf numFmtId="0" fontId="29" fillId="6" borderId="0" xfId="1" applyFont="1" applyFill="1" applyAlignment="1">
      <alignment vertical="center"/>
    </xf>
    <xf numFmtId="0" fontId="30" fillId="6" borderId="0" xfId="1" applyFont="1" applyFill="1" applyAlignment="1">
      <alignment horizontal="center" vertical="center"/>
    </xf>
    <xf numFmtId="0" fontId="31" fillId="6" borderId="0" xfId="1" applyFont="1" applyFill="1" applyAlignment="1">
      <alignment horizontal="left" vertical="center" indent="1"/>
    </xf>
    <xf numFmtId="0" fontId="26" fillId="2" borderId="0" xfId="1" applyFont="1" applyFill="1" applyAlignment="1">
      <alignment vertical="center"/>
    </xf>
    <xf numFmtId="0" fontId="27" fillId="9" borderId="0" xfId="1" applyFont="1" applyFill="1" applyAlignment="1">
      <alignment horizontal="center" vertical="center"/>
    </xf>
    <xf numFmtId="0" fontId="28" fillId="2" borderId="0" xfId="1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6" fillId="2" borderId="9" xfId="1" applyFont="1" applyFill="1" applyBorder="1" applyAlignment="1">
      <alignment vertical="center"/>
    </xf>
    <xf numFmtId="0" fontId="2" fillId="2" borderId="25" xfId="1" applyFont="1" applyFill="1" applyBorder="1" applyAlignment="1">
      <alignment vertical="center"/>
    </xf>
    <xf numFmtId="0" fontId="2" fillId="2" borderId="11" xfId="1" applyFont="1" applyFill="1" applyBorder="1" applyAlignment="1">
      <alignment vertical="center"/>
    </xf>
    <xf numFmtId="0" fontId="26" fillId="2" borderId="11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left" vertical="center" indent="1"/>
    </xf>
    <xf numFmtId="0" fontId="26" fillId="2" borderId="11" xfId="1" applyFont="1" applyFill="1" applyBorder="1" applyAlignment="1">
      <alignment vertical="center"/>
    </xf>
    <xf numFmtId="0" fontId="27" fillId="9" borderId="11" xfId="1" applyFont="1" applyFill="1" applyBorder="1" applyAlignment="1">
      <alignment horizontal="center" vertical="center"/>
    </xf>
    <xf numFmtId="0" fontId="28" fillId="2" borderId="11" xfId="1" applyFont="1" applyFill="1" applyBorder="1" applyAlignment="1">
      <alignment horizontal="center" vertical="center"/>
    </xf>
    <xf numFmtId="0" fontId="26" fillId="2" borderId="13" xfId="1" applyFont="1" applyFill="1" applyBorder="1" applyAlignment="1">
      <alignment vertical="center"/>
    </xf>
    <xf numFmtId="0" fontId="2" fillId="2" borderId="2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6" fillId="0" borderId="0" xfId="1" applyFont="1" applyAlignment="1">
      <alignment horizontal="center" vertical="center"/>
    </xf>
  </cellXfs>
  <cellStyles count="2">
    <cellStyle name="Normal" xfId="0" builtinId="0"/>
    <cellStyle name="Normal 3 4 2" xfId="1" xr:uid="{4F46D90D-16B6-41C6-8961-98D47D49AF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Relationship Id="rId8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177800</xdr:colOff>
      <xdr:row>0</xdr:row>
      <xdr:rowOff>12700</xdr:rowOff>
    </xdr:from>
    <xdr:to>
      <xdr:col>10</xdr:col>
      <xdr:colOff>508000</xdr:colOff>
      <xdr:row>3</xdr:row>
      <xdr:rowOff>303231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1DBC857-9EDF-4EBB-8739-19D5051397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93250" y="12700"/>
          <a:ext cx="876300" cy="8048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DT%20DZ%2022+TBA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LVTD\MSOffice\EXCEL\LUC\HY35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TTT/3-AW24/1-SAMPLE/2-STYLE-FILE/TRIM%20CARD/TTT%20-%20CUTTING%20DOCKET%20-%20T17-CWC64%20-%20PURPLE.XLSX" TargetMode="External"/><Relationship Id="rId1" Type="http://schemas.openxmlformats.org/officeDocument/2006/relationships/externalLinkPath" Target="/sites/COMMERCIAL/Shared%20Documents/General/2-CUSTOMER-FOLDER/TTT/3-AW24/1-SAMPLE/2-STYLE-FILE/TRIM%20CARD/TTT%20-%20CUTTING%20DOCKET%20-%20T17-CWC64%20-%20PURPLE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54\data%20viking\PHONG@\LinhLEAN\422004(1).SO%2520DO%2520M%25E1%25BB%259A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king-svr\price%20for%20worker\DOCUME~1\GOSTEP\LOCALS~1\Temp\Copy%20of%20QUI%20TRINH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ye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PRINTING\COSTING%20FOR%20MER\MUNSTER\MUNSTER%20FALL%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T-DLUC\TAN-PHU\K-99HDu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DBTDLYNTEX-DOMEX2003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ESD\P3(Qg-Bao)\Kiemtr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MAI\BCThue\Nam%202009\Tu%20van%20ke%20toan\Monthly%20report%2008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PLANNING\OFFICE%20PRODUCTION%20PLANNING-20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DT-DLUC\TAN-PHU\TAN-BINH\KL-TBIN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TRIMS%20&amp;%20FABRIC%20LIST\ATREEBUTES\PRODUCTION\AW11\TRIM\Documents%20and%20Settings\ThuTo\Desktop\Unavailable\COST_PRICE_Gamen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CANHAN\MUNG\THOP9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ukadmin/Desktop/DANIELLAS%20STUFF/old%20tps/SET%20IN%20SLEEVE%20HOODY%20SIZE%20SPEC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eweracapco.sharepoint.com/Users/myasub/Desktop/Macintosh%20HD/Users/brabra/Dropbox/NEW%20ERA%20DROP%20BOX/HOLIDAY%202013/TECH%20PACKS/NE92038M%20CORE%20POPOVER/NE92038M%20-%20CORE%20OH%20HOOD%20GRADED%20SPEC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Thang%20KT%202001\Ho%20so%20thau\Du%20thau%20Huu%20Lung%20-%20Lang%20S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Gia%20dinh\DUTOA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TVT\PTHO\DUTOANWB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INHHUNG\Truyentai\Phong-A-TPHCM\HTM\DUTOAN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2\c\Phong%20Kinh%20Te\LUC\EXCEL\Th&#199;u\Du%20thau%20Y&#170;n%20Minh%20-%20H&#181;%20Gian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erchandising\@\Cuc-thu\d\MINHHUNG\Truyentai\Phong-A-TPHCM\LUUTAM\VBAO\BookJHFGJGXBGCCNCVCCVVCVCC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a Dz22"/>
      <sheetName val="TH 22"/>
      <sheetName val="DT DZ 22 Kv"/>
      <sheetName val="DTchi tiet DZ 22 Kv"/>
      <sheetName val="Chiet tinh dz22"/>
      <sheetName val="Thi nghiem 22"/>
      <sheetName val="VC22"/>
      <sheetName val="DTtram "/>
      <sheetName val="DTTC tram "/>
      <sheetName val="Chiet tinh TB, VT"/>
      <sheetName val=" thi nghiemTBA"/>
      <sheetName val="VCVT"/>
      <sheetName val="bia"/>
      <sheetName val="trang bia"/>
      <sheetName val="TH tram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 DZ35"/>
      <sheetName val="DT DZ 35 Kv"/>
      <sheetName val="Chiet tinh dz35"/>
      <sheetName val="TN"/>
      <sheetName val="VC"/>
      <sheetName val="Sheet1"/>
      <sheetName val="Sheet2"/>
      <sheetName val="Sheet3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GREY"/>
      <sheetName val="2. TRIM CARD"/>
      <sheetName val="UA UPDATE 22.12"/>
      <sheetName val="BARCODE"/>
      <sheetName val="PP HỌP"/>
      <sheetName val="2. TRIM CARD (GREY)"/>
      <sheetName val="3. ĐỊNH VỊ HÌNH IN.THÊU"/>
      <sheetName val="4. THÔNG SỐ SẢN XUẤ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Sheet1"/>
      <sheetName val="TK"/>
      <sheetName val="LB"/>
      <sheetName val="H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T"/>
      <sheetName val="TK"/>
      <sheetName val="LB"/>
      <sheetName val="PICTUR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MCT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ong"/>
      <sheetName val="Tke"/>
      <sheetName val="KL-dao"/>
      <sheetName val="KL-TLap"/>
      <sheetName val="kpTong2"/>
      <sheetName val="Kp-dao"/>
      <sheetName val="kpTLap"/>
      <sheetName val="kpTH"/>
      <sheetName val="TH-KLuon"/>
      <sheetName val="pt-VTu"/>
      <sheetName val="dg-VTu"/>
      <sheetName val="TH-VTu"/>
      <sheetName val="Vat Tu"/>
      <sheetName val="kp-dth"/>
      <sheetName val="xnKLuon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6"/>
      <sheetName val="19-8 TH"/>
      <sheetName val="TH9"/>
      <sheetName val="TH8"/>
      <sheetName val="TH7"/>
      <sheetName val="19-9"/>
      <sheetName val="7-11"/>
      <sheetName val="17-3"/>
      <sheetName val="24-3"/>
      <sheetName val="31-3"/>
      <sheetName val="11-4"/>
      <sheetName val="15-4"/>
      <sheetName val="14-4"/>
      <sheetName val="5-5"/>
      <sheetName val="BM"/>
      <sheetName val="He s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iemtra"/>
      <sheetName val="Kiemtra.xls"/>
    </sheetNames>
    <definedNames>
      <definedName name="K_1"/>
      <definedName name="K_2"/>
    </defined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 (K)"/>
      <sheetName val="OFFICE PLANNING (K)"/>
      <sheetName val="FACTORY PLANNING (K)"/>
      <sheetName val="GENERAL (W)"/>
      <sheetName val="OFFICE PLANNING (W) CMP"/>
      <sheetName val="OFFICE PLANNING (W)"/>
      <sheetName val="FACTORY PLANNING (W)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ke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OP95"/>
      <sheetName val="THOP95.XLS"/>
    </sheetNames>
    <definedNames>
      <definedName name="NToS"/>
    </definedNames>
    <sheetDataSet>
      <sheetData sheetId="0" refreshError="1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ded Spec"/>
      <sheetName val="Fit Eval"/>
      <sheetName val="NEW Grade rule (M)"/>
      <sheetName val="8 NEW Grade Rule (L)"/>
      <sheetName val="Fold-Pack Summary"/>
      <sheetName val="Revision History"/>
      <sheetName val="Tables"/>
      <sheetName val="Grade Rules"/>
      <sheetName val="Color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 Spec Sheet-COLORWAYS"/>
      <sheetName val="Graded Spec"/>
      <sheetName val="Fit Eval"/>
      <sheetName val="NEW Grade rule (M)"/>
      <sheetName val="8 NEW Grade Rule (L)"/>
      <sheetName val="9 NEW Grade rule L CENTIMETERS"/>
      <sheetName val="Fold-Pack Summary"/>
      <sheetName val="Revision History"/>
      <sheetName val="Tables"/>
      <sheetName val="Grade Rules"/>
      <sheetName val="Colors"/>
      <sheetName val="Sheet1"/>
      <sheetName val="PRE BULK STRIKE OFF COMM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GDT huu Lung - LS"/>
      <sheetName val="THDT Yen Son"/>
      <sheetName val="D.lg Yen Son"/>
      <sheetName val="THDT Huu Lien"/>
      <sheetName val="D.lg Huu Lien"/>
      <sheetName val="THDT Yen Thinh"/>
      <sheetName val="D.lg Yen Thinh"/>
      <sheetName val="Chi tiet"/>
      <sheetName val="CTBT"/>
      <sheetName val="XL4Popp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TP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VT"/>
      <sheetName val="1NC"/>
      <sheetName val="Sheet1"/>
      <sheetName val="NHOMVTU"/>
      <sheetName val="MTP"/>
      <sheetName val="MTP_OLD"/>
      <sheetName val="MTP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T"/>
      <sheetName val="NC"/>
      <sheetName val="MTP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TBT"/>
      <sheetName val="D.lg Thang Mo"/>
      <sheetName val="CT Thang Mo"/>
      <sheetName val="D.lg Phu Lung"/>
      <sheetName val="CT  PL"/>
      <sheetName val="D.lg Lao &amp; chai"/>
      <sheetName val="CT  Lao &amp; chai"/>
      <sheetName val="Gia thau TM"/>
      <sheetName val="TH chao thau (2)"/>
      <sheetName val="KHTC "/>
      <sheetName val="Tien do"/>
      <sheetName val="Nguon goc VT"/>
      <sheetName val="TH chao thau"/>
      <sheetName val="Ten da d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F3C57-7CA9-4092-8155-EB39321AD6A7}">
  <sheetPr>
    <pageSetUpPr fitToPage="1"/>
  </sheetPr>
  <dimension ref="A1:V44"/>
  <sheetViews>
    <sheetView tabSelected="1" view="pageBreakPreview" topLeftCell="A28" zoomScale="60" zoomScaleNormal="100" zoomScalePageLayoutView="127" workbookViewId="0">
      <selection activeCell="K36" sqref="K36"/>
    </sheetView>
  </sheetViews>
  <sheetFormatPr defaultColWidth="12" defaultRowHeight="13.9" customHeight="1" x14ac:dyDescent="0.35"/>
  <cols>
    <col min="1" max="1" width="12.26953125" style="144" customWidth="1"/>
    <col min="2" max="2" width="35.7265625" style="144" customWidth="1"/>
    <col min="3" max="3" width="30" style="144" customWidth="1"/>
    <col min="4" max="4" width="10.26953125" style="145" customWidth="1"/>
    <col min="5" max="5" width="8.7265625" style="144" customWidth="1"/>
    <col min="6" max="6" width="8.26953125" style="11" customWidth="1"/>
    <col min="7" max="7" width="12.54296875" style="11" customWidth="1"/>
    <col min="8" max="8" width="6.26953125" style="11" customWidth="1"/>
    <col min="9" max="9" width="9.26953125" style="11" customWidth="1"/>
    <col min="10" max="10" width="7.81640625" style="11" customWidth="1"/>
    <col min="11" max="11" width="9.26953125" style="11" customWidth="1"/>
    <col min="12" max="12" width="25.26953125" style="11" customWidth="1"/>
    <col min="13" max="13" width="24.7265625" style="11" hidden="1" customWidth="1"/>
    <col min="14" max="14" width="9.26953125" style="11" customWidth="1"/>
    <col min="15" max="15" width="7.453125" style="11" customWidth="1"/>
    <col min="16" max="16" width="9.26953125" style="11" customWidth="1"/>
    <col min="17" max="17" width="7.26953125" style="11" customWidth="1"/>
    <col min="18" max="16384" width="12" style="11"/>
  </cols>
  <sheetData>
    <row r="1" spans="1:22" ht="13.9" customHeight="1" x14ac:dyDescent="0.35">
      <c r="A1" s="1" t="s">
        <v>0</v>
      </c>
      <c r="B1" s="2" t="s">
        <v>1</v>
      </c>
      <c r="C1" s="2"/>
      <c r="D1" s="3" t="s">
        <v>2</v>
      </c>
      <c r="E1" s="3"/>
      <c r="F1" s="4" t="s">
        <v>3</v>
      </c>
      <c r="G1" s="5" t="s">
        <v>4</v>
      </c>
      <c r="H1" s="6"/>
      <c r="I1" s="6"/>
      <c r="J1" s="7"/>
      <c r="K1" s="7"/>
      <c r="L1" s="7"/>
      <c r="M1" s="7"/>
      <c r="N1" s="8" t="s">
        <v>5</v>
      </c>
      <c r="O1" s="9"/>
      <c r="P1" s="9"/>
      <c r="Q1" s="10"/>
    </row>
    <row r="2" spans="1:22" ht="13.9" customHeight="1" x14ac:dyDescent="0.35">
      <c r="A2" s="12" t="s">
        <v>6</v>
      </c>
      <c r="B2" s="13" t="s">
        <v>7</v>
      </c>
      <c r="C2" s="13"/>
      <c r="D2" s="14" t="s">
        <v>8</v>
      </c>
      <c r="E2" s="14"/>
      <c r="F2" s="15" t="s">
        <v>9</v>
      </c>
      <c r="G2" s="16" t="s">
        <v>10</v>
      </c>
      <c r="H2" s="17"/>
      <c r="I2" s="17"/>
      <c r="J2" s="18"/>
      <c r="K2" s="18"/>
      <c r="L2" s="18"/>
      <c r="M2" s="18"/>
      <c r="N2" s="19"/>
      <c r="O2" s="19"/>
      <c r="P2" s="19"/>
      <c r="Q2" s="20"/>
    </row>
    <row r="3" spans="1:22" ht="13.9" customHeight="1" x14ac:dyDescent="0.35">
      <c r="A3" s="12" t="s">
        <v>11</v>
      </c>
      <c r="B3" s="21" t="s">
        <v>12</v>
      </c>
      <c r="C3" s="21"/>
      <c r="D3" s="14" t="s">
        <v>13</v>
      </c>
      <c r="E3" s="14"/>
      <c r="F3" s="16"/>
      <c r="G3" s="16" t="s">
        <v>14</v>
      </c>
      <c r="H3" s="17"/>
      <c r="I3" s="17"/>
      <c r="J3" s="22"/>
      <c r="K3" s="22"/>
      <c r="L3" s="22"/>
      <c r="M3" s="22"/>
      <c r="N3" s="19"/>
      <c r="O3" s="19"/>
      <c r="P3" s="19"/>
      <c r="Q3" s="20"/>
    </row>
    <row r="4" spans="1:22" ht="28.9" customHeight="1" thickBot="1" x14ac:dyDescent="0.45">
      <c r="A4" s="23" t="s">
        <v>15</v>
      </c>
      <c r="B4" s="24" t="s">
        <v>16</v>
      </c>
      <c r="C4" s="24"/>
      <c r="D4" s="25" t="s">
        <v>17</v>
      </c>
      <c r="E4" s="25"/>
      <c r="F4" s="26"/>
      <c r="G4" s="27" t="s">
        <v>18</v>
      </c>
      <c r="H4" s="28"/>
      <c r="I4" s="28"/>
      <c r="J4" s="29"/>
      <c r="K4" s="29"/>
      <c r="L4" s="29"/>
      <c r="M4" s="29"/>
      <c r="N4" s="30"/>
      <c r="O4" s="30"/>
      <c r="P4" s="30"/>
      <c r="Q4" s="31"/>
      <c r="R4" s="32"/>
    </row>
    <row r="5" spans="1:22" ht="51.5" customHeight="1" thickBot="1" x14ac:dyDescent="0.45">
      <c r="A5" s="33" t="s">
        <v>19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  <c r="R5" s="32"/>
      <c r="S5" s="32"/>
      <c r="T5" s="32"/>
      <c r="U5" s="32"/>
      <c r="V5" s="32"/>
    </row>
    <row r="6" spans="1:22" s="45" customFormat="1" ht="47.25" customHeight="1" x14ac:dyDescent="0.45">
      <c r="A6" s="36" t="s">
        <v>20</v>
      </c>
      <c r="B6" s="37" t="s">
        <v>21</v>
      </c>
      <c r="C6" s="37" t="s">
        <v>22</v>
      </c>
      <c r="D6" s="38" t="s">
        <v>23</v>
      </c>
      <c r="E6" s="38" t="s">
        <v>24</v>
      </c>
      <c r="F6" s="39"/>
      <c r="G6" s="38" t="s">
        <v>25</v>
      </c>
      <c r="H6" s="40"/>
      <c r="I6" s="38" t="s">
        <v>26</v>
      </c>
      <c r="J6" s="40"/>
      <c r="K6" s="41" t="s">
        <v>27</v>
      </c>
      <c r="L6" s="42"/>
      <c r="M6" s="40"/>
      <c r="N6" s="38" t="s">
        <v>28</v>
      </c>
      <c r="O6" s="39"/>
      <c r="P6" s="38" t="s">
        <v>29</v>
      </c>
      <c r="Q6" s="43"/>
      <c r="R6" s="44"/>
      <c r="S6" s="44"/>
      <c r="T6" s="44"/>
      <c r="U6" s="44"/>
      <c r="V6" s="44"/>
    </row>
    <row r="7" spans="1:22" s="55" customFormat="1" ht="46.15" customHeight="1" x14ac:dyDescent="0.4">
      <c r="A7" s="46" t="s">
        <v>30</v>
      </c>
      <c r="B7" s="47" t="s">
        <v>31</v>
      </c>
      <c r="C7" s="47" t="s">
        <v>32</v>
      </c>
      <c r="D7" s="48">
        <v>2</v>
      </c>
      <c r="E7" s="48">
        <v>1</v>
      </c>
      <c r="F7" s="49"/>
      <c r="G7" s="48">
        <f t="shared" ref="G7:G30" si="0">I7-D7</f>
        <v>69</v>
      </c>
      <c r="H7" s="50"/>
      <c r="I7" s="48">
        <f t="shared" ref="I7:I30" si="1">K7-D7</f>
        <v>71</v>
      </c>
      <c r="J7" s="50"/>
      <c r="K7" s="51">
        <v>73</v>
      </c>
      <c r="L7" s="52"/>
      <c r="M7" s="50"/>
      <c r="N7" s="48">
        <f t="shared" ref="N7:N30" si="2">K7+D7</f>
        <v>75</v>
      </c>
      <c r="O7" s="49"/>
      <c r="P7" s="48">
        <f t="shared" ref="P7:P30" si="3">N7+D7</f>
        <v>77</v>
      </c>
      <c r="Q7" s="53"/>
      <c r="R7" s="54"/>
      <c r="S7" s="54"/>
      <c r="T7" s="54"/>
      <c r="U7" s="54"/>
      <c r="V7" s="54"/>
    </row>
    <row r="8" spans="1:22" s="55" customFormat="1" ht="46.15" customHeight="1" x14ac:dyDescent="0.4">
      <c r="A8" s="46" t="s">
        <v>33</v>
      </c>
      <c r="B8" s="47" t="s">
        <v>34</v>
      </c>
      <c r="C8" s="47" t="s">
        <v>35</v>
      </c>
      <c r="D8" s="48">
        <v>3.8</v>
      </c>
      <c r="E8" s="48">
        <v>1</v>
      </c>
      <c r="F8" s="49"/>
      <c r="G8" s="48">
        <f t="shared" si="0"/>
        <v>64.400000000000006</v>
      </c>
      <c r="H8" s="50"/>
      <c r="I8" s="48">
        <f t="shared" si="1"/>
        <v>68.2</v>
      </c>
      <c r="J8" s="50"/>
      <c r="K8" s="51">
        <v>72</v>
      </c>
      <c r="L8" s="52"/>
      <c r="M8" s="50"/>
      <c r="N8" s="48">
        <f t="shared" si="2"/>
        <v>75.8</v>
      </c>
      <c r="O8" s="49"/>
      <c r="P8" s="48">
        <f t="shared" si="3"/>
        <v>79.599999999999994</v>
      </c>
      <c r="Q8" s="53"/>
      <c r="R8" s="54"/>
      <c r="S8" s="54"/>
      <c r="T8" s="54"/>
      <c r="U8" s="54"/>
      <c r="V8" s="54"/>
    </row>
    <row r="9" spans="1:22" s="55" customFormat="1" ht="46.15" customHeight="1" x14ac:dyDescent="0.4">
      <c r="A9" s="46" t="s">
        <v>36</v>
      </c>
      <c r="B9" s="47" t="s">
        <v>37</v>
      </c>
      <c r="C9" s="47" t="s">
        <v>38</v>
      </c>
      <c r="D9" s="48">
        <v>3.8</v>
      </c>
      <c r="E9" s="48">
        <v>1</v>
      </c>
      <c r="F9" s="49"/>
      <c r="G9" s="48">
        <f t="shared" si="0"/>
        <v>62.400000000000006</v>
      </c>
      <c r="H9" s="50"/>
      <c r="I9" s="48">
        <f t="shared" si="1"/>
        <v>66.2</v>
      </c>
      <c r="J9" s="50"/>
      <c r="K9" s="51">
        <v>70</v>
      </c>
      <c r="L9" s="52"/>
      <c r="M9" s="50"/>
      <c r="N9" s="48">
        <f t="shared" si="2"/>
        <v>73.8</v>
      </c>
      <c r="O9" s="49"/>
      <c r="P9" s="48">
        <f t="shared" si="3"/>
        <v>77.599999999999994</v>
      </c>
      <c r="Q9" s="53"/>
      <c r="R9" s="54"/>
      <c r="S9" s="54"/>
      <c r="T9" s="54"/>
      <c r="U9" s="54"/>
      <c r="V9" s="54"/>
    </row>
    <row r="10" spans="1:22" s="55" customFormat="1" ht="46.15" customHeight="1" x14ac:dyDescent="0.4">
      <c r="A10" s="46" t="s">
        <v>39</v>
      </c>
      <c r="B10" s="47" t="s">
        <v>40</v>
      </c>
      <c r="C10" s="47" t="s">
        <v>41</v>
      </c>
      <c r="D10" s="48">
        <v>3.8</v>
      </c>
      <c r="E10" s="48">
        <v>1</v>
      </c>
      <c r="F10" s="49"/>
      <c r="G10" s="48">
        <f t="shared" si="0"/>
        <v>44.900000000000006</v>
      </c>
      <c r="H10" s="50"/>
      <c r="I10" s="48">
        <f t="shared" si="1"/>
        <v>48.7</v>
      </c>
      <c r="J10" s="50"/>
      <c r="K10" s="51">
        <v>52.5</v>
      </c>
      <c r="L10" s="52"/>
      <c r="M10" s="50"/>
      <c r="N10" s="48">
        <f t="shared" si="2"/>
        <v>56.3</v>
      </c>
      <c r="O10" s="49"/>
      <c r="P10" s="48">
        <f t="shared" si="3"/>
        <v>60.099999999999994</v>
      </c>
      <c r="Q10" s="53"/>
      <c r="R10" s="54"/>
      <c r="S10" s="54"/>
      <c r="T10" s="54"/>
      <c r="U10" s="54"/>
      <c r="V10" s="54"/>
    </row>
    <row r="11" spans="1:22" s="55" customFormat="1" ht="55.5" customHeight="1" x14ac:dyDescent="0.4">
      <c r="A11" s="56" t="s">
        <v>42</v>
      </c>
      <c r="B11" s="57"/>
      <c r="C11" s="58" t="s">
        <v>43</v>
      </c>
      <c r="D11" s="59">
        <v>2.5</v>
      </c>
      <c r="E11" s="60">
        <v>1</v>
      </c>
      <c r="F11" s="61"/>
      <c r="G11" s="59">
        <f t="shared" si="0"/>
        <v>61</v>
      </c>
      <c r="H11" s="62"/>
      <c r="I11" s="59">
        <f t="shared" si="1"/>
        <v>63.5</v>
      </c>
      <c r="J11" s="62"/>
      <c r="K11" s="63">
        <v>66</v>
      </c>
      <c r="L11" s="64" t="s">
        <v>44</v>
      </c>
      <c r="M11" s="62"/>
      <c r="N11" s="59">
        <f t="shared" si="2"/>
        <v>68.5</v>
      </c>
      <c r="O11" s="61"/>
      <c r="P11" s="59">
        <f t="shared" si="3"/>
        <v>71</v>
      </c>
      <c r="Q11" s="53"/>
      <c r="R11" s="54"/>
      <c r="S11" s="54"/>
      <c r="T11" s="54"/>
      <c r="U11" s="54"/>
      <c r="V11" s="54"/>
    </row>
    <row r="12" spans="1:22" s="55" customFormat="1" ht="46.15" customHeight="1" x14ac:dyDescent="0.4">
      <c r="A12" s="46" t="s">
        <v>45</v>
      </c>
      <c r="B12" s="47" t="s">
        <v>46</v>
      </c>
      <c r="C12" s="47" t="s">
        <v>47</v>
      </c>
      <c r="D12" s="48">
        <v>1.2</v>
      </c>
      <c r="E12" s="60">
        <v>1</v>
      </c>
      <c r="F12" s="49"/>
      <c r="G12" s="48">
        <f t="shared" si="0"/>
        <v>48.599999999999994</v>
      </c>
      <c r="H12" s="50"/>
      <c r="I12" s="48">
        <f t="shared" si="1"/>
        <v>49.8</v>
      </c>
      <c r="J12" s="50"/>
      <c r="K12" s="65">
        <v>51</v>
      </c>
      <c r="L12" s="66"/>
      <c r="M12" s="50"/>
      <c r="N12" s="48">
        <f t="shared" si="2"/>
        <v>52.2</v>
      </c>
      <c r="O12" s="49"/>
      <c r="P12" s="48">
        <f t="shared" si="3"/>
        <v>53.400000000000006</v>
      </c>
      <c r="Q12" s="53"/>
      <c r="R12" s="54"/>
      <c r="S12" s="54"/>
      <c r="T12" s="54"/>
      <c r="U12" s="54"/>
      <c r="V12" s="54"/>
    </row>
    <row r="13" spans="1:22" s="55" customFormat="1" ht="46.15" customHeight="1" x14ac:dyDescent="0.4">
      <c r="A13" s="46" t="s">
        <v>48</v>
      </c>
      <c r="B13" s="47" t="s">
        <v>49</v>
      </c>
      <c r="C13" s="47" t="s">
        <v>50</v>
      </c>
      <c r="D13" s="48">
        <v>1.9</v>
      </c>
      <c r="E13" s="60">
        <v>1</v>
      </c>
      <c r="F13" s="49"/>
      <c r="G13" s="48">
        <f t="shared" si="0"/>
        <v>58.7</v>
      </c>
      <c r="H13" s="50"/>
      <c r="I13" s="48">
        <f t="shared" si="1"/>
        <v>60.6</v>
      </c>
      <c r="J13" s="50"/>
      <c r="K13" s="65">
        <v>62.5</v>
      </c>
      <c r="L13" s="52"/>
      <c r="M13" s="50"/>
      <c r="N13" s="48">
        <f t="shared" si="2"/>
        <v>64.400000000000006</v>
      </c>
      <c r="O13" s="49"/>
      <c r="P13" s="48">
        <f t="shared" si="3"/>
        <v>66.300000000000011</v>
      </c>
      <c r="Q13" s="53"/>
      <c r="R13" s="54"/>
      <c r="S13" s="54"/>
      <c r="T13" s="54"/>
      <c r="U13" s="54"/>
      <c r="V13" s="54"/>
    </row>
    <row r="14" spans="1:22" s="55" customFormat="1" ht="46.15" customHeight="1" x14ac:dyDescent="0.4">
      <c r="A14" s="46" t="s">
        <v>51</v>
      </c>
      <c r="B14" s="47" t="s">
        <v>52</v>
      </c>
      <c r="C14" s="47" t="s">
        <v>53</v>
      </c>
      <c r="D14" s="48">
        <v>1.9</v>
      </c>
      <c r="E14" s="60">
        <v>1</v>
      </c>
      <c r="F14" s="49"/>
      <c r="G14" s="48">
        <f t="shared" si="0"/>
        <v>54.2</v>
      </c>
      <c r="H14" s="50"/>
      <c r="I14" s="48">
        <f t="shared" si="1"/>
        <v>56.1</v>
      </c>
      <c r="J14" s="50"/>
      <c r="K14" s="65">
        <v>58</v>
      </c>
      <c r="L14" s="52"/>
      <c r="M14" s="50"/>
      <c r="N14" s="48">
        <f t="shared" si="2"/>
        <v>59.9</v>
      </c>
      <c r="O14" s="49"/>
      <c r="P14" s="48">
        <f t="shared" si="3"/>
        <v>61.8</v>
      </c>
      <c r="Q14" s="53"/>
      <c r="R14" s="54"/>
      <c r="S14" s="54"/>
      <c r="T14" s="54"/>
      <c r="U14" s="54"/>
      <c r="V14" s="54"/>
    </row>
    <row r="15" spans="1:22" s="55" customFormat="1" ht="46.15" customHeight="1" x14ac:dyDescent="0.4">
      <c r="A15" s="46" t="s">
        <v>54</v>
      </c>
      <c r="B15" s="47" t="s">
        <v>55</v>
      </c>
      <c r="C15" s="47" t="s">
        <v>56</v>
      </c>
      <c r="D15" s="48">
        <v>1.9</v>
      </c>
      <c r="E15" s="60">
        <v>1</v>
      </c>
      <c r="F15" s="49"/>
      <c r="G15" s="48">
        <f t="shared" si="0"/>
        <v>55.7</v>
      </c>
      <c r="H15" s="50"/>
      <c r="I15" s="48">
        <f t="shared" si="1"/>
        <v>57.6</v>
      </c>
      <c r="J15" s="50"/>
      <c r="K15" s="65">
        <v>59.5</v>
      </c>
      <c r="L15" s="52"/>
      <c r="M15" s="50"/>
      <c r="N15" s="48">
        <f t="shared" si="2"/>
        <v>61.4</v>
      </c>
      <c r="O15" s="49"/>
      <c r="P15" s="48">
        <f t="shared" si="3"/>
        <v>63.3</v>
      </c>
      <c r="Q15" s="53"/>
      <c r="R15" s="54"/>
      <c r="S15" s="54"/>
      <c r="T15" s="54"/>
      <c r="U15" s="54"/>
      <c r="V15" s="54"/>
    </row>
    <row r="16" spans="1:22" s="55" customFormat="1" ht="46.15" customHeight="1" x14ac:dyDescent="0.4">
      <c r="A16" s="67" t="s">
        <v>57</v>
      </c>
      <c r="B16" s="68" t="s">
        <v>58</v>
      </c>
      <c r="C16" s="47" t="s">
        <v>59</v>
      </c>
      <c r="D16" s="69">
        <v>1</v>
      </c>
      <c r="E16" s="69">
        <v>1</v>
      </c>
      <c r="F16" s="70"/>
      <c r="G16" s="71">
        <f t="shared" si="0"/>
        <v>23</v>
      </c>
      <c r="H16" s="72"/>
      <c r="I16" s="73">
        <f t="shared" si="1"/>
        <v>24</v>
      </c>
      <c r="J16" s="72"/>
      <c r="K16" s="74">
        <v>25</v>
      </c>
      <c r="L16" s="75"/>
      <c r="M16" s="72"/>
      <c r="N16" s="73">
        <f t="shared" si="2"/>
        <v>26</v>
      </c>
      <c r="O16" s="72"/>
      <c r="P16" s="73">
        <f t="shared" si="3"/>
        <v>27</v>
      </c>
      <c r="Q16" s="53"/>
      <c r="R16" s="54"/>
      <c r="S16" s="54"/>
      <c r="T16" s="54"/>
      <c r="U16" s="54"/>
      <c r="V16" s="54"/>
    </row>
    <row r="17" spans="1:22" s="55" customFormat="1" ht="46.15" customHeight="1" x14ac:dyDescent="0.4">
      <c r="A17" s="67" t="s">
        <v>60</v>
      </c>
      <c r="B17" s="68" t="s">
        <v>61</v>
      </c>
      <c r="C17" s="47" t="s">
        <v>62</v>
      </c>
      <c r="D17" s="69">
        <v>1</v>
      </c>
      <c r="E17" s="69">
        <v>1</v>
      </c>
      <c r="F17" s="70"/>
      <c r="G17" s="71">
        <f t="shared" si="0"/>
        <v>28.5</v>
      </c>
      <c r="H17" s="72"/>
      <c r="I17" s="73">
        <f t="shared" si="1"/>
        <v>29.5</v>
      </c>
      <c r="J17" s="72"/>
      <c r="K17" s="74">
        <v>30.5</v>
      </c>
      <c r="L17" s="75"/>
      <c r="M17" s="72"/>
      <c r="N17" s="73">
        <f t="shared" si="2"/>
        <v>31.5</v>
      </c>
      <c r="O17" s="72"/>
      <c r="P17" s="73">
        <f t="shared" si="3"/>
        <v>32.5</v>
      </c>
      <c r="Q17" s="53"/>
      <c r="R17" s="54"/>
      <c r="S17" s="54"/>
      <c r="T17" s="54"/>
      <c r="U17" s="54"/>
      <c r="V17" s="54"/>
    </row>
    <row r="18" spans="1:22" s="55" customFormat="1" ht="46.15" customHeight="1" x14ac:dyDescent="0.4">
      <c r="A18" s="67" t="s">
        <v>63</v>
      </c>
      <c r="B18" s="68" t="s">
        <v>64</v>
      </c>
      <c r="C18" s="47" t="s">
        <v>65</v>
      </c>
      <c r="D18" s="69">
        <v>0.7</v>
      </c>
      <c r="E18" s="69">
        <v>0.5</v>
      </c>
      <c r="F18" s="70"/>
      <c r="G18" s="71">
        <f t="shared" si="0"/>
        <v>18.600000000000001</v>
      </c>
      <c r="H18" s="72"/>
      <c r="I18" s="73">
        <f t="shared" si="1"/>
        <v>19.3</v>
      </c>
      <c r="J18" s="72"/>
      <c r="K18" s="74">
        <v>20</v>
      </c>
      <c r="L18" s="75"/>
      <c r="M18" s="72"/>
      <c r="N18" s="73">
        <f t="shared" si="2"/>
        <v>20.7</v>
      </c>
      <c r="O18" s="72"/>
      <c r="P18" s="73">
        <f t="shared" si="3"/>
        <v>21.4</v>
      </c>
      <c r="Q18" s="53"/>
      <c r="R18" s="54"/>
      <c r="S18" s="54"/>
      <c r="T18" s="54"/>
      <c r="U18" s="54"/>
      <c r="V18" s="54"/>
    </row>
    <row r="19" spans="1:22" s="55" customFormat="1" ht="46.15" customHeight="1" x14ac:dyDescent="0.4">
      <c r="A19" s="67" t="s">
        <v>66</v>
      </c>
      <c r="B19" s="68" t="s">
        <v>67</v>
      </c>
      <c r="C19" s="47" t="s">
        <v>68</v>
      </c>
      <c r="D19" s="69">
        <v>0.5</v>
      </c>
      <c r="E19" s="69">
        <v>0.5</v>
      </c>
      <c r="F19" s="70"/>
      <c r="G19" s="71">
        <f t="shared" si="0"/>
        <v>16</v>
      </c>
      <c r="H19" s="72"/>
      <c r="I19" s="73">
        <f t="shared" si="1"/>
        <v>16.5</v>
      </c>
      <c r="J19" s="72"/>
      <c r="K19" s="74">
        <v>17</v>
      </c>
      <c r="L19" s="76"/>
      <c r="M19" s="77"/>
      <c r="N19" s="73">
        <f t="shared" si="2"/>
        <v>17.5</v>
      </c>
      <c r="O19" s="72"/>
      <c r="P19" s="73">
        <f t="shared" si="3"/>
        <v>18</v>
      </c>
      <c r="Q19" s="53"/>
      <c r="R19" s="54"/>
      <c r="S19" s="54"/>
      <c r="T19" s="54"/>
      <c r="U19" s="54"/>
      <c r="V19" s="54"/>
    </row>
    <row r="20" spans="1:22" s="55" customFormat="1" ht="46.15" customHeight="1" x14ac:dyDescent="0.4">
      <c r="A20" s="67" t="s">
        <v>69</v>
      </c>
      <c r="B20" s="68" t="s">
        <v>70</v>
      </c>
      <c r="C20" s="47" t="s">
        <v>71</v>
      </c>
      <c r="D20" s="73">
        <v>0.3</v>
      </c>
      <c r="E20" s="73">
        <v>0.5</v>
      </c>
      <c r="F20" s="78"/>
      <c r="G20" s="73">
        <f t="shared" si="0"/>
        <v>8.3999999999999986</v>
      </c>
      <c r="H20" s="72"/>
      <c r="I20" s="73">
        <f t="shared" si="1"/>
        <v>8.6999999999999993</v>
      </c>
      <c r="J20" s="72"/>
      <c r="K20" s="65">
        <v>9</v>
      </c>
      <c r="L20" s="75"/>
      <c r="M20" s="72"/>
      <c r="N20" s="73">
        <f t="shared" si="2"/>
        <v>9.3000000000000007</v>
      </c>
      <c r="O20" s="78"/>
      <c r="P20" s="73">
        <f t="shared" si="3"/>
        <v>9.6000000000000014</v>
      </c>
      <c r="Q20" s="53"/>
      <c r="R20" s="54"/>
      <c r="S20" s="54"/>
      <c r="T20" s="54"/>
      <c r="U20" s="54"/>
      <c r="V20" s="54"/>
    </row>
    <row r="21" spans="1:22" s="55" customFormat="1" ht="46.15" customHeight="1" x14ac:dyDescent="0.4">
      <c r="A21" s="79" t="s">
        <v>27</v>
      </c>
      <c r="B21" s="80" t="s">
        <v>72</v>
      </c>
      <c r="C21" s="47" t="s">
        <v>73</v>
      </c>
      <c r="D21" s="81">
        <v>0</v>
      </c>
      <c r="E21" s="48">
        <v>0.5</v>
      </c>
      <c r="F21" s="49"/>
      <c r="G21" s="82">
        <f t="shared" si="0"/>
        <v>6</v>
      </c>
      <c r="H21" s="49"/>
      <c r="I21" s="82">
        <f t="shared" si="1"/>
        <v>6</v>
      </c>
      <c r="J21" s="81"/>
      <c r="K21" s="83">
        <v>6</v>
      </c>
      <c r="L21" s="52"/>
      <c r="M21" s="50"/>
      <c r="N21" s="82">
        <f t="shared" si="2"/>
        <v>6</v>
      </c>
      <c r="O21" s="81"/>
      <c r="P21" s="48">
        <f t="shared" si="3"/>
        <v>6</v>
      </c>
      <c r="Q21" s="53"/>
      <c r="R21" s="54"/>
      <c r="S21" s="54"/>
      <c r="T21" s="54"/>
      <c r="U21" s="54"/>
      <c r="V21" s="54"/>
    </row>
    <row r="22" spans="1:22" s="55" customFormat="1" ht="46.15" customHeight="1" x14ac:dyDescent="0.4">
      <c r="A22" s="79" t="s">
        <v>26</v>
      </c>
      <c r="B22" s="80" t="s">
        <v>74</v>
      </c>
      <c r="C22" s="47" t="s">
        <v>75</v>
      </c>
      <c r="D22" s="81">
        <v>0</v>
      </c>
      <c r="E22" s="48">
        <v>0.3</v>
      </c>
      <c r="F22" s="49"/>
      <c r="G22" s="82">
        <f t="shared" si="0"/>
        <v>6</v>
      </c>
      <c r="H22" s="49"/>
      <c r="I22" s="82">
        <f t="shared" si="1"/>
        <v>6</v>
      </c>
      <c r="J22" s="81"/>
      <c r="K22" s="83">
        <v>6</v>
      </c>
      <c r="L22" s="52"/>
      <c r="M22" s="50"/>
      <c r="N22" s="82">
        <f t="shared" si="2"/>
        <v>6</v>
      </c>
      <c r="O22" s="81"/>
      <c r="P22" s="48">
        <f t="shared" si="3"/>
        <v>6</v>
      </c>
      <c r="Q22" s="53"/>
      <c r="R22" s="54"/>
      <c r="S22" s="54"/>
      <c r="T22" s="54"/>
      <c r="U22" s="54"/>
      <c r="V22" s="54"/>
    </row>
    <row r="23" spans="1:22" s="55" customFormat="1" ht="46.15" customHeight="1" x14ac:dyDescent="0.4">
      <c r="A23" s="79" t="s">
        <v>76</v>
      </c>
      <c r="B23" s="80" t="s">
        <v>77</v>
      </c>
      <c r="C23" s="47" t="s">
        <v>78</v>
      </c>
      <c r="D23" s="81">
        <v>0</v>
      </c>
      <c r="E23" s="48">
        <v>0.5</v>
      </c>
      <c r="F23" s="49"/>
      <c r="G23" s="82">
        <f t="shared" si="0"/>
        <v>2.5</v>
      </c>
      <c r="H23" s="49"/>
      <c r="I23" s="82">
        <f t="shared" si="1"/>
        <v>2.5</v>
      </c>
      <c r="J23" s="81"/>
      <c r="K23" s="83">
        <v>2.5</v>
      </c>
      <c r="L23" s="52"/>
      <c r="M23" s="50"/>
      <c r="N23" s="82">
        <f t="shared" si="2"/>
        <v>2.5</v>
      </c>
      <c r="O23" s="81"/>
      <c r="P23" s="48">
        <f t="shared" si="3"/>
        <v>2.5</v>
      </c>
      <c r="Q23" s="53"/>
      <c r="R23" s="54"/>
      <c r="S23" s="54"/>
      <c r="T23" s="54"/>
      <c r="U23" s="54"/>
      <c r="V23" s="54"/>
    </row>
    <row r="24" spans="1:22" s="55" customFormat="1" ht="46.15" customHeight="1" x14ac:dyDescent="0.4">
      <c r="A24" s="79" t="s">
        <v>79</v>
      </c>
      <c r="B24" s="84" t="s">
        <v>80</v>
      </c>
      <c r="C24" s="47" t="s">
        <v>81</v>
      </c>
      <c r="D24" s="81">
        <v>0.7</v>
      </c>
      <c r="E24" s="85">
        <v>1</v>
      </c>
      <c r="F24" s="49"/>
      <c r="G24" s="82">
        <f t="shared" si="0"/>
        <v>21.1</v>
      </c>
      <c r="H24" s="49"/>
      <c r="I24" s="82">
        <f t="shared" si="1"/>
        <v>21.8</v>
      </c>
      <c r="J24" s="81"/>
      <c r="K24" s="86">
        <v>22.5</v>
      </c>
      <c r="L24" s="52"/>
      <c r="M24" s="50"/>
      <c r="N24" s="82">
        <f t="shared" si="2"/>
        <v>23.2</v>
      </c>
      <c r="O24" s="81"/>
      <c r="P24" s="48">
        <f t="shared" si="3"/>
        <v>23.9</v>
      </c>
      <c r="Q24" s="53"/>
      <c r="R24" s="54"/>
      <c r="S24" s="54"/>
      <c r="T24" s="54"/>
      <c r="U24" s="54"/>
      <c r="V24" s="54"/>
    </row>
    <row r="25" spans="1:22" s="55" customFormat="1" ht="46.15" customHeight="1" x14ac:dyDescent="0.4">
      <c r="A25" s="79" t="s">
        <v>82</v>
      </c>
      <c r="B25" s="84" t="s">
        <v>83</v>
      </c>
      <c r="C25" s="47" t="s">
        <v>84</v>
      </c>
      <c r="D25" s="81">
        <v>0</v>
      </c>
      <c r="E25" s="48">
        <v>0.5</v>
      </c>
      <c r="F25" s="49"/>
      <c r="G25" s="82">
        <f t="shared" si="0"/>
        <v>2</v>
      </c>
      <c r="H25" s="49"/>
      <c r="I25" s="82">
        <f t="shared" si="1"/>
        <v>2</v>
      </c>
      <c r="J25" s="81"/>
      <c r="K25" s="86">
        <v>2</v>
      </c>
      <c r="L25" s="52"/>
      <c r="M25" s="50"/>
      <c r="N25" s="82">
        <f t="shared" si="2"/>
        <v>2</v>
      </c>
      <c r="O25" s="81"/>
      <c r="P25" s="48">
        <f t="shared" si="3"/>
        <v>2</v>
      </c>
      <c r="Q25" s="53"/>
      <c r="R25" s="54"/>
      <c r="S25" s="54"/>
      <c r="T25" s="54"/>
      <c r="U25" s="54"/>
      <c r="V25" s="54"/>
    </row>
    <row r="26" spans="1:22" s="55" customFormat="1" ht="46.15" customHeight="1" x14ac:dyDescent="0.4">
      <c r="A26" s="79" t="s">
        <v>85</v>
      </c>
      <c r="B26" s="84" t="s">
        <v>86</v>
      </c>
      <c r="C26" s="47" t="s">
        <v>87</v>
      </c>
      <c r="D26" s="81">
        <v>0.3</v>
      </c>
      <c r="E26" s="48">
        <v>0.5</v>
      </c>
      <c r="F26" s="49"/>
      <c r="G26" s="82">
        <f t="shared" si="0"/>
        <v>8.8999999999999986</v>
      </c>
      <c r="H26" s="49"/>
      <c r="I26" s="82">
        <f t="shared" si="1"/>
        <v>9.1999999999999993</v>
      </c>
      <c r="J26" s="81"/>
      <c r="K26" s="86">
        <v>9.5</v>
      </c>
      <c r="L26" s="52"/>
      <c r="M26" s="50"/>
      <c r="N26" s="82">
        <f t="shared" si="2"/>
        <v>9.8000000000000007</v>
      </c>
      <c r="O26" s="81"/>
      <c r="P26" s="48">
        <f t="shared" si="3"/>
        <v>10.100000000000001</v>
      </c>
      <c r="Q26" s="53"/>
      <c r="R26" s="54"/>
      <c r="S26" s="54"/>
      <c r="T26" s="54"/>
      <c r="U26" s="54"/>
      <c r="V26" s="54"/>
    </row>
    <row r="27" spans="1:22" s="55" customFormat="1" ht="46.15" customHeight="1" x14ac:dyDescent="0.4">
      <c r="A27" s="79" t="s">
        <v>25</v>
      </c>
      <c r="B27" s="84" t="s">
        <v>88</v>
      </c>
      <c r="C27" s="47" t="s">
        <v>89</v>
      </c>
      <c r="D27" s="81">
        <v>0</v>
      </c>
      <c r="E27" s="48">
        <v>0.5</v>
      </c>
      <c r="F27" s="49"/>
      <c r="G27" s="82">
        <f t="shared" si="0"/>
        <v>1</v>
      </c>
      <c r="H27" s="49"/>
      <c r="I27" s="82">
        <f t="shared" si="1"/>
        <v>1</v>
      </c>
      <c r="J27" s="81"/>
      <c r="K27" s="86">
        <v>1</v>
      </c>
      <c r="L27" s="52"/>
      <c r="M27" s="50"/>
      <c r="N27" s="82">
        <f t="shared" si="2"/>
        <v>1</v>
      </c>
      <c r="O27" s="81"/>
      <c r="P27" s="48">
        <f t="shared" si="3"/>
        <v>1</v>
      </c>
      <c r="Q27" s="53"/>
      <c r="R27" s="54"/>
      <c r="S27" s="54"/>
      <c r="T27" s="54"/>
      <c r="U27" s="54"/>
      <c r="V27" s="54"/>
    </row>
    <row r="28" spans="1:22" s="55" customFormat="1" ht="46.15" customHeight="1" x14ac:dyDescent="0.4">
      <c r="A28" s="79" t="s">
        <v>90</v>
      </c>
      <c r="B28" s="84" t="s">
        <v>91</v>
      </c>
      <c r="C28" s="47" t="s">
        <v>92</v>
      </c>
      <c r="D28" s="81">
        <v>0</v>
      </c>
      <c r="E28" s="48">
        <v>0.5</v>
      </c>
      <c r="F28" s="49"/>
      <c r="G28" s="82">
        <f t="shared" si="0"/>
        <v>9.5</v>
      </c>
      <c r="H28" s="49"/>
      <c r="I28" s="82">
        <f t="shared" si="1"/>
        <v>9.5</v>
      </c>
      <c r="J28" s="81"/>
      <c r="K28" s="86">
        <v>9.5</v>
      </c>
      <c r="L28" s="52"/>
      <c r="M28" s="50"/>
      <c r="N28" s="82">
        <f t="shared" si="2"/>
        <v>9.5</v>
      </c>
      <c r="O28" s="81"/>
      <c r="P28" s="48">
        <f t="shared" si="3"/>
        <v>9.5</v>
      </c>
      <c r="Q28" s="53"/>
      <c r="R28" s="54"/>
      <c r="S28" s="54"/>
      <c r="T28" s="54"/>
      <c r="U28" s="54"/>
      <c r="V28" s="54"/>
    </row>
    <row r="29" spans="1:22" s="55" customFormat="1" ht="46.5" x14ac:dyDescent="0.4">
      <c r="A29" s="79" t="s">
        <v>93</v>
      </c>
      <c r="B29" s="84" t="s">
        <v>94</v>
      </c>
      <c r="C29" s="47" t="s">
        <v>95</v>
      </c>
      <c r="D29" s="81">
        <v>0</v>
      </c>
      <c r="E29" s="48">
        <v>0.5</v>
      </c>
      <c r="F29" s="49"/>
      <c r="G29" s="82">
        <f t="shared" si="0"/>
        <v>3</v>
      </c>
      <c r="H29" s="49"/>
      <c r="I29" s="82">
        <f t="shared" si="1"/>
        <v>3</v>
      </c>
      <c r="J29" s="81"/>
      <c r="K29" s="86">
        <v>3</v>
      </c>
      <c r="L29" s="52"/>
      <c r="M29" s="50"/>
      <c r="N29" s="82">
        <f t="shared" si="2"/>
        <v>3</v>
      </c>
      <c r="O29" s="81"/>
      <c r="P29" s="48">
        <f t="shared" si="3"/>
        <v>3</v>
      </c>
      <c r="Q29" s="53"/>
      <c r="R29" s="54"/>
      <c r="S29" s="54"/>
      <c r="T29" s="54"/>
      <c r="U29" s="54"/>
      <c r="V29" s="54"/>
    </row>
    <row r="30" spans="1:22" s="55" customFormat="1" ht="68.5" customHeight="1" thickBot="1" x14ac:dyDescent="0.45">
      <c r="A30" s="87" t="s">
        <v>96</v>
      </c>
      <c r="B30" s="88" t="s">
        <v>97</v>
      </c>
      <c r="C30" s="47" t="s">
        <v>98</v>
      </c>
      <c r="D30" s="89">
        <v>0</v>
      </c>
      <c r="E30" s="90">
        <v>0.5</v>
      </c>
      <c r="F30" s="91"/>
      <c r="G30" s="92">
        <f t="shared" si="0"/>
        <v>31</v>
      </c>
      <c r="H30" s="91"/>
      <c r="I30" s="92">
        <f t="shared" si="1"/>
        <v>31</v>
      </c>
      <c r="J30" s="89"/>
      <c r="K30" s="93">
        <v>31</v>
      </c>
      <c r="L30" s="52"/>
      <c r="M30" s="94"/>
      <c r="N30" s="92">
        <f t="shared" si="2"/>
        <v>31</v>
      </c>
      <c r="O30" s="89"/>
      <c r="P30" s="90">
        <f t="shared" si="3"/>
        <v>31</v>
      </c>
      <c r="Q30" s="95"/>
      <c r="R30" s="54"/>
      <c r="S30" s="54"/>
      <c r="T30" s="54"/>
      <c r="U30" s="54"/>
      <c r="V30" s="54"/>
    </row>
    <row r="31" spans="1:22" ht="77" customHeight="1" thickBot="1" x14ac:dyDescent="0.45">
      <c r="A31" s="96" t="s">
        <v>99</v>
      </c>
      <c r="B31" s="97" t="s">
        <v>19</v>
      </c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9"/>
      <c r="R31" s="32"/>
    </row>
    <row r="32" spans="1:22" ht="13.9" customHeight="1" x14ac:dyDescent="0.4">
      <c r="A32" s="100"/>
      <c r="B32" s="101"/>
      <c r="C32" s="102"/>
      <c r="D32" s="103"/>
      <c r="E32" s="104"/>
      <c r="F32" s="104"/>
      <c r="G32" s="104"/>
      <c r="H32" s="103"/>
      <c r="I32" s="103"/>
      <c r="J32" s="103"/>
      <c r="K32" s="103"/>
      <c r="L32" s="103"/>
      <c r="M32" s="103"/>
      <c r="N32" s="103"/>
      <c r="O32" s="103"/>
      <c r="P32" s="103"/>
      <c r="Q32" s="105"/>
      <c r="R32" s="32"/>
    </row>
    <row r="33" spans="1:18" ht="13.9" customHeight="1" x14ac:dyDescent="0.35">
      <c r="A33" s="106" t="s">
        <v>100</v>
      </c>
      <c r="B33" s="106" t="s">
        <v>101</v>
      </c>
      <c r="C33" s="107"/>
      <c r="D33" s="108"/>
      <c r="E33" s="109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1"/>
    </row>
    <row r="34" spans="1:18" ht="13.9" customHeight="1" x14ac:dyDescent="0.35">
      <c r="A34" s="112"/>
      <c r="B34" s="106" t="s">
        <v>102</v>
      </c>
      <c r="C34" s="107"/>
      <c r="D34" s="108"/>
      <c r="E34" s="109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1"/>
    </row>
    <row r="35" spans="1:18" ht="13.9" customHeight="1" x14ac:dyDescent="0.35">
      <c r="A35" s="113" t="s">
        <v>103</v>
      </c>
      <c r="B35" s="114" t="s">
        <v>104</v>
      </c>
      <c r="C35" s="115"/>
      <c r="D35" s="116"/>
      <c r="E35" s="116"/>
      <c r="F35" s="117"/>
      <c r="G35" s="116"/>
      <c r="H35" s="116"/>
      <c r="I35" s="116"/>
      <c r="J35" s="118"/>
      <c r="K35" s="119"/>
      <c r="L35" s="120"/>
      <c r="M35" s="120"/>
      <c r="N35" s="116"/>
      <c r="O35" s="116"/>
      <c r="P35" s="116"/>
      <c r="Q35" s="121"/>
      <c r="R35" s="122"/>
    </row>
    <row r="36" spans="1:18" ht="13.9" customHeight="1" x14ac:dyDescent="0.35">
      <c r="A36" s="113"/>
      <c r="B36" s="114" t="s">
        <v>105</v>
      </c>
      <c r="C36" s="115"/>
      <c r="D36" s="116"/>
      <c r="E36" s="116"/>
      <c r="F36" s="117"/>
      <c r="G36" s="116"/>
      <c r="H36" s="116"/>
      <c r="I36" s="116"/>
      <c r="J36" s="118"/>
      <c r="K36" s="119"/>
      <c r="L36" s="120"/>
      <c r="M36" s="120"/>
      <c r="N36" s="116"/>
      <c r="O36" s="116"/>
      <c r="P36" s="116"/>
      <c r="Q36" s="121"/>
      <c r="R36" s="122"/>
    </row>
    <row r="37" spans="1:18" ht="13.9" customHeight="1" x14ac:dyDescent="0.35">
      <c r="A37" s="123" t="s">
        <v>106</v>
      </c>
      <c r="B37" s="124" t="s">
        <v>107</v>
      </c>
      <c r="C37" s="125"/>
      <c r="D37" s="126"/>
      <c r="E37" s="126"/>
      <c r="F37" s="127"/>
      <c r="G37" s="126"/>
      <c r="H37" s="126"/>
      <c r="I37" s="126"/>
      <c r="J37" s="128"/>
      <c r="K37" s="129"/>
      <c r="L37" s="130"/>
      <c r="M37" s="130"/>
      <c r="N37" s="131"/>
      <c r="O37" s="131"/>
      <c r="P37" s="131"/>
      <c r="Q37" s="132"/>
      <c r="R37" s="122"/>
    </row>
    <row r="38" spans="1:18" ht="13.9" customHeight="1" x14ac:dyDescent="0.35">
      <c r="A38" s="112"/>
      <c r="B38" s="124" t="s">
        <v>108</v>
      </c>
      <c r="C38" s="125"/>
      <c r="D38" s="126"/>
      <c r="E38" s="126"/>
      <c r="F38" s="127"/>
      <c r="G38" s="126"/>
      <c r="H38" s="126"/>
      <c r="I38" s="126"/>
      <c r="J38" s="128"/>
      <c r="K38" s="129"/>
      <c r="L38" s="130"/>
      <c r="M38" s="130"/>
      <c r="N38" s="131"/>
      <c r="O38" s="131"/>
      <c r="P38" s="131"/>
      <c r="Q38" s="132"/>
      <c r="R38" s="122"/>
    </row>
    <row r="39" spans="1:18" ht="13.9" customHeight="1" x14ac:dyDescent="0.35">
      <c r="A39" s="112"/>
      <c r="B39" s="124" t="s">
        <v>109</v>
      </c>
      <c r="C39" s="125"/>
      <c r="D39" s="126"/>
      <c r="E39" s="126"/>
      <c r="F39" s="127"/>
      <c r="G39" s="126"/>
      <c r="H39" s="126"/>
      <c r="I39" s="126"/>
      <c r="J39" s="128"/>
      <c r="K39" s="129"/>
      <c r="L39" s="130"/>
      <c r="M39" s="130"/>
      <c r="N39" s="131"/>
      <c r="O39" s="131"/>
      <c r="P39" s="131"/>
      <c r="Q39" s="132"/>
      <c r="R39" s="122"/>
    </row>
    <row r="40" spans="1:18" ht="13.9" customHeight="1" x14ac:dyDescent="0.35">
      <c r="A40" s="112"/>
      <c r="B40" s="124" t="s">
        <v>110</v>
      </c>
      <c r="C40" s="125"/>
      <c r="D40" s="126"/>
      <c r="E40" s="126"/>
      <c r="F40" s="127"/>
      <c r="G40" s="126"/>
      <c r="H40" s="126"/>
      <c r="I40" s="126"/>
      <c r="J40" s="128"/>
      <c r="K40" s="129"/>
      <c r="L40" s="130"/>
      <c r="M40" s="130"/>
      <c r="N40" s="131"/>
      <c r="O40" s="131"/>
      <c r="P40" s="131"/>
      <c r="Q40" s="132"/>
      <c r="R40" s="122"/>
    </row>
    <row r="41" spans="1:18" ht="13.9" customHeight="1" x14ac:dyDescent="0.35">
      <c r="A41" s="112"/>
      <c r="B41" s="124" t="s">
        <v>111</v>
      </c>
      <c r="C41" s="125"/>
      <c r="D41" s="126"/>
      <c r="E41" s="126"/>
      <c r="F41" s="127"/>
      <c r="G41" s="126"/>
      <c r="H41" s="126"/>
      <c r="I41" s="126"/>
      <c r="J41" s="128"/>
      <c r="K41" s="129"/>
      <c r="L41" s="130"/>
      <c r="M41" s="130"/>
      <c r="N41" s="131"/>
      <c r="O41" s="131"/>
      <c r="P41" s="131"/>
      <c r="Q41" s="132"/>
      <c r="R41" s="122"/>
    </row>
    <row r="42" spans="1:18" ht="13.9" customHeight="1" x14ac:dyDescent="0.35">
      <c r="A42" s="112"/>
      <c r="B42" s="124" t="s">
        <v>112</v>
      </c>
      <c r="C42" s="125"/>
      <c r="D42" s="126"/>
      <c r="E42" s="126"/>
      <c r="F42" s="127"/>
      <c r="G42" s="126"/>
      <c r="H42" s="126"/>
      <c r="I42" s="126"/>
      <c r="J42" s="128"/>
      <c r="K42" s="129"/>
      <c r="L42" s="130"/>
      <c r="M42" s="130"/>
      <c r="N42" s="131"/>
      <c r="O42" s="131"/>
      <c r="P42" s="131"/>
      <c r="Q42" s="132"/>
    </row>
    <row r="43" spans="1:18" ht="13.9" customHeight="1" thickBot="1" x14ac:dyDescent="0.4">
      <c r="A43" s="112"/>
      <c r="B43" s="133"/>
      <c r="C43" s="134"/>
      <c r="D43" s="135"/>
      <c r="E43" s="135"/>
      <c r="F43" s="136"/>
      <c r="G43" s="135"/>
      <c r="H43" s="135"/>
      <c r="I43" s="135"/>
      <c r="J43" s="137"/>
      <c r="K43" s="138"/>
      <c r="L43" s="139"/>
      <c r="M43" s="139"/>
      <c r="N43" s="135"/>
      <c r="O43" s="135"/>
      <c r="P43" s="135"/>
      <c r="Q43" s="140"/>
    </row>
    <row r="44" spans="1:18" ht="13.9" customHeight="1" thickBot="1" x14ac:dyDescent="0.4">
      <c r="A44" s="141" t="s">
        <v>113</v>
      </c>
      <c r="B44" s="142"/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/>
      <c r="Q44" s="143"/>
    </row>
  </sheetData>
  <mergeCells count="12">
    <mergeCell ref="A5:Q5"/>
    <mergeCell ref="B31:Q31"/>
    <mergeCell ref="A44:Q44"/>
    <mergeCell ref="D1:E1"/>
    <mergeCell ref="H1:I1"/>
    <mergeCell ref="N1:Q4"/>
    <mergeCell ref="D2:E2"/>
    <mergeCell ref="H2:I2"/>
    <mergeCell ref="D3:E3"/>
    <mergeCell ref="H3:I3"/>
    <mergeCell ref="D4:E4"/>
    <mergeCell ref="H4:I4"/>
  </mergeCells>
  <pageMargins left="0" right="0" top="0" bottom="0" header="0" footer="0"/>
  <pageSetup paperSize="9" scale="6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4903A4E-DFB2-40A2-9F16-3CDD0D7B88C0}"/>
</file>

<file path=customXml/itemProps2.xml><?xml version="1.0" encoding="utf-8"?>
<ds:datastoreItem xmlns:ds="http://schemas.openxmlformats.org/officeDocument/2006/customXml" ds:itemID="{A4B180A5-EE34-4111-89BD-363FA1AC4C49}"/>
</file>

<file path=customXml/itemProps3.xml><?xml version="1.0" encoding="utf-8"?>
<ds:datastoreItem xmlns:ds="http://schemas.openxmlformats.org/officeDocument/2006/customXml" ds:itemID="{23426D1A-EEDD-4000-B0FF-D4F2FE3B917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UA UPDATE 22.12</vt:lpstr>
      <vt:lpstr>'UA UPDATE 22.12'!Print_Area</vt:lpstr>
      <vt:lpstr>'UA UPDATE 22.12'!Print_Titles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Lai Vu Thi</dc:creator>
  <cp:lastModifiedBy>Lai Vu Thi</cp:lastModifiedBy>
  <dcterms:created xsi:type="dcterms:W3CDTF">2024-03-25T07:31:44Z</dcterms:created>
  <dcterms:modified xsi:type="dcterms:W3CDTF">2024-03-25T07:32:23Z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</Properties>
</file>