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KSUBI/SP26/1-SAMPLE/2-STYLE-FILE/1. TECH PACK/MPS26TE025 TOUCHDOWN EKCESS SS/"/>
    </mc:Choice>
  </mc:AlternateContent>
  <xr:revisionPtr revIDLastSave="28" documentId="13_ncr:1_{FEF05361-2489-40E7-B454-18AAA0BC3B73}" xr6:coauthVersionLast="47" xr6:coauthVersionMax="47" xr10:uidLastSave="{B233857E-0037-4866-9301-2607D22D62B8}"/>
  <bookViews>
    <workbookView xWindow="-103" yWindow="-103" windowWidth="16663" windowHeight="8743" xr2:uid="{00000000-000D-0000-FFFF-FFFF00000000}"/>
  </bookViews>
  <sheets>
    <sheet name="SPEC" sheetId="1" r:id="rId1"/>
    <sheet name="PROTO" sheetId="4" r:id="rId2"/>
    <sheet name="SMS" sheetId="6" r:id="rId3"/>
    <sheet name="PP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7" i="1" l="1"/>
  <c r="O57" i="1" s="1"/>
  <c r="P57" i="1" s="1"/>
  <c r="L57" i="1"/>
  <c r="K57" i="1" s="1"/>
  <c r="N55" i="1"/>
  <c r="O55" i="1" s="1"/>
  <c r="P55" i="1" s="1"/>
  <c r="L55" i="1"/>
  <c r="K55" i="1" s="1"/>
  <c r="N53" i="1"/>
  <c r="O53" i="1" s="1"/>
  <c r="P53" i="1" s="1"/>
  <c r="L53" i="1"/>
  <c r="K53" i="1" s="1"/>
  <c r="N51" i="1"/>
  <c r="O51" i="1" s="1"/>
  <c r="P51" i="1" s="1"/>
  <c r="L51" i="1"/>
  <c r="K51" i="1"/>
  <c r="N49" i="1"/>
  <c r="O49" i="1" s="1"/>
  <c r="P49" i="1" s="1"/>
  <c r="L49" i="1"/>
  <c r="K49" i="1" s="1"/>
  <c r="N47" i="1"/>
  <c r="O47" i="1" s="1"/>
  <c r="P47" i="1" s="1"/>
  <c r="L47" i="1"/>
  <c r="K47" i="1" s="1"/>
  <c r="N45" i="1"/>
  <c r="O45" i="1"/>
  <c r="P45" i="1" s="1"/>
  <c r="L45" i="1"/>
  <c r="K45" i="1" s="1"/>
  <c r="N43" i="1"/>
  <c r="O43" i="1" s="1"/>
  <c r="P43" i="1" s="1"/>
  <c r="L43" i="1"/>
  <c r="K43" i="1"/>
  <c r="N41" i="1"/>
  <c r="O41" i="1" s="1"/>
  <c r="P41" i="1" s="1"/>
  <c r="L41" i="1"/>
  <c r="K41" i="1" s="1"/>
  <c r="N39" i="1"/>
  <c r="O39" i="1" s="1"/>
  <c r="P39" i="1" s="1"/>
  <c r="L39" i="1"/>
  <c r="K39" i="1" s="1"/>
  <c r="N37" i="1"/>
  <c r="O37" i="1"/>
  <c r="P37" i="1" s="1"/>
  <c r="L37" i="1"/>
  <c r="K37" i="1" s="1"/>
  <c r="N35" i="1"/>
  <c r="O35" i="1" s="1"/>
  <c r="P35" i="1" s="1"/>
  <c r="L35" i="1"/>
  <c r="K35" i="1"/>
  <c r="N33" i="1"/>
  <c r="O33" i="1" s="1"/>
  <c r="P33" i="1" s="1"/>
  <c r="L33" i="1"/>
  <c r="K33" i="1" s="1"/>
  <c r="N31" i="1"/>
  <c r="O31" i="1" s="1"/>
  <c r="P31" i="1" s="1"/>
  <c r="L31" i="1"/>
  <c r="K31" i="1" s="1"/>
  <c r="N29" i="1"/>
  <c r="O29" i="1"/>
  <c r="P29" i="1" s="1"/>
  <c r="L29" i="1"/>
  <c r="K29" i="1" s="1"/>
  <c r="N27" i="1"/>
  <c r="O27" i="1" s="1"/>
  <c r="P27" i="1" s="1"/>
  <c r="L27" i="1"/>
  <c r="K27" i="1"/>
  <c r="N25" i="1"/>
  <c r="O25" i="1" s="1"/>
  <c r="P25" i="1" s="1"/>
  <c r="L25" i="1"/>
  <c r="K25" i="1" s="1"/>
  <c r="N23" i="1"/>
  <c r="O23" i="1" s="1"/>
  <c r="P23" i="1" s="1"/>
  <c r="L23" i="1"/>
  <c r="K23" i="1" s="1"/>
  <c r="N21" i="1"/>
  <c r="O21" i="1"/>
  <c r="P21" i="1" s="1"/>
  <c r="L21" i="1"/>
  <c r="K21" i="1" s="1"/>
  <c r="N19" i="1"/>
  <c r="O19" i="1" s="1"/>
  <c r="P19" i="1" s="1"/>
  <c r="L19" i="1"/>
  <c r="K19" i="1"/>
  <c r="I96" i="4"/>
  <c r="I96" i="6" s="1"/>
  <c r="I48" i="4"/>
  <c r="I48" i="6"/>
  <c r="H48" i="5" s="1"/>
  <c r="I36" i="4"/>
  <c r="I36" i="6" s="1"/>
  <c r="I20" i="4"/>
  <c r="H20" i="6" s="1"/>
  <c r="H96" i="4"/>
  <c r="G96" i="4"/>
  <c r="G96" i="6" s="1"/>
  <c r="G96" i="5" s="1"/>
  <c r="A96" i="4"/>
  <c r="A96" i="6" s="1"/>
  <c r="A96" i="5" s="1"/>
  <c r="I94" i="4"/>
  <c r="H94" i="6" s="1"/>
  <c r="H94" i="4"/>
  <c r="G94" i="4"/>
  <c r="G94" i="6" s="1"/>
  <c r="G94" i="5" s="1"/>
  <c r="A94" i="4"/>
  <c r="A94" i="6" s="1"/>
  <c r="A94" i="5" s="1"/>
  <c r="I92" i="4"/>
  <c r="I92" i="6"/>
  <c r="H92" i="4"/>
  <c r="G92" i="4"/>
  <c r="G92" i="6"/>
  <c r="G92" i="5" s="1"/>
  <c r="A92" i="4"/>
  <c r="A92" i="6" s="1"/>
  <c r="A92" i="5" s="1"/>
  <c r="A86" i="4"/>
  <c r="A86" i="6" s="1"/>
  <c r="A86" i="5" s="1"/>
  <c r="G86" i="4"/>
  <c r="G86" i="6" s="1"/>
  <c r="G86" i="5" s="1"/>
  <c r="H86" i="4"/>
  <c r="I86" i="4"/>
  <c r="I86" i="6"/>
  <c r="A88" i="4"/>
  <c r="A88" i="6"/>
  <c r="A88" i="5"/>
  <c r="G88" i="4"/>
  <c r="G88" i="6" s="1"/>
  <c r="G88" i="5" s="1"/>
  <c r="H88" i="4"/>
  <c r="I88" i="4"/>
  <c r="I88" i="6" s="1"/>
  <c r="A90" i="4"/>
  <c r="A90" i="6"/>
  <c r="A90" i="5" s="1"/>
  <c r="G90" i="4"/>
  <c r="G90" i="6" s="1"/>
  <c r="G90" i="5" s="1"/>
  <c r="H90" i="4"/>
  <c r="I90" i="4"/>
  <c r="H90" i="6"/>
  <c r="I84" i="4"/>
  <c r="I84" i="6" s="1"/>
  <c r="H84" i="4"/>
  <c r="G84" i="4"/>
  <c r="G84" i="6"/>
  <c r="G84" i="5"/>
  <c r="A84" i="4"/>
  <c r="A84" i="6"/>
  <c r="A84" i="5"/>
  <c r="I82" i="4"/>
  <c r="H82" i="6" s="1"/>
  <c r="H82" i="4"/>
  <c r="G82" i="4"/>
  <c r="G82" i="6"/>
  <c r="G82" i="5"/>
  <c r="A82" i="4"/>
  <c r="A82" i="6" s="1"/>
  <c r="A82" i="5" s="1"/>
  <c r="I80" i="4"/>
  <c r="I80" i="6"/>
  <c r="H80" i="4"/>
  <c r="G80" i="4"/>
  <c r="G80" i="6"/>
  <c r="G80" i="5" s="1"/>
  <c r="A80" i="4"/>
  <c r="A80" i="6" s="1"/>
  <c r="A80" i="5" s="1"/>
  <c r="I78" i="4"/>
  <c r="I78" i="6" s="1"/>
  <c r="H78" i="4"/>
  <c r="G78" i="4"/>
  <c r="G78" i="6" s="1"/>
  <c r="G78" i="5" s="1"/>
  <c r="A78" i="4"/>
  <c r="A78" i="6"/>
  <c r="A78" i="5" s="1"/>
  <c r="I76" i="4"/>
  <c r="H76" i="6"/>
  <c r="H76" i="4"/>
  <c r="G76" i="4"/>
  <c r="G76" i="6" s="1"/>
  <c r="G76" i="5" s="1"/>
  <c r="A76" i="4"/>
  <c r="A76" i="6" s="1"/>
  <c r="A76" i="5" s="1"/>
  <c r="I74" i="4"/>
  <c r="I74" i="6"/>
  <c r="H74" i="4"/>
  <c r="G74" i="4"/>
  <c r="G74" i="6" s="1"/>
  <c r="G74" i="5" s="1"/>
  <c r="A74" i="4"/>
  <c r="A74" i="6" s="1"/>
  <c r="A74" i="5" s="1"/>
  <c r="I72" i="4"/>
  <c r="I72" i="6" s="1"/>
  <c r="H72" i="4"/>
  <c r="G72" i="4"/>
  <c r="G72" i="6"/>
  <c r="G72" i="5" s="1"/>
  <c r="A72" i="4"/>
  <c r="A72" i="6"/>
  <c r="A72" i="5"/>
  <c r="I70" i="4"/>
  <c r="H70" i="6" s="1"/>
  <c r="H70" i="4"/>
  <c r="G70" i="4"/>
  <c r="G70" i="6"/>
  <c r="G70" i="5"/>
  <c r="A70" i="4"/>
  <c r="A70" i="6" s="1"/>
  <c r="A70" i="5" s="1"/>
  <c r="I68" i="4"/>
  <c r="I68" i="6" s="1"/>
  <c r="H68" i="4"/>
  <c r="G68" i="4"/>
  <c r="G68" i="6"/>
  <c r="G68" i="5" s="1"/>
  <c r="A68" i="4"/>
  <c r="A68" i="6" s="1"/>
  <c r="A68" i="5" s="1"/>
  <c r="I66" i="4"/>
  <c r="I66" i="6" s="1"/>
  <c r="H66" i="4"/>
  <c r="G66" i="4"/>
  <c r="G66" i="6" s="1"/>
  <c r="G66" i="5" s="1"/>
  <c r="A66" i="4"/>
  <c r="A66" i="6"/>
  <c r="A66" i="5" s="1"/>
  <c r="I64" i="4"/>
  <c r="H64" i="6"/>
  <c r="I64" i="6"/>
  <c r="H64" i="5" s="1"/>
  <c r="H64" i="4"/>
  <c r="G64" i="4"/>
  <c r="G64" i="6"/>
  <c r="G64" i="5" s="1"/>
  <c r="A64" i="4"/>
  <c r="A64" i="6"/>
  <c r="A64" i="5" s="1"/>
  <c r="I62" i="4"/>
  <c r="I62" i="6" s="1"/>
  <c r="H62" i="4"/>
  <c r="G62" i="4"/>
  <c r="G62" i="6" s="1"/>
  <c r="G62" i="5" s="1"/>
  <c r="A62" i="4"/>
  <c r="A62" i="6" s="1"/>
  <c r="A62" i="5" s="1"/>
  <c r="I60" i="4"/>
  <c r="H60" i="6" s="1"/>
  <c r="H60" i="4"/>
  <c r="G60" i="4"/>
  <c r="G60" i="6" s="1"/>
  <c r="G60" i="5" s="1"/>
  <c r="A60" i="4"/>
  <c r="A60" i="6" s="1"/>
  <c r="A60" i="5" s="1"/>
  <c r="I58" i="4"/>
  <c r="H58" i="6"/>
  <c r="H58" i="4"/>
  <c r="G58" i="4"/>
  <c r="G58" i="6"/>
  <c r="G58" i="5" s="1"/>
  <c r="A58" i="4"/>
  <c r="A58" i="6"/>
  <c r="A58" i="5" s="1"/>
  <c r="I56" i="4"/>
  <c r="H56" i="6" s="1"/>
  <c r="H56" i="4"/>
  <c r="G56" i="4"/>
  <c r="G56" i="6" s="1"/>
  <c r="G56" i="5" s="1"/>
  <c r="A56" i="4"/>
  <c r="A56" i="6" s="1"/>
  <c r="A56" i="5" s="1"/>
  <c r="I54" i="4"/>
  <c r="H54" i="6" s="1"/>
  <c r="H54" i="4"/>
  <c r="G54" i="4"/>
  <c r="G54" i="6" s="1"/>
  <c r="G54" i="5" s="1"/>
  <c r="A54" i="4"/>
  <c r="A54" i="6"/>
  <c r="A54" i="5" s="1"/>
  <c r="I52" i="4"/>
  <c r="H52" i="6"/>
  <c r="H52" i="4"/>
  <c r="G52" i="4"/>
  <c r="G52" i="6" s="1"/>
  <c r="G52" i="5" s="1"/>
  <c r="A52" i="4"/>
  <c r="A52" i="6" s="1"/>
  <c r="A52" i="5" s="1"/>
  <c r="I50" i="4"/>
  <c r="H50" i="6" s="1"/>
  <c r="H50" i="4"/>
  <c r="G50" i="4"/>
  <c r="G50" i="6" s="1"/>
  <c r="G50" i="5" s="1"/>
  <c r="A50" i="4"/>
  <c r="A50" i="6" s="1"/>
  <c r="A50" i="5" s="1"/>
  <c r="H48" i="4"/>
  <c r="G48" i="4"/>
  <c r="G48" i="6" s="1"/>
  <c r="G48" i="5" s="1"/>
  <c r="A48" i="4"/>
  <c r="A48" i="6" s="1"/>
  <c r="A48" i="5" s="1"/>
  <c r="I46" i="4"/>
  <c r="I46" i="6" s="1"/>
  <c r="H46" i="6"/>
  <c r="H46" i="4"/>
  <c r="G46" i="4"/>
  <c r="G46" i="6" s="1"/>
  <c r="G46" i="5" s="1"/>
  <c r="A46" i="4"/>
  <c r="A46" i="6" s="1"/>
  <c r="A46" i="5" s="1"/>
  <c r="I44" i="4"/>
  <c r="H44" i="6" s="1"/>
  <c r="H44" i="4"/>
  <c r="G44" i="4"/>
  <c r="G44" i="6"/>
  <c r="G44" i="5" s="1"/>
  <c r="A44" i="4"/>
  <c r="A44" i="6"/>
  <c r="A44" i="5"/>
  <c r="I42" i="4"/>
  <c r="I42" i="6" s="1"/>
  <c r="H42" i="4"/>
  <c r="G42" i="4"/>
  <c r="G42" i="6" s="1"/>
  <c r="G42" i="5" s="1"/>
  <c r="A42" i="4"/>
  <c r="A42" i="6"/>
  <c r="A42" i="5" s="1"/>
  <c r="I40" i="4"/>
  <c r="H40" i="6" s="1"/>
  <c r="I40" i="6"/>
  <c r="H40" i="5" s="1"/>
  <c r="H40" i="4"/>
  <c r="G40" i="4"/>
  <c r="G40" i="6"/>
  <c r="G40" i="5" s="1"/>
  <c r="A40" i="4"/>
  <c r="A40" i="6" s="1"/>
  <c r="A40" i="5" s="1"/>
  <c r="I38" i="4"/>
  <c r="H38" i="6" s="1"/>
  <c r="H38" i="4"/>
  <c r="G38" i="4"/>
  <c r="G38" i="6" s="1"/>
  <c r="G38" i="5" s="1"/>
  <c r="A38" i="4"/>
  <c r="A38" i="6"/>
  <c r="A38" i="5" s="1"/>
  <c r="H36" i="6"/>
  <c r="H36" i="4"/>
  <c r="G36" i="4"/>
  <c r="G36" i="6" s="1"/>
  <c r="G36" i="5" s="1"/>
  <c r="A36" i="4"/>
  <c r="A36" i="6"/>
  <c r="A36" i="5" s="1"/>
  <c r="I34" i="4"/>
  <c r="H34" i="6"/>
  <c r="H34" i="4"/>
  <c r="G34" i="4"/>
  <c r="G34" i="6" s="1"/>
  <c r="G34" i="5" s="1"/>
  <c r="A34" i="4"/>
  <c r="A34" i="6" s="1"/>
  <c r="A34" i="5" s="1"/>
  <c r="I32" i="4"/>
  <c r="H32" i="6"/>
  <c r="H32" i="4"/>
  <c r="G32" i="4"/>
  <c r="G32" i="6" s="1"/>
  <c r="G32" i="5" s="1"/>
  <c r="A32" i="4"/>
  <c r="A32" i="6" s="1"/>
  <c r="A32" i="5" s="1"/>
  <c r="I30" i="4"/>
  <c r="I30" i="6" s="1"/>
  <c r="H30" i="4"/>
  <c r="G30" i="4"/>
  <c r="G30" i="6" s="1"/>
  <c r="G30" i="5" s="1"/>
  <c r="A30" i="4"/>
  <c r="A30" i="6"/>
  <c r="A30" i="5" s="1"/>
  <c r="I28" i="4"/>
  <c r="H28" i="6" s="1"/>
  <c r="H28" i="4"/>
  <c r="G28" i="4"/>
  <c r="G28" i="6" s="1"/>
  <c r="G28" i="5" s="1"/>
  <c r="A28" i="4"/>
  <c r="A28" i="6" s="1"/>
  <c r="A28" i="5" s="1"/>
  <c r="I26" i="4"/>
  <c r="I26" i="6" s="1"/>
  <c r="H26" i="4"/>
  <c r="G26" i="4"/>
  <c r="G26" i="6"/>
  <c r="G26" i="5"/>
  <c r="A26" i="4"/>
  <c r="A26" i="6" s="1"/>
  <c r="A26" i="5" s="1"/>
  <c r="H20" i="4"/>
  <c r="G20" i="4"/>
  <c r="G20" i="6" s="1"/>
  <c r="G20" i="5" s="1"/>
  <c r="A20" i="4"/>
  <c r="A20" i="6" s="1"/>
  <c r="A20" i="5" s="1"/>
  <c r="I24" i="4"/>
  <c r="I24" i="6" s="1"/>
  <c r="H24" i="4"/>
  <c r="G24" i="4"/>
  <c r="G24" i="6"/>
  <c r="G24" i="5"/>
  <c r="A24" i="4"/>
  <c r="A24" i="6" s="1"/>
  <c r="A24" i="5" s="1"/>
  <c r="I22" i="4"/>
  <c r="H22" i="6" s="1"/>
  <c r="H22" i="4"/>
  <c r="G22" i="4"/>
  <c r="G22" i="6"/>
  <c r="G22" i="5" s="1"/>
  <c r="A22" i="4"/>
  <c r="A22" i="6"/>
  <c r="A22" i="5" s="1"/>
  <c r="H62" i="6"/>
  <c r="H80" i="6"/>
  <c r="H86" i="6"/>
  <c r="Q96" i="5"/>
  <c r="Q94" i="5"/>
  <c r="Q92" i="5"/>
  <c r="Q90" i="5"/>
  <c r="Q88" i="5"/>
  <c r="Q86" i="5"/>
  <c r="Q84" i="5"/>
  <c r="Q82" i="5"/>
  <c r="Q80" i="5"/>
  <c r="Q78" i="5"/>
  <c r="Q76" i="5"/>
  <c r="Q74" i="5"/>
  <c r="Q72" i="5"/>
  <c r="Q70" i="5"/>
  <c r="Q68" i="5"/>
  <c r="Q66" i="5"/>
  <c r="Q64" i="5"/>
  <c r="Q62" i="5"/>
  <c r="Q60" i="5"/>
  <c r="Q58" i="5"/>
  <c r="Q56" i="5"/>
  <c r="Q54" i="5"/>
  <c r="Q52" i="5"/>
  <c r="Q50" i="5"/>
  <c r="Q48" i="5"/>
  <c r="Q46" i="5"/>
  <c r="Q44" i="5"/>
  <c r="Q42" i="5"/>
  <c r="Q40" i="5"/>
  <c r="Q38" i="5"/>
  <c r="Q36" i="5"/>
  <c r="Q34" i="5"/>
  <c r="Q32" i="5"/>
  <c r="Q30" i="5"/>
  <c r="Q28" i="5"/>
  <c r="Q26" i="5"/>
  <c r="Q24" i="5"/>
  <c r="Q22" i="5"/>
  <c r="Q20" i="5"/>
  <c r="Q96" i="6"/>
  <c r="Q94" i="6"/>
  <c r="Q92" i="6"/>
  <c r="Q90" i="6"/>
  <c r="Q88" i="6"/>
  <c r="Q86" i="6"/>
  <c r="Q84" i="6"/>
  <c r="Q82" i="6"/>
  <c r="Q80" i="6"/>
  <c r="Q78" i="6"/>
  <c r="Q76" i="6"/>
  <c r="Q74" i="6"/>
  <c r="Q72" i="6"/>
  <c r="Q70" i="6"/>
  <c r="Q68" i="6"/>
  <c r="Q66" i="6"/>
  <c r="Q64" i="6"/>
  <c r="Q62" i="6"/>
  <c r="Q60" i="6"/>
  <c r="Q58" i="6"/>
  <c r="Q56" i="6"/>
  <c r="Q54" i="6"/>
  <c r="Q52" i="6"/>
  <c r="Q50" i="6"/>
  <c r="Q48" i="6"/>
  <c r="Q46" i="6"/>
  <c r="Q44" i="6"/>
  <c r="Q42" i="6"/>
  <c r="Q40" i="6"/>
  <c r="Q38" i="6"/>
  <c r="Q36" i="6"/>
  <c r="Q34" i="6"/>
  <c r="Q32" i="6"/>
  <c r="Q30" i="6"/>
  <c r="Q28" i="6"/>
  <c r="Q26" i="6"/>
  <c r="Q24" i="6"/>
  <c r="Q22" i="6"/>
  <c r="Q20" i="6"/>
  <c r="Q96" i="4"/>
  <c r="Q94" i="4"/>
  <c r="Q92" i="4"/>
  <c r="Q90" i="4"/>
  <c r="Q88" i="4"/>
  <c r="Q86" i="4"/>
  <c r="Q84" i="4"/>
  <c r="Q82" i="4"/>
  <c r="Q80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J96" i="5"/>
  <c r="M96" i="5"/>
  <c r="J94" i="5"/>
  <c r="M94" i="5"/>
  <c r="J92" i="5"/>
  <c r="M92" i="5"/>
  <c r="J90" i="5"/>
  <c r="M90" i="5"/>
  <c r="J88" i="5"/>
  <c r="M88" i="5"/>
  <c r="J86" i="5"/>
  <c r="M86" i="5"/>
  <c r="J84" i="5"/>
  <c r="M84" i="5"/>
  <c r="J82" i="5"/>
  <c r="M82" i="5"/>
  <c r="J80" i="5"/>
  <c r="M80" i="5"/>
  <c r="J78" i="5"/>
  <c r="M78" i="5"/>
  <c r="J76" i="5"/>
  <c r="M76" i="5"/>
  <c r="J74" i="5"/>
  <c r="M74" i="5"/>
  <c r="J72" i="5"/>
  <c r="M72" i="5"/>
  <c r="J70" i="5"/>
  <c r="M70" i="5"/>
  <c r="J68" i="5"/>
  <c r="M68" i="5"/>
  <c r="J66" i="5"/>
  <c r="M66" i="5"/>
  <c r="J64" i="5"/>
  <c r="M64" i="5"/>
  <c r="J62" i="5"/>
  <c r="M62" i="5"/>
  <c r="J60" i="5"/>
  <c r="M60" i="5"/>
  <c r="J58" i="5"/>
  <c r="M58" i="5"/>
  <c r="J56" i="5"/>
  <c r="M56" i="5"/>
  <c r="J54" i="5"/>
  <c r="M54" i="5"/>
  <c r="J52" i="5"/>
  <c r="M52" i="5"/>
  <c r="J50" i="5"/>
  <c r="M50" i="5"/>
  <c r="J48" i="5"/>
  <c r="M48" i="5"/>
  <c r="J46" i="5"/>
  <c r="M46" i="5"/>
  <c r="J44" i="5"/>
  <c r="M44" i="5"/>
  <c r="J42" i="5"/>
  <c r="M42" i="5"/>
  <c r="J40" i="5"/>
  <c r="M40" i="5"/>
  <c r="J38" i="5"/>
  <c r="M38" i="5"/>
  <c r="J36" i="5"/>
  <c r="M36" i="5"/>
  <c r="J34" i="5"/>
  <c r="M34" i="5"/>
  <c r="J32" i="5"/>
  <c r="M32" i="5"/>
  <c r="J30" i="5"/>
  <c r="M30" i="5"/>
  <c r="J28" i="5"/>
  <c r="M28" i="5"/>
  <c r="J26" i="5"/>
  <c r="M26" i="5"/>
  <c r="J24" i="5"/>
  <c r="M24" i="5"/>
  <c r="J22" i="5"/>
  <c r="M22" i="5"/>
  <c r="J20" i="5"/>
  <c r="M20" i="5"/>
  <c r="J96" i="6"/>
  <c r="M96" i="6"/>
  <c r="J94" i="6"/>
  <c r="M94" i="6"/>
  <c r="J92" i="6"/>
  <c r="M92" i="6"/>
  <c r="J90" i="6"/>
  <c r="M90" i="6"/>
  <c r="J88" i="6"/>
  <c r="M88" i="6"/>
  <c r="J86" i="6"/>
  <c r="M86" i="6"/>
  <c r="J84" i="6"/>
  <c r="M84" i="6"/>
  <c r="J82" i="6"/>
  <c r="M82" i="6"/>
  <c r="J80" i="6"/>
  <c r="M80" i="6"/>
  <c r="J78" i="6"/>
  <c r="M78" i="6"/>
  <c r="J76" i="6"/>
  <c r="M76" i="6"/>
  <c r="J74" i="6"/>
  <c r="M74" i="6"/>
  <c r="J72" i="6"/>
  <c r="M72" i="6"/>
  <c r="J70" i="6"/>
  <c r="M70" i="6"/>
  <c r="J68" i="6"/>
  <c r="M68" i="6"/>
  <c r="J66" i="6"/>
  <c r="M66" i="6"/>
  <c r="J64" i="6"/>
  <c r="M64" i="6"/>
  <c r="J62" i="6"/>
  <c r="M62" i="6"/>
  <c r="J60" i="6"/>
  <c r="M60" i="6"/>
  <c r="J58" i="6"/>
  <c r="M58" i="6"/>
  <c r="J56" i="6"/>
  <c r="M56" i="6"/>
  <c r="J54" i="6"/>
  <c r="M54" i="6"/>
  <c r="J52" i="6"/>
  <c r="M52" i="6"/>
  <c r="J50" i="6"/>
  <c r="M50" i="6"/>
  <c r="J48" i="6"/>
  <c r="M48" i="6"/>
  <c r="J46" i="6"/>
  <c r="M46" i="6"/>
  <c r="J44" i="6"/>
  <c r="M44" i="6"/>
  <c r="J42" i="6"/>
  <c r="M42" i="6"/>
  <c r="J40" i="6"/>
  <c r="M40" i="6"/>
  <c r="J38" i="6"/>
  <c r="M38" i="6"/>
  <c r="J36" i="6"/>
  <c r="M36" i="6"/>
  <c r="J34" i="6"/>
  <c r="M34" i="6"/>
  <c r="J32" i="6"/>
  <c r="M32" i="6"/>
  <c r="J30" i="6"/>
  <c r="M30" i="6"/>
  <c r="J28" i="6"/>
  <c r="M28" i="6"/>
  <c r="J26" i="6"/>
  <c r="M26" i="6"/>
  <c r="J24" i="6"/>
  <c r="M24" i="6"/>
  <c r="J22" i="6"/>
  <c r="M22" i="6"/>
  <c r="J20" i="6"/>
  <c r="M20" i="6"/>
  <c r="M96" i="4"/>
  <c r="M94" i="4"/>
  <c r="M92" i="4"/>
  <c r="M90" i="4"/>
  <c r="M88" i="4"/>
  <c r="M86" i="4"/>
  <c r="M84" i="4"/>
  <c r="M82" i="4"/>
  <c r="M80" i="4"/>
  <c r="M78" i="4"/>
  <c r="M76" i="4"/>
  <c r="M74" i="4"/>
  <c r="M72" i="4"/>
  <c r="M70" i="4"/>
  <c r="M68" i="4"/>
  <c r="M66" i="4"/>
  <c r="M64" i="4"/>
  <c r="M62" i="4"/>
  <c r="M60" i="4"/>
  <c r="M58" i="4"/>
  <c r="M56" i="4"/>
  <c r="M54" i="4"/>
  <c r="M52" i="4"/>
  <c r="M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D15" i="5"/>
  <c r="D13" i="5"/>
  <c r="D11" i="5"/>
  <c r="D9" i="5"/>
  <c r="K5" i="5"/>
  <c r="K3" i="5"/>
  <c r="D15" i="6"/>
  <c r="D13" i="6"/>
  <c r="D11" i="6"/>
  <c r="D9" i="6"/>
  <c r="K5" i="6"/>
  <c r="K3" i="6"/>
  <c r="K5" i="4"/>
  <c r="K3" i="4"/>
  <c r="D15" i="4"/>
  <c r="D13" i="4"/>
  <c r="D11" i="4"/>
  <c r="D9" i="4"/>
  <c r="H84" i="6"/>
  <c r="I54" i="6"/>
  <c r="H54" i="5" s="1"/>
  <c r="I50" i="6"/>
  <c r="I56" i="6"/>
  <c r="I56" i="5" s="1"/>
  <c r="H66" i="6"/>
  <c r="I52" i="6"/>
  <c r="H52" i="5" s="1"/>
  <c r="I92" i="5"/>
  <c r="H92" i="5"/>
  <c r="H48" i="6"/>
  <c r="H74" i="6"/>
  <c r="I90" i="6"/>
  <c r="H90" i="5" s="1"/>
  <c r="I94" i="6"/>
  <c r="I94" i="5"/>
  <c r="H92" i="6"/>
  <c r="H68" i="6"/>
  <c r="I54" i="5"/>
  <c r="I58" i="6"/>
  <c r="I58" i="5" s="1"/>
  <c r="H42" i="6"/>
  <c r="H30" i="6"/>
  <c r="H78" i="6"/>
  <c r="H74" i="5"/>
  <c r="I74" i="5"/>
  <c r="I48" i="5"/>
  <c r="I40" i="5"/>
  <c r="H72" i="6"/>
  <c r="I34" i="6"/>
  <c r="I34" i="5" s="1"/>
  <c r="I60" i="6"/>
  <c r="H80" i="5"/>
  <c r="I80" i="5"/>
  <c r="H86" i="5"/>
  <c r="I86" i="5"/>
  <c r="H88" i="6"/>
  <c r="I76" i="6"/>
  <c r="I20" i="6"/>
  <c r="I64" i="5"/>
  <c r="I38" i="6"/>
  <c r="I38" i="5" s="1"/>
  <c r="I32" i="6"/>
  <c r="H32" i="5" s="1"/>
  <c r="I28" i="6"/>
  <c r="I28" i="5" s="1"/>
  <c r="I44" i="6"/>
  <c r="H44" i="5" s="1"/>
  <c r="H50" i="5"/>
  <c r="I50" i="5"/>
  <c r="H56" i="5"/>
  <c r="H94" i="5"/>
  <c r="I60" i="5"/>
  <c r="H60" i="5"/>
  <c r="H28" i="5"/>
  <c r="I76" i="5"/>
  <c r="H76" i="5"/>
  <c r="H38" i="5"/>
  <c r="H20" i="5"/>
  <c r="I20" i="5"/>
  <c r="I44" i="5"/>
  <c r="H24" i="5" l="1"/>
  <c r="I24" i="5"/>
  <c r="I72" i="5"/>
  <c r="H72" i="5"/>
  <c r="H26" i="5"/>
  <c r="I26" i="5"/>
  <c r="H42" i="5"/>
  <c r="I42" i="5"/>
  <c r="I62" i="5"/>
  <c r="H62" i="5"/>
  <c r="H30" i="5"/>
  <c r="I30" i="5"/>
  <c r="H88" i="5"/>
  <c r="I88" i="5"/>
  <c r="I68" i="5"/>
  <c r="H68" i="5"/>
  <c r="I84" i="5"/>
  <c r="H84" i="5"/>
  <c r="H36" i="5"/>
  <c r="I36" i="5"/>
  <c r="I66" i="5"/>
  <c r="H66" i="5"/>
  <c r="I96" i="5"/>
  <c r="H96" i="5"/>
  <c r="H46" i="5"/>
  <c r="I46" i="5"/>
  <c r="H78" i="5"/>
  <c r="I78" i="5"/>
  <c r="H34" i="5"/>
  <c r="H58" i="5"/>
  <c r="H24" i="6"/>
  <c r="H26" i="6"/>
  <c r="I70" i="6"/>
  <c r="I82" i="6"/>
  <c r="H96" i="6"/>
  <c r="I90" i="5"/>
  <c r="I52" i="5"/>
  <c r="I32" i="5"/>
  <c r="I22" i="6"/>
  <c r="H22" i="5" l="1"/>
  <c r="I22" i="5"/>
  <c r="I82" i="5"/>
  <c r="H82" i="5"/>
  <c r="I70" i="5"/>
  <c r="H70" i="5"/>
</calcChain>
</file>

<file path=xl/sharedStrings.xml><?xml version="1.0" encoding="utf-8"?>
<sst xmlns="http://schemas.openxmlformats.org/spreadsheetml/2006/main" count="179" uniqueCount="89">
  <si>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</si>
  <si>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</si>
  <si>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</si>
  <si>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</si>
  <si>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</si>
  <si>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</si>
  <si>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</si>
  <si>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</si>
  <si>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</si>
  <si>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</si>
  <si>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</si>
  <si>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</si>
  <si>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</si>
  <si>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</si>
  <si>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</si>
  <si>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</si>
  <si>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</si>
  <si>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</si>
  <si>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</si>
  <si>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</si>
  <si>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</si>
  <si>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</si>
  <si>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</si>
  <si>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</si>
  <si>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</si>
  <si>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</si>
  <si>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</si>
  <si>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</si>
  <si>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MANUFACTURE/CONSTRUCTION</t>
  </si>
  <si>
    <t>*ALL AREAS OF MANUFACTURE &amp; CONSTRUCTION ARE ACCEPTABLE.</t>
  </si>
  <si>
    <t>COND. APPROVED TO PP WITH CHANGES</t>
  </si>
  <si>
    <t>MODEL</t>
  </si>
  <si>
    <t>FITTED BY</t>
  </si>
  <si>
    <t>RECVD</t>
  </si>
  <si>
    <t>FIT DATE</t>
  </si>
  <si>
    <t>COND. APPROVED TO BULK WITH CHANGES</t>
  </si>
  <si>
    <t>V</t>
  </si>
  <si>
    <t>DESIGN</t>
  </si>
  <si>
    <t>KSUBI</t>
  </si>
  <si>
    <t>COMMENTS</t>
  </si>
  <si>
    <t>SHOULDER POINT TO POINT</t>
  </si>
  <si>
    <t>SHOULDER DROP FROM HPS</t>
  </si>
  <si>
    <t>ACROSS FRONT 15CM FROM HPS</t>
  </si>
  <si>
    <t>ACROSS BACK 15CM FROM HPS</t>
  </si>
  <si>
    <t>CHEST CIRCUMFERENCE</t>
  </si>
  <si>
    <t>HEM CIRCUMFERENCE</t>
  </si>
  <si>
    <t>ARMHOLE DROP FROM HPS</t>
  </si>
  <si>
    <t>SLEEVE LENGTH FROM SHOULDER POINT</t>
  </si>
  <si>
    <t>UNDERARM LENGTH</t>
  </si>
  <si>
    <t>BICEP CIRCUMFERENCE</t>
  </si>
  <si>
    <t>SLEEVE OPENING CIRCUMFERENCE (SHORT)</t>
  </si>
  <si>
    <t>LENGTH FROM HPS TO HEM</t>
  </si>
  <si>
    <t>NECK WIDTH SEAM TO SEAM</t>
  </si>
  <si>
    <t>FRONT NECK DROP TO SEAM</t>
  </si>
  <si>
    <t>BACK NECK DROP TO SEAM</t>
  </si>
  <si>
    <t>MINIMUM NECK CIRC. STRETCHED</t>
  </si>
  <si>
    <t>NECK BAND WIDTH</t>
  </si>
  <si>
    <t>MIN</t>
  </si>
  <si>
    <t>RATS TAIL TOTAL LENGTH</t>
  </si>
  <si>
    <t>RATS TAIL EXPOSED LENGTH</t>
  </si>
  <si>
    <t>REVERSE SIDE SEAM LENGTH</t>
  </si>
  <si>
    <t>BLM022 BIGGIE SS TEE BLOCK</t>
  </si>
  <si>
    <t>BIGGIE SS TEE BLOCK</t>
  </si>
  <si>
    <t>CHARLIE</t>
  </si>
  <si>
    <t>BEN</t>
  </si>
  <si>
    <t>MPS26TE025</t>
  </si>
  <si>
    <t>9.1.25</t>
  </si>
  <si>
    <t>PRESPRING 26</t>
  </si>
  <si>
    <t>VỊ TRÍ ĐO</t>
  </si>
  <si>
    <t>NGANG VAI</t>
  </si>
  <si>
    <t>HẠ VAI TỪ ĐỈNH VAI</t>
  </si>
  <si>
    <t>NGANG TRƯỚC TỪ ĐỈNH VAI XUỐNG 15CM</t>
  </si>
  <si>
    <t>NGANG SAU TỪ ĐỈNH VAI XUỐNG 15CM</t>
  </si>
  <si>
    <t>VÒNG NGỰC</t>
  </si>
  <si>
    <t>VÒNG LAI</t>
  </si>
  <si>
    <t>HẠ NÁCH TỪ ĐỈNH VAI</t>
  </si>
  <si>
    <t>DÀI TAY TỪ ĐẦU VAI</t>
  </si>
  <si>
    <t>DÀI SƯỜN TAY</t>
  </si>
  <si>
    <t>VÒNG BẮP TAY</t>
  </si>
  <si>
    <t>CỬA TAY</t>
  </si>
  <si>
    <t>DÀI ÁO TỪ ĐỈNH VAI ĐẾN LAI</t>
  </si>
  <si>
    <t xml:space="preserve">NGANG CỔ </t>
  </si>
  <si>
    <t xml:space="preserve">HẠ CỔ TRƯỚC </t>
  </si>
  <si>
    <t>HẠ CỔ SAU</t>
  </si>
  <si>
    <t>TỐI THIỂU VÒNG CỔ KÉO CĂNG</t>
  </si>
  <si>
    <t>TO BẢN CỔ</t>
  </si>
  <si>
    <t>DÀI DÂY TRANG TRÍ THÀNH PHẨM  SAU KHI THẮT NÚT</t>
  </si>
  <si>
    <t>TỔNG DÀI DÂY TRANG TRÍ</t>
  </si>
  <si>
    <t>DÀI ĐƯỜNG MAY VẮT SỔ SƯỜN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</si>
</sst>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0" fillId="0" borderId="21" xfId="0" applyBorder="1"/>
    <xf numFmtId="0" fontId="3" fillId="2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0" xfId="0" applyFont="1"/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8" xfId="0" applyBorder="1"/>
    <xf numFmtId="0" fontId="2" fillId="2" borderId="1" xfId="0" applyFont="1" applyFill="1" applyBorder="1" applyAlignment="1">
      <alignment horizontal="center"/>
    </xf>
    <xf numFmtId="0" fontId="0" fillId="0" borderId="17" xfId="0" applyBorder="1"/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shrinkToFit="1"/>
    </xf>
    <xf numFmtId="1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6</xdr:row>
      <xdr:rowOff>186199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0</xdr:col>
      <xdr:colOff>291465</xdr:colOff>
      <xdr:row>58</xdr:row>
      <xdr:rowOff>76200</xdr:rowOff>
    </xdr:from>
    <xdr:to>
      <xdr:col>9</xdr:col>
      <xdr:colOff>75077</xdr:colOff>
      <xdr:row>84</xdr:row>
      <xdr:rowOff>164849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80A19F-244B-40E3-A08E-B8EC294CA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1465" y="9972675"/>
          <a:ext cx="5965337" cy="4793999"/>
        </a:xfrm>
        <a:prstGeom prst="rect">
          <a:avLst/>
        </a:prstGeom>
      </xdr:spPr>
    </xdr:pic>
    <xdr:clientData/>
  </xdr:twoCellAnchor>
  <xdr:twoCellAnchor editAs="oneCell">
    <xdr:from>
      <xdr:col>13</xdr:col>
      <xdr:colOff>79588</xdr:colOff>
      <xdr:row>2</xdr:row>
      <xdr:rowOff>125730</xdr:rowOff>
    </xdr:from>
    <xdr:to>
      <xdr:col>17</xdr:col>
      <xdr:colOff>196215</xdr:colOff>
      <xdr:row>12</xdr:row>
      <xdr:rowOff>48872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37F52-E402-0714-37C7-70B815B2B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65888" y="363855"/>
          <a:ext cx="1678727" cy="1113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6</xdr:row>
      <xdr:rowOff>186199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6</xdr:row>
      <xdr:rowOff>186199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2186CB-7DCF-2646-9379-D36C91928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6</xdr:row>
      <xdr:rowOff>186199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17B2D0-82A5-9A41-AAF9-DC89200A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6</xdr:row>
      <xdr:rowOff>186199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D21D20-D2C1-B54C-BF6E-34C842055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9" workbookViewId="0">
      <selection activeCell="G58" sqref="G58"/>
    </sheetView>
  </sheetViews>
  <sheetFormatPr defaultColWidth="8.69140625" defaultRowHeight="14.6" x14ac:dyDescent="0.4"/>
  <cols>
    <col min="1" max="6" width="5.69140625" customWidth="1"/>
    <col min="7" max="7" width="44.69140625" customWidth="1"/>
    <col min="8" max="21" width="5.69140625" customWidth="1"/>
  </cols>
  <sheetData>
    <row r="1" spans="1:18" x14ac:dyDescent="0.4">
      <c r="A1" s="46"/>
      <c r="B1" s="47"/>
      <c r="C1" s="47"/>
      <c r="D1" s="47"/>
      <c r="E1" s="47"/>
      <c r="F1" s="47"/>
      <c r="G1" s="47"/>
      <c r="H1" s="47"/>
      <c r="I1" s="47"/>
      <c r="J1" s="2" t="s">
        <v>0</v>
      </c>
      <c r="K1" s="2"/>
      <c r="L1" s="61" t="s">
        <v>66</v>
      </c>
      <c r="M1" s="62"/>
      <c r="N1" s="46"/>
      <c r="O1" s="47"/>
      <c r="P1" s="47"/>
      <c r="Q1" s="47"/>
      <c r="R1" s="53"/>
    </row>
    <row r="2" spans="1:18" ht="4.95" customHeight="1" x14ac:dyDescent="0.4">
      <c r="A2" s="48"/>
      <c r="B2" s="49"/>
      <c r="C2" s="49"/>
      <c r="D2" s="49"/>
      <c r="E2" s="49"/>
      <c r="F2" s="49"/>
      <c r="G2" s="49"/>
      <c r="H2" s="49"/>
      <c r="I2" s="49"/>
      <c r="N2" s="48"/>
      <c r="O2" s="49"/>
      <c r="P2" s="49"/>
      <c r="Q2" s="49"/>
      <c r="R2" s="54"/>
    </row>
    <row r="3" spans="1:18" x14ac:dyDescent="0.4">
      <c r="A3" s="48"/>
      <c r="B3" s="49"/>
      <c r="C3" s="49"/>
      <c r="D3" s="49"/>
      <c r="E3" s="49"/>
      <c r="F3" s="49"/>
      <c r="G3" s="49"/>
      <c r="H3" s="49"/>
      <c r="I3" s="49"/>
      <c r="J3" s="4" t="s">
        <v>1</v>
      </c>
      <c r="K3" s="4"/>
      <c r="L3" s="58" t="s">
        <v>67</v>
      </c>
      <c r="M3" s="58"/>
      <c r="N3" s="48"/>
      <c r="O3" s="49"/>
      <c r="P3" s="49"/>
      <c r="Q3" s="49"/>
      <c r="R3" s="54"/>
    </row>
    <row r="4" spans="1:18" ht="4.95" customHeight="1" x14ac:dyDescent="0.4">
      <c r="A4" s="48"/>
      <c r="B4" s="49"/>
      <c r="C4" s="49"/>
      <c r="D4" s="49"/>
      <c r="E4" s="49"/>
      <c r="F4" s="49"/>
      <c r="G4" s="49"/>
      <c r="H4" s="49"/>
      <c r="I4" s="49"/>
      <c r="N4" s="48"/>
      <c r="O4" s="49"/>
      <c r="P4" s="49"/>
      <c r="Q4" s="49"/>
      <c r="R4" s="54"/>
    </row>
    <row r="5" spans="1:18" x14ac:dyDescent="0.4">
      <c r="A5" s="48"/>
      <c r="B5" s="49"/>
      <c r="C5" s="49"/>
      <c r="D5" s="49"/>
      <c r="E5" s="49"/>
      <c r="F5" s="49"/>
      <c r="G5" s="49"/>
      <c r="H5" s="49"/>
      <c r="I5" s="49"/>
      <c r="J5" s="4" t="s">
        <v>2</v>
      </c>
      <c r="K5" s="4"/>
      <c r="L5" s="58" t="s">
        <v>64</v>
      </c>
      <c r="M5" s="58"/>
      <c r="N5" s="48"/>
      <c r="O5" s="49"/>
      <c r="P5" s="49"/>
      <c r="Q5" s="49"/>
      <c r="R5" s="54"/>
    </row>
    <row r="6" spans="1:18" ht="4.95" customHeight="1" x14ac:dyDescent="0.4">
      <c r="A6" s="48"/>
      <c r="B6" s="49"/>
      <c r="C6" s="49"/>
      <c r="D6" s="49"/>
      <c r="E6" s="49"/>
      <c r="F6" s="49"/>
      <c r="G6" s="49"/>
      <c r="H6" s="49"/>
      <c r="I6" s="49"/>
      <c r="N6" s="48"/>
      <c r="O6" s="49"/>
      <c r="P6" s="49"/>
      <c r="Q6" s="49"/>
      <c r="R6" s="54"/>
    </row>
    <row r="7" spans="1:18" x14ac:dyDescent="0.4">
      <c r="A7" s="48"/>
      <c r="B7" s="49"/>
      <c r="C7" s="49"/>
      <c r="D7" s="49"/>
      <c r="E7" s="49"/>
      <c r="F7" s="49"/>
      <c r="G7" s="49"/>
      <c r="H7" s="49"/>
      <c r="I7" s="49"/>
      <c r="J7" s="4" t="s">
        <v>18</v>
      </c>
      <c r="K7" s="4"/>
      <c r="L7" s="58" t="s">
        <v>63</v>
      </c>
      <c r="M7" s="59"/>
      <c r="N7" s="48"/>
      <c r="O7" s="49"/>
      <c r="P7" s="49"/>
      <c r="Q7" s="49"/>
      <c r="R7" s="54"/>
    </row>
    <row r="8" spans="1:18" ht="4.95" customHeight="1" x14ac:dyDescent="0.4">
      <c r="A8" s="3"/>
      <c r="N8" s="48"/>
      <c r="O8" s="49"/>
      <c r="P8" s="49"/>
      <c r="Q8" s="49"/>
      <c r="R8" s="54"/>
    </row>
    <row r="9" spans="1:18" x14ac:dyDescent="0.4">
      <c r="A9" s="5" t="s">
        <v>3</v>
      </c>
      <c r="B9" s="4"/>
      <c r="C9" s="6"/>
      <c r="D9" s="58" t="s">
        <v>38</v>
      </c>
      <c r="E9" s="58"/>
      <c r="F9" s="58"/>
      <c r="G9" s="58"/>
      <c r="H9" s="58"/>
      <c r="I9" s="58"/>
      <c r="J9" s="31"/>
      <c r="L9" s="49"/>
      <c r="M9" s="54"/>
      <c r="N9" s="48"/>
      <c r="O9" s="49"/>
      <c r="P9" s="49"/>
      <c r="Q9" s="49"/>
      <c r="R9" s="54"/>
    </row>
    <row r="10" spans="1:18" ht="4.95" customHeight="1" x14ac:dyDescent="0.4">
      <c r="A10" s="3"/>
      <c r="N10" s="48"/>
      <c r="O10" s="49"/>
      <c r="P10" s="49"/>
      <c r="Q10" s="49"/>
      <c r="R10" s="54"/>
    </row>
    <row r="11" spans="1:18" x14ac:dyDescent="0.4">
      <c r="A11" s="5" t="s">
        <v>4</v>
      </c>
      <c r="B11" s="4"/>
      <c r="C11" s="6"/>
      <c r="D11" s="58" t="s">
        <v>65</v>
      </c>
      <c r="E11" s="58"/>
      <c r="F11" s="58"/>
      <c r="G11" s="58"/>
      <c r="H11" s="58"/>
      <c r="I11" s="58"/>
      <c r="J11" s="31"/>
      <c r="L11" s="49"/>
      <c r="M11" s="54"/>
      <c r="N11" s="48"/>
      <c r="O11" s="49"/>
      <c r="P11" s="49"/>
      <c r="Q11" s="49"/>
      <c r="R11" s="54"/>
    </row>
    <row r="12" spans="1:18" ht="4.95" customHeight="1" x14ac:dyDescent="0.4">
      <c r="A12" s="3"/>
      <c r="N12" s="48"/>
      <c r="O12" s="49"/>
      <c r="P12" s="49"/>
      <c r="Q12" s="49"/>
      <c r="R12" s="54"/>
    </row>
    <row r="13" spans="1:18" x14ac:dyDescent="0.4">
      <c r="A13" s="5" t="s">
        <v>5</v>
      </c>
      <c r="B13" s="4"/>
      <c r="C13" s="6"/>
      <c r="D13" s="60" t="s">
        <v>62</v>
      </c>
      <c r="E13" s="60"/>
      <c r="F13" s="60"/>
      <c r="G13" s="60"/>
      <c r="H13" s="60"/>
      <c r="I13" s="60"/>
      <c r="J13" s="31"/>
      <c r="L13" s="49"/>
      <c r="M13" s="54"/>
      <c r="N13" s="48"/>
      <c r="O13" s="49"/>
      <c r="P13" s="49"/>
      <c r="Q13" s="49"/>
      <c r="R13" s="54"/>
    </row>
    <row r="14" spans="1:18" ht="4.95" customHeight="1" x14ac:dyDescent="0.4">
      <c r="A14" s="3"/>
      <c r="N14" s="48"/>
      <c r="O14" s="49"/>
      <c r="P14" s="49"/>
      <c r="Q14" s="49"/>
      <c r="R14" s="54"/>
    </row>
    <row r="15" spans="1:18" x14ac:dyDescent="0.4">
      <c r="A15" s="5" t="s">
        <v>6</v>
      </c>
      <c r="B15" s="4"/>
      <c r="C15" s="4"/>
      <c r="D15" s="58"/>
      <c r="E15" s="58"/>
      <c r="F15" s="58"/>
      <c r="G15" s="58"/>
      <c r="H15" s="58"/>
      <c r="I15" s="58"/>
      <c r="N15" s="48"/>
      <c r="O15" s="49"/>
      <c r="P15" s="49"/>
      <c r="Q15" s="49"/>
      <c r="R15" s="54"/>
    </row>
    <row r="16" spans="1:18" ht="4.95" customHeight="1" thickBot="1" x14ac:dyDescent="0.4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55"/>
      <c r="O16" s="56"/>
      <c r="P16" s="56"/>
      <c r="Q16" s="56"/>
      <c r="R16" s="57"/>
    </row>
    <row r="17" spans="1:19" ht="15.45" thickTop="1" thickBot="1" x14ac:dyDescent="0.45">
      <c r="A17" s="63" t="s">
        <v>61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</row>
    <row r="18" spans="1:19" s="10" customFormat="1" ht="15" customHeight="1" thickTop="1" thickBot="1" x14ac:dyDescent="0.4">
      <c r="A18" s="50" t="s">
        <v>7</v>
      </c>
      <c r="B18" s="51"/>
      <c r="C18" s="51"/>
      <c r="D18" s="51"/>
      <c r="E18" s="51"/>
      <c r="F18" s="52"/>
      <c r="G18" s="45" t="s">
        <v>68</v>
      </c>
      <c r="H18" s="7" t="s">
        <v>8</v>
      </c>
      <c r="I18" s="7" t="s">
        <v>9</v>
      </c>
      <c r="J18" s="7" t="s">
        <v>10</v>
      </c>
      <c r="K18" s="7" t="s">
        <v>11</v>
      </c>
      <c r="L18" s="7" t="s">
        <v>12</v>
      </c>
      <c r="M18" s="8" t="s">
        <v>13</v>
      </c>
      <c r="N18" s="7" t="s">
        <v>14</v>
      </c>
      <c r="O18" s="7" t="s">
        <v>15</v>
      </c>
      <c r="P18" s="7" t="s">
        <v>16</v>
      </c>
      <c r="Q18" s="7"/>
      <c r="R18" s="7"/>
      <c r="S18" s="9" t="s">
        <v>17</v>
      </c>
    </row>
    <row r="19" spans="1:19" s="10" customFormat="1" ht="15" customHeight="1" thickTop="1" x14ac:dyDescent="0.35">
      <c r="A19" s="11" t="s">
        <v>40</v>
      </c>
      <c r="B19" s="12"/>
      <c r="C19" s="12"/>
      <c r="D19" s="12"/>
      <c r="E19" s="12"/>
      <c r="F19" s="13"/>
      <c r="G19" s="19" t="s">
        <v>69</v>
      </c>
      <c r="H19" s="14">
        <v>1</v>
      </c>
      <c r="I19" s="14">
        <v>1.5</v>
      </c>
      <c r="J19" s="14">
        <v>1</v>
      </c>
      <c r="K19" s="14">
        <f>L19-I19</f>
        <v>51.5</v>
      </c>
      <c r="L19" s="14">
        <f>M19-I19</f>
        <v>53</v>
      </c>
      <c r="M19" s="15">
        <v>54.5</v>
      </c>
      <c r="N19" s="14">
        <f>M19+I19</f>
        <v>56</v>
      </c>
      <c r="O19" s="14">
        <f>N19+I19</f>
        <v>57.5</v>
      </c>
      <c r="P19" s="14">
        <f>O19+I19</f>
        <v>59</v>
      </c>
      <c r="Q19" s="14"/>
      <c r="R19" s="14"/>
      <c r="S19" s="16"/>
    </row>
    <row r="20" spans="1:19" s="10" customFormat="1" ht="15" customHeight="1" x14ac:dyDescent="0.35">
      <c r="A20" s="20"/>
      <c r="B20" s="18"/>
      <c r="C20" s="18"/>
      <c r="D20" s="18"/>
      <c r="E20" s="18"/>
      <c r="F20" s="19"/>
      <c r="G20" s="19"/>
      <c r="H20" s="23"/>
      <c r="I20" s="23"/>
      <c r="J20" s="23"/>
      <c r="K20" s="23"/>
      <c r="L20" s="23"/>
      <c r="M20" s="40"/>
      <c r="N20" s="23"/>
      <c r="O20" s="23"/>
      <c r="P20" s="23"/>
      <c r="Q20" s="14"/>
      <c r="R20" s="14"/>
      <c r="S20" s="16"/>
    </row>
    <row r="21" spans="1:19" s="10" customFormat="1" ht="15" customHeight="1" x14ac:dyDescent="0.35">
      <c r="A21" s="20" t="s">
        <v>41</v>
      </c>
      <c r="B21" s="21"/>
      <c r="C21" s="21"/>
      <c r="D21" s="21"/>
      <c r="E21" s="21"/>
      <c r="F21" s="22"/>
      <c r="G21" s="22" t="s">
        <v>70</v>
      </c>
      <c r="H21" s="23">
        <v>2</v>
      </c>
      <c r="I21" s="14">
        <v>0</v>
      </c>
      <c r="J21" s="14">
        <v>0.5</v>
      </c>
      <c r="K21" s="14">
        <f>L21-I21</f>
        <v>5</v>
      </c>
      <c r="L21" s="14">
        <f>M21-I21</f>
        <v>5</v>
      </c>
      <c r="M21" s="15">
        <v>5</v>
      </c>
      <c r="N21" s="14">
        <f>M21+I21</f>
        <v>5</v>
      </c>
      <c r="O21" s="14">
        <f>N21+I21</f>
        <v>5</v>
      </c>
      <c r="P21" s="14">
        <f>O21+I21</f>
        <v>5</v>
      </c>
      <c r="Q21" s="14"/>
      <c r="R21" s="14"/>
      <c r="S21" s="16"/>
    </row>
    <row r="22" spans="1:19" s="10" customFormat="1" ht="15" customHeight="1" x14ac:dyDescent="0.35">
      <c r="A22" s="20"/>
      <c r="B22" s="21"/>
      <c r="C22" s="21"/>
      <c r="D22" s="21"/>
      <c r="E22" s="21"/>
      <c r="F22" s="22"/>
      <c r="G22" s="22"/>
      <c r="H22" s="23"/>
      <c r="I22" s="23"/>
      <c r="J22" s="23"/>
      <c r="K22" s="23"/>
      <c r="L22" s="23"/>
      <c r="M22" s="40"/>
      <c r="N22" s="23"/>
      <c r="O22" s="23"/>
      <c r="P22" s="23"/>
      <c r="Q22" s="14"/>
      <c r="R22" s="14"/>
      <c r="S22" s="16"/>
    </row>
    <row r="23" spans="1:19" s="10" customFormat="1" ht="15" customHeight="1" x14ac:dyDescent="0.35">
      <c r="A23" s="20" t="s">
        <v>42</v>
      </c>
      <c r="B23" s="21"/>
      <c r="C23" s="21"/>
      <c r="D23" s="21"/>
      <c r="E23" s="21"/>
      <c r="F23" s="22"/>
      <c r="G23" s="22" t="s">
        <v>71</v>
      </c>
      <c r="H23" s="23">
        <v>3</v>
      </c>
      <c r="I23" s="14">
        <v>1.5</v>
      </c>
      <c r="J23" s="14">
        <v>1</v>
      </c>
      <c r="K23" s="14">
        <f>L23-I23</f>
        <v>48.5</v>
      </c>
      <c r="L23" s="14">
        <f>M23-I23</f>
        <v>50</v>
      </c>
      <c r="M23" s="15">
        <v>51.5</v>
      </c>
      <c r="N23" s="14">
        <f>M23+I23</f>
        <v>53</v>
      </c>
      <c r="O23" s="14">
        <f>N23+I23</f>
        <v>54.5</v>
      </c>
      <c r="P23" s="14">
        <f>O23+I23</f>
        <v>56</v>
      </c>
      <c r="Q23" s="23"/>
      <c r="R23" s="14"/>
      <c r="S23" s="16"/>
    </row>
    <row r="24" spans="1:19" s="10" customFormat="1" ht="15" customHeight="1" x14ac:dyDescent="0.35">
      <c r="A24" s="20"/>
      <c r="B24" s="21"/>
      <c r="C24" s="21"/>
      <c r="D24" s="21"/>
      <c r="E24" s="21"/>
      <c r="F24" s="22"/>
      <c r="G24" s="22"/>
      <c r="H24" s="23"/>
      <c r="I24" s="23"/>
      <c r="J24" s="23"/>
      <c r="K24" s="23"/>
      <c r="L24" s="23"/>
      <c r="M24" s="40"/>
      <c r="N24" s="23"/>
      <c r="O24" s="23"/>
      <c r="P24" s="23"/>
      <c r="Q24" s="14"/>
      <c r="R24" s="14"/>
      <c r="S24" s="16"/>
    </row>
    <row r="25" spans="1:19" s="10" customFormat="1" ht="15" customHeight="1" x14ac:dyDescent="0.35">
      <c r="A25" s="20" t="s">
        <v>43</v>
      </c>
      <c r="B25" s="21"/>
      <c r="C25" s="21"/>
      <c r="D25" s="21"/>
      <c r="E25" s="21"/>
      <c r="F25" s="22"/>
      <c r="G25" s="22" t="s">
        <v>72</v>
      </c>
      <c r="H25" s="23">
        <v>4</v>
      </c>
      <c r="I25" s="14">
        <v>1.5</v>
      </c>
      <c r="J25" s="14">
        <v>1</v>
      </c>
      <c r="K25" s="14">
        <f>L25-I25</f>
        <v>48.5</v>
      </c>
      <c r="L25" s="14">
        <f>M25-I25</f>
        <v>50</v>
      </c>
      <c r="M25" s="15">
        <v>51.5</v>
      </c>
      <c r="N25" s="14">
        <f>M25+I25</f>
        <v>53</v>
      </c>
      <c r="O25" s="14">
        <f>N25+I25</f>
        <v>54.5</v>
      </c>
      <c r="P25" s="14">
        <f>O25+I25</f>
        <v>56</v>
      </c>
      <c r="Q25" s="14"/>
      <c r="R25" s="23"/>
      <c r="S25" s="16"/>
    </row>
    <row r="26" spans="1:19" s="10" customFormat="1" ht="15" customHeight="1" x14ac:dyDescent="0.35">
      <c r="A26" s="20"/>
      <c r="B26" s="21"/>
      <c r="C26" s="21"/>
      <c r="D26" s="21"/>
      <c r="E26" s="21"/>
      <c r="F26" s="22"/>
      <c r="G26" s="22"/>
      <c r="H26" s="23"/>
      <c r="I26" s="23"/>
      <c r="J26" s="23"/>
      <c r="K26" s="23"/>
      <c r="L26" s="23"/>
      <c r="M26" s="40"/>
      <c r="N26" s="23"/>
      <c r="O26" s="23"/>
      <c r="P26" s="23"/>
      <c r="Q26" s="14"/>
      <c r="R26" s="23"/>
      <c r="S26" s="16"/>
    </row>
    <row r="27" spans="1:19" s="10" customFormat="1" ht="15" customHeight="1" x14ac:dyDescent="0.35">
      <c r="A27" s="20" t="s">
        <v>44</v>
      </c>
      <c r="B27" s="21"/>
      <c r="C27" s="21"/>
      <c r="D27" s="21"/>
      <c r="E27" s="21"/>
      <c r="F27" s="22"/>
      <c r="G27" s="22" t="s">
        <v>73</v>
      </c>
      <c r="H27" s="23">
        <v>5</v>
      </c>
      <c r="I27" s="14">
        <v>5</v>
      </c>
      <c r="J27" s="14">
        <v>2</v>
      </c>
      <c r="K27" s="14">
        <f>L27-I27</f>
        <v>105</v>
      </c>
      <c r="L27" s="14">
        <f>M27-I27</f>
        <v>110</v>
      </c>
      <c r="M27" s="15">
        <v>115</v>
      </c>
      <c r="N27" s="14">
        <f>M27+I27</f>
        <v>120</v>
      </c>
      <c r="O27" s="14">
        <f>N27+I27</f>
        <v>125</v>
      </c>
      <c r="P27" s="14">
        <f>O27+I27</f>
        <v>130</v>
      </c>
      <c r="Q27" s="14"/>
      <c r="R27" s="23"/>
      <c r="S27" s="16"/>
    </row>
    <row r="28" spans="1:19" s="10" customFormat="1" ht="15" customHeight="1" x14ac:dyDescent="0.35">
      <c r="A28" s="20"/>
      <c r="B28" s="21"/>
      <c r="C28" s="21"/>
      <c r="D28" s="21"/>
      <c r="E28" s="21"/>
      <c r="F28" s="22"/>
      <c r="G28" s="22"/>
      <c r="H28" s="23"/>
      <c r="I28" s="23"/>
      <c r="J28" s="23"/>
      <c r="K28" s="23"/>
      <c r="L28" s="23"/>
      <c r="M28" s="40"/>
      <c r="N28" s="23"/>
      <c r="O28" s="23"/>
      <c r="P28" s="23"/>
      <c r="Q28" s="23"/>
      <c r="R28" s="14"/>
      <c r="S28" s="16"/>
    </row>
    <row r="29" spans="1:19" s="10" customFormat="1" ht="15" customHeight="1" x14ac:dyDescent="0.35">
      <c r="A29" s="20" t="s">
        <v>45</v>
      </c>
      <c r="B29" s="21"/>
      <c r="C29" s="21"/>
      <c r="D29" s="21"/>
      <c r="E29" s="21"/>
      <c r="F29" s="22"/>
      <c r="G29" s="22" t="s">
        <v>74</v>
      </c>
      <c r="H29" s="23">
        <v>6</v>
      </c>
      <c r="I29" s="14">
        <v>5</v>
      </c>
      <c r="J29" s="14">
        <v>2</v>
      </c>
      <c r="K29" s="14">
        <f>L29-I29</f>
        <v>105</v>
      </c>
      <c r="L29" s="14">
        <f>M29-I29</f>
        <v>110</v>
      </c>
      <c r="M29" s="15">
        <v>115</v>
      </c>
      <c r="N29" s="14">
        <f>M29+I29</f>
        <v>120</v>
      </c>
      <c r="O29" s="14">
        <f>N29+I29</f>
        <v>125</v>
      </c>
      <c r="P29" s="14">
        <f>O29+I29</f>
        <v>130</v>
      </c>
      <c r="Q29" s="14"/>
      <c r="R29" s="14"/>
      <c r="S29" s="16"/>
    </row>
    <row r="30" spans="1:19" s="10" customFormat="1" ht="15" customHeight="1" x14ac:dyDescent="0.35">
      <c r="A30" s="20"/>
      <c r="B30" s="21"/>
      <c r="C30" s="21"/>
      <c r="D30" s="21"/>
      <c r="E30" s="21"/>
      <c r="F30" s="22"/>
      <c r="G30" s="22"/>
      <c r="H30" s="23"/>
      <c r="I30" s="23"/>
      <c r="J30" s="23"/>
      <c r="K30" s="23"/>
      <c r="L30" s="23"/>
      <c r="M30" s="40"/>
      <c r="N30" s="23"/>
      <c r="O30" s="23"/>
      <c r="P30" s="23"/>
      <c r="Q30" s="14"/>
      <c r="R30" s="14"/>
      <c r="S30" s="16"/>
    </row>
    <row r="31" spans="1:19" s="10" customFormat="1" ht="15" customHeight="1" x14ac:dyDescent="0.35">
      <c r="A31" s="20" t="s">
        <v>46</v>
      </c>
      <c r="B31" s="21"/>
      <c r="C31" s="21"/>
      <c r="D31" s="21"/>
      <c r="E31" s="21"/>
      <c r="F31" s="22"/>
      <c r="G31" s="22" t="s">
        <v>75</v>
      </c>
      <c r="H31" s="23">
        <v>7</v>
      </c>
      <c r="I31" s="14">
        <v>1</v>
      </c>
      <c r="J31" s="14">
        <v>1</v>
      </c>
      <c r="K31" s="14">
        <f>L31-I31</f>
        <v>30</v>
      </c>
      <c r="L31" s="14">
        <f>M31-I31</f>
        <v>31</v>
      </c>
      <c r="M31" s="15">
        <v>32</v>
      </c>
      <c r="N31" s="14">
        <f>M31+I31</f>
        <v>33</v>
      </c>
      <c r="O31" s="14">
        <f>N31+I31</f>
        <v>34</v>
      </c>
      <c r="P31" s="14">
        <f>O31+I31</f>
        <v>35</v>
      </c>
      <c r="Q31" s="14"/>
      <c r="R31" s="14"/>
      <c r="S31" s="16"/>
    </row>
    <row r="32" spans="1:19" s="10" customFormat="1" ht="15" customHeight="1" x14ac:dyDescent="0.35">
      <c r="A32" s="20"/>
      <c r="B32" s="21"/>
      <c r="C32" s="21"/>
      <c r="D32" s="21"/>
      <c r="E32" s="21"/>
      <c r="F32" s="22"/>
      <c r="G32" s="22"/>
      <c r="H32" s="23"/>
      <c r="I32" s="23"/>
      <c r="J32" s="23"/>
      <c r="K32" s="23"/>
      <c r="L32" s="23"/>
      <c r="M32" s="40"/>
      <c r="N32" s="23"/>
      <c r="O32" s="23"/>
      <c r="P32" s="23"/>
      <c r="Q32" s="14"/>
      <c r="R32" s="14"/>
      <c r="S32" s="16"/>
    </row>
    <row r="33" spans="1:19" s="10" customFormat="1" ht="15" customHeight="1" x14ac:dyDescent="0.35">
      <c r="A33" s="20" t="s">
        <v>47</v>
      </c>
      <c r="B33" s="21"/>
      <c r="C33" s="21"/>
      <c r="D33" s="21"/>
      <c r="E33" s="21"/>
      <c r="F33" s="22"/>
      <c r="G33" s="22" t="s">
        <v>76</v>
      </c>
      <c r="H33" s="23">
        <v>8</v>
      </c>
      <c r="I33" s="14">
        <v>0.5</v>
      </c>
      <c r="J33" s="14">
        <v>1</v>
      </c>
      <c r="K33" s="14">
        <f>L33-I33</f>
        <v>21</v>
      </c>
      <c r="L33" s="14">
        <f>M33-I33</f>
        <v>21.5</v>
      </c>
      <c r="M33" s="15">
        <v>22</v>
      </c>
      <c r="N33" s="14">
        <f>M33+I33</f>
        <v>22.5</v>
      </c>
      <c r="O33" s="14">
        <f>N33+I33</f>
        <v>23</v>
      </c>
      <c r="P33" s="14">
        <f>O33+I33</f>
        <v>23.5</v>
      </c>
      <c r="Q33" s="14"/>
      <c r="R33" s="14"/>
      <c r="S33" s="16"/>
    </row>
    <row r="34" spans="1:19" s="10" customFormat="1" ht="15" customHeight="1" x14ac:dyDescent="0.35">
      <c r="A34" s="20"/>
      <c r="B34" s="21"/>
      <c r="C34" s="21"/>
      <c r="D34" s="21"/>
      <c r="E34" s="21"/>
      <c r="F34" s="22"/>
      <c r="G34" s="22"/>
      <c r="H34" s="23"/>
      <c r="I34" s="23"/>
      <c r="J34" s="23"/>
      <c r="K34" s="23"/>
      <c r="L34" s="23"/>
      <c r="M34" s="40"/>
      <c r="N34" s="23"/>
      <c r="O34" s="23"/>
      <c r="P34" s="23"/>
      <c r="Q34" s="23"/>
      <c r="R34" s="23"/>
      <c r="S34" s="16"/>
    </row>
    <row r="35" spans="1:19" s="10" customFormat="1" ht="15" customHeight="1" x14ac:dyDescent="0.35">
      <c r="A35" s="20" t="s">
        <v>48</v>
      </c>
      <c r="B35" s="21"/>
      <c r="C35" s="21"/>
      <c r="D35" s="21"/>
      <c r="E35" s="21"/>
      <c r="F35" s="22"/>
      <c r="G35" s="22" t="s">
        <v>77</v>
      </c>
      <c r="H35" s="23">
        <v>9</v>
      </c>
      <c r="I35" s="14">
        <v>0</v>
      </c>
      <c r="J35" s="14">
        <v>1</v>
      </c>
      <c r="K35" s="14">
        <f>L35-I35</f>
        <v>8.5</v>
      </c>
      <c r="L35" s="14">
        <f>M35-I35</f>
        <v>8.5</v>
      </c>
      <c r="M35" s="15">
        <v>8.5</v>
      </c>
      <c r="N35" s="14">
        <f>M35+I35</f>
        <v>8.5</v>
      </c>
      <c r="O35" s="14">
        <f>N35+I35</f>
        <v>8.5</v>
      </c>
      <c r="P35" s="14">
        <f>O35+I35</f>
        <v>8.5</v>
      </c>
      <c r="Q35" s="14"/>
      <c r="R35" s="14"/>
      <c r="S35" s="16"/>
    </row>
    <row r="36" spans="1:19" s="10" customFormat="1" ht="15" customHeight="1" x14ac:dyDescent="0.35">
      <c r="A36" s="20"/>
      <c r="B36" s="21"/>
      <c r="C36" s="21"/>
      <c r="D36" s="21"/>
      <c r="E36" s="21"/>
      <c r="F36" s="22"/>
      <c r="G36" s="22"/>
      <c r="H36" s="23"/>
      <c r="I36" s="23"/>
      <c r="J36" s="23"/>
      <c r="K36" s="23"/>
      <c r="L36" s="23"/>
      <c r="M36" s="40"/>
      <c r="N36" s="23"/>
      <c r="O36" s="23"/>
      <c r="P36" s="23"/>
      <c r="Q36" s="14"/>
      <c r="R36" s="14"/>
      <c r="S36" s="16"/>
    </row>
    <row r="37" spans="1:19" s="10" customFormat="1" ht="15" customHeight="1" x14ac:dyDescent="0.35">
      <c r="A37" s="20" t="s">
        <v>49</v>
      </c>
      <c r="B37" s="21"/>
      <c r="C37" s="21"/>
      <c r="D37" s="21"/>
      <c r="E37" s="21"/>
      <c r="F37" s="22"/>
      <c r="G37" s="22" t="s">
        <v>78</v>
      </c>
      <c r="H37" s="23">
        <v>10</v>
      </c>
      <c r="I37" s="14">
        <v>2</v>
      </c>
      <c r="J37" s="14">
        <v>2</v>
      </c>
      <c r="K37" s="14">
        <f>L37-I37</f>
        <v>42</v>
      </c>
      <c r="L37" s="14">
        <f>M37-I37</f>
        <v>44</v>
      </c>
      <c r="M37" s="15">
        <v>46</v>
      </c>
      <c r="N37" s="14">
        <f>M37+I37</f>
        <v>48</v>
      </c>
      <c r="O37" s="14">
        <f>N37+I37</f>
        <v>50</v>
      </c>
      <c r="P37" s="14">
        <f>O37+I37</f>
        <v>52</v>
      </c>
      <c r="Q37" s="14"/>
      <c r="R37" s="14"/>
      <c r="S37" s="16"/>
    </row>
    <row r="38" spans="1:19" s="10" customFormat="1" ht="15" customHeight="1" x14ac:dyDescent="0.35">
      <c r="A38" s="20"/>
      <c r="B38" s="21"/>
      <c r="C38" s="21"/>
      <c r="D38" s="21"/>
      <c r="E38" s="21"/>
      <c r="F38" s="22"/>
      <c r="G38" s="22"/>
      <c r="H38" s="23"/>
      <c r="I38" s="23"/>
      <c r="J38" s="23"/>
      <c r="K38" s="23"/>
      <c r="L38" s="23"/>
      <c r="M38" s="40"/>
      <c r="N38" s="23"/>
      <c r="O38" s="23"/>
      <c r="P38" s="23"/>
      <c r="Q38" s="14"/>
      <c r="R38" s="14"/>
      <c r="S38" s="16"/>
    </row>
    <row r="39" spans="1:19" s="10" customFormat="1" ht="15" customHeight="1" x14ac:dyDescent="0.35">
      <c r="A39" s="20" t="s">
        <v>50</v>
      </c>
      <c r="B39" s="21"/>
      <c r="C39" s="21"/>
      <c r="D39" s="21"/>
      <c r="E39" s="21"/>
      <c r="F39" s="22"/>
      <c r="G39" s="22" t="s">
        <v>79</v>
      </c>
      <c r="H39" s="23">
        <v>11</v>
      </c>
      <c r="I39" s="14">
        <v>2</v>
      </c>
      <c r="J39" s="14">
        <v>1</v>
      </c>
      <c r="K39" s="14">
        <f>L39-I39</f>
        <v>35</v>
      </c>
      <c r="L39" s="14">
        <f>M39-I39</f>
        <v>37</v>
      </c>
      <c r="M39" s="15">
        <v>39</v>
      </c>
      <c r="N39" s="14">
        <f>M39+I39</f>
        <v>41</v>
      </c>
      <c r="O39" s="14">
        <f>N39+I39</f>
        <v>43</v>
      </c>
      <c r="P39" s="14">
        <f>O39+I39</f>
        <v>45</v>
      </c>
      <c r="Q39" s="14"/>
      <c r="R39" s="14"/>
      <c r="S39" s="16"/>
    </row>
    <row r="40" spans="1:19" s="10" customFormat="1" ht="15" customHeight="1" x14ac:dyDescent="0.35">
      <c r="A40" s="20"/>
      <c r="B40" s="21"/>
      <c r="C40" s="21"/>
      <c r="D40" s="21"/>
      <c r="E40" s="21"/>
      <c r="F40" s="22"/>
      <c r="G40" s="22"/>
      <c r="H40" s="23"/>
      <c r="I40" s="14"/>
      <c r="J40" s="14"/>
      <c r="K40" s="14"/>
      <c r="L40" s="14"/>
      <c r="M40" s="15"/>
      <c r="N40" s="14"/>
      <c r="O40" s="14"/>
      <c r="P40" s="14"/>
      <c r="Q40" s="14"/>
      <c r="R40" s="14"/>
      <c r="S40" s="16"/>
    </row>
    <row r="41" spans="1:19" s="10" customFormat="1" ht="15" customHeight="1" x14ac:dyDescent="0.35">
      <c r="A41" s="20" t="s">
        <v>51</v>
      </c>
      <c r="B41" s="21"/>
      <c r="C41" s="21"/>
      <c r="D41" s="21"/>
      <c r="E41" s="21"/>
      <c r="F41" s="22"/>
      <c r="G41" s="22" t="s">
        <v>80</v>
      </c>
      <c r="H41" s="23">
        <v>12</v>
      </c>
      <c r="I41" s="14">
        <v>1</v>
      </c>
      <c r="J41" s="14">
        <v>1</v>
      </c>
      <c r="K41" s="14">
        <f>L41-I41</f>
        <v>74</v>
      </c>
      <c r="L41" s="14">
        <f>M41-I41</f>
        <v>75</v>
      </c>
      <c r="M41" s="15">
        <v>76</v>
      </c>
      <c r="N41" s="14">
        <f>M41+I41</f>
        <v>77</v>
      </c>
      <c r="O41" s="14">
        <f>N41+I41</f>
        <v>78</v>
      </c>
      <c r="P41" s="14">
        <f>O41+I41</f>
        <v>79</v>
      </c>
      <c r="Q41" s="14"/>
      <c r="R41" s="23"/>
      <c r="S41" s="16"/>
    </row>
    <row r="42" spans="1:19" s="10" customFormat="1" ht="15" customHeight="1" x14ac:dyDescent="0.35">
      <c r="A42" s="20"/>
      <c r="B42" s="21"/>
      <c r="C42" s="21"/>
      <c r="D42" s="21"/>
      <c r="E42" s="21"/>
      <c r="F42" s="22"/>
      <c r="G42" s="22"/>
      <c r="H42" s="23"/>
      <c r="I42" s="23"/>
      <c r="J42" s="23"/>
      <c r="K42" s="23"/>
      <c r="L42" s="23"/>
      <c r="M42" s="40"/>
      <c r="N42" s="23"/>
      <c r="O42" s="23"/>
      <c r="P42" s="23"/>
      <c r="Q42" s="14"/>
      <c r="R42" s="14"/>
      <c r="S42" s="16"/>
    </row>
    <row r="43" spans="1:19" s="10" customFormat="1" ht="15" customHeight="1" x14ac:dyDescent="0.35">
      <c r="A43" s="20" t="s">
        <v>52</v>
      </c>
      <c r="B43" s="21"/>
      <c r="C43" s="21"/>
      <c r="D43" s="21"/>
      <c r="E43" s="21"/>
      <c r="F43" s="22"/>
      <c r="G43" s="22" t="s">
        <v>81</v>
      </c>
      <c r="H43" s="23">
        <v>13</v>
      </c>
      <c r="I43" s="14">
        <v>0.5</v>
      </c>
      <c r="J43" s="14">
        <v>1</v>
      </c>
      <c r="K43" s="14">
        <f>L43-I43</f>
        <v>19</v>
      </c>
      <c r="L43" s="14">
        <f>M43-I43</f>
        <v>19.5</v>
      </c>
      <c r="M43" s="15">
        <v>20</v>
      </c>
      <c r="N43" s="14">
        <f>M43+I43</f>
        <v>20.5</v>
      </c>
      <c r="O43" s="14">
        <f>N43+I43</f>
        <v>21</v>
      </c>
      <c r="P43" s="14">
        <f>O43+I43</f>
        <v>21.5</v>
      </c>
      <c r="Q43" s="14"/>
      <c r="R43" s="14"/>
      <c r="S43" s="16"/>
    </row>
    <row r="44" spans="1:19" s="10" customFormat="1" ht="15" customHeight="1" x14ac:dyDescent="0.35">
      <c r="A44" s="20"/>
      <c r="B44" s="21"/>
      <c r="C44" s="21"/>
      <c r="D44" s="21"/>
      <c r="E44" s="21"/>
      <c r="F44" s="22"/>
      <c r="G44" s="22"/>
      <c r="H44" s="23"/>
      <c r="I44" s="23"/>
      <c r="J44" s="23"/>
      <c r="K44" s="23"/>
      <c r="L44" s="23"/>
      <c r="M44" s="40"/>
      <c r="N44" s="23"/>
      <c r="O44" s="23"/>
      <c r="P44" s="23"/>
      <c r="Q44" s="14"/>
      <c r="R44" s="14"/>
      <c r="S44" s="16"/>
    </row>
    <row r="45" spans="1:19" s="10" customFormat="1" ht="15" customHeight="1" x14ac:dyDescent="0.35">
      <c r="A45" s="20" t="s">
        <v>53</v>
      </c>
      <c r="B45" s="21"/>
      <c r="C45" s="21"/>
      <c r="D45" s="21"/>
      <c r="E45" s="21"/>
      <c r="F45" s="22"/>
      <c r="G45" s="22" t="s">
        <v>82</v>
      </c>
      <c r="H45" s="23">
        <v>14</v>
      </c>
      <c r="I45" s="14">
        <v>0.3</v>
      </c>
      <c r="J45" s="14">
        <v>0.5</v>
      </c>
      <c r="K45" s="14">
        <f>L45-I45</f>
        <v>10.399999999999999</v>
      </c>
      <c r="L45" s="14">
        <f>M45-I45</f>
        <v>10.7</v>
      </c>
      <c r="M45" s="15">
        <v>11</v>
      </c>
      <c r="N45" s="14">
        <f>M45+I45</f>
        <v>11.3</v>
      </c>
      <c r="O45" s="14">
        <f>N45+I45</f>
        <v>11.600000000000001</v>
      </c>
      <c r="P45" s="14">
        <f>O45+I45</f>
        <v>11.900000000000002</v>
      </c>
      <c r="Q45" s="14"/>
      <c r="R45" s="14"/>
      <c r="S45" s="16"/>
    </row>
    <row r="46" spans="1:19" s="10" customFormat="1" ht="15" customHeight="1" x14ac:dyDescent="0.35">
      <c r="A46" s="20"/>
      <c r="B46" s="21"/>
      <c r="C46" s="21"/>
      <c r="D46" s="21"/>
      <c r="E46" s="21"/>
      <c r="F46" s="22"/>
      <c r="G46" s="22"/>
      <c r="H46" s="23"/>
      <c r="I46" s="23" t="s">
        <v>17</v>
      </c>
      <c r="J46" s="23"/>
      <c r="K46" s="23"/>
      <c r="L46" s="23"/>
      <c r="M46" s="40"/>
      <c r="N46" s="23"/>
      <c r="O46" s="23"/>
      <c r="P46" s="23"/>
      <c r="Q46" s="14"/>
      <c r="R46" s="14"/>
      <c r="S46" s="16"/>
    </row>
    <row r="47" spans="1:19" s="10" customFormat="1" ht="15" customHeight="1" x14ac:dyDescent="0.35">
      <c r="A47" s="20" t="s">
        <v>54</v>
      </c>
      <c r="B47" s="21"/>
      <c r="C47" s="21"/>
      <c r="D47" s="21"/>
      <c r="E47" s="21"/>
      <c r="F47" s="22"/>
      <c r="G47" s="22" t="s">
        <v>83</v>
      </c>
      <c r="H47" s="23">
        <v>15</v>
      </c>
      <c r="I47" s="14">
        <v>0</v>
      </c>
      <c r="J47" s="14">
        <v>0.5</v>
      </c>
      <c r="K47" s="14">
        <f>L47-I47</f>
        <v>3.5</v>
      </c>
      <c r="L47" s="14">
        <f>M47-I47</f>
        <v>3.5</v>
      </c>
      <c r="M47" s="15">
        <v>3.5</v>
      </c>
      <c r="N47" s="14">
        <f>M47+I47</f>
        <v>3.5</v>
      </c>
      <c r="O47" s="14">
        <f>N47+I47</f>
        <v>3.5</v>
      </c>
      <c r="P47" s="14">
        <f>O47+I47</f>
        <v>3.5</v>
      </c>
      <c r="Q47" s="14"/>
      <c r="R47" s="23"/>
      <c r="S47" s="16"/>
    </row>
    <row r="48" spans="1:19" ht="15" customHeight="1" x14ac:dyDescent="0.4">
      <c r="A48" s="20"/>
      <c r="B48" s="21"/>
      <c r="C48" s="21"/>
      <c r="D48" s="21"/>
      <c r="E48" s="21"/>
      <c r="F48" s="22"/>
      <c r="G48" s="22"/>
      <c r="H48" s="23"/>
      <c r="I48" s="23"/>
      <c r="J48" s="23"/>
      <c r="K48" s="23"/>
      <c r="L48" s="23"/>
      <c r="M48" s="40"/>
      <c r="N48" s="23"/>
      <c r="O48" s="23"/>
      <c r="P48" s="23"/>
      <c r="Q48" s="23"/>
      <c r="R48" s="14"/>
      <c r="S48" s="1"/>
    </row>
    <row r="49" spans="1:19" s="10" customFormat="1" ht="15" customHeight="1" x14ac:dyDescent="0.35">
      <c r="A49" s="20" t="s">
        <v>55</v>
      </c>
      <c r="B49" s="21"/>
      <c r="C49" s="21"/>
      <c r="D49" s="21"/>
      <c r="E49" s="21"/>
      <c r="F49" s="22"/>
      <c r="G49" s="22" t="s">
        <v>84</v>
      </c>
      <c r="H49" s="23" t="s">
        <v>17</v>
      </c>
      <c r="I49" s="14">
        <v>0</v>
      </c>
      <c r="J49" s="23" t="s">
        <v>57</v>
      </c>
      <c r="K49" s="14">
        <f>L49-I49</f>
        <v>58</v>
      </c>
      <c r="L49" s="14">
        <f>M49-I49</f>
        <v>58</v>
      </c>
      <c r="M49" s="15">
        <v>58</v>
      </c>
      <c r="N49" s="14">
        <f>M49+I49</f>
        <v>58</v>
      </c>
      <c r="O49" s="14">
        <f>N49+I49</f>
        <v>58</v>
      </c>
      <c r="P49" s="14">
        <f>O49+I49</f>
        <v>58</v>
      </c>
      <c r="Q49" s="14"/>
      <c r="R49" s="23"/>
      <c r="S49" s="16"/>
    </row>
    <row r="50" spans="1:19" s="10" customFormat="1" ht="15" customHeight="1" x14ac:dyDescent="0.35">
      <c r="A50" s="20"/>
      <c r="B50" s="21"/>
      <c r="C50" s="21"/>
      <c r="D50" s="21"/>
      <c r="E50" s="21"/>
      <c r="F50" s="22"/>
      <c r="G50" s="22"/>
      <c r="H50" s="23"/>
      <c r="I50" s="23"/>
      <c r="J50" s="23"/>
      <c r="K50" s="23"/>
      <c r="L50" s="23"/>
      <c r="M50" s="40"/>
      <c r="N50" s="23"/>
      <c r="O50" s="23"/>
      <c r="P50" s="23"/>
      <c r="Q50" s="14"/>
      <c r="R50" s="14"/>
      <c r="S50" s="16"/>
    </row>
    <row r="51" spans="1:19" s="10" customFormat="1" ht="15" customHeight="1" x14ac:dyDescent="0.35">
      <c r="A51" s="20" t="s">
        <v>56</v>
      </c>
      <c r="B51" s="21"/>
      <c r="C51" s="21"/>
      <c r="D51" s="21"/>
      <c r="E51" s="21"/>
      <c r="F51" s="22"/>
      <c r="G51" s="22" t="s">
        <v>85</v>
      </c>
      <c r="H51" s="23">
        <v>16</v>
      </c>
      <c r="I51" s="14">
        <v>0</v>
      </c>
      <c r="J51" s="23">
        <v>0.2</v>
      </c>
      <c r="K51" s="14">
        <f>L51-I51</f>
        <v>2.1</v>
      </c>
      <c r="L51" s="14">
        <f>M51-I51</f>
        <v>2.1</v>
      </c>
      <c r="M51" s="15">
        <v>2.1</v>
      </c>
      <c r="N51" s="14">
        <f>M51+I51</f>
        <v>2.1</v>
      </c>
      <c r="O51" s="14">
        <f>N51+I51</f>
        <v>2.1</v>
      </c>
      <c r="P51" s="14">
        <f>O51+I51</f>
        <v>2.1</v>
      </c>
      <c r="Q51" s="14"/>
      <c r="R51" s="14"/>
      <c r="S51" s="16"/>
    </row>
    <row r="52" spans="1:19" s="10" customFormat="1" ht="15" customHeight="1" x14ac:dyDescent="0.35">
      <c r="A52" s="20"/>
      <c r="B52" s="21"/>
      <c r="C52" s="21"/>
      <c r="D52" s="21"/>
      <c r="E52" s="21"/>
      <c r="F52" s="22"/>
      <c r="G52" s="22"/>
      <c r="H52" s="23"/>
      <c r="I52" s="14"/>
      <c r="J52" s="14"/>
      <c r="K52" s="14"/>
      <c r="L52" s="14"/>
      <c r="M52" s="15"/>
      <c r="N52" s="14"/>
      <c r="O52" s="14"/>
      <c r="P52" s="14"/>
      <c r="Q52" s="14"/>
      <c r="R52" s="14"/>
      <c r="S52" s="16"/>
    </row>
    <row r="53" spans="1:19" s="10" customFormat="1" ht="15" customHeight="1" x14ac:dyDescent="0.35">
      <c r="A53" s="20" t="s">
        <v>58</v>
      </c>
      <c r="B53" s="21"/>
      <c r="C53" s="21"/>
      <c r="D53" s="21"/>
      <c r="E53" s="21"/>
      <c r="F53" s="22"/>
      <c r="G53" s="19" t="s">
        <v>87</v>
      </c>
      <c r="H53" s="42">
        <v>18</v>
      </c>
      <c r="I53" s="43">
        <v>0</v>
      </c>
      <c r="J53" s="43">
        <v>1</v>
      </c>
      <c r="K53" s="43">
        <f>L53-I53</f>
        <v>20</v>
      </c>
      <c r="L53" s="43">
        <f>M53-I53</f>
        <v>20</v>
      </c>
      <c r="M53" s="44">
        <v>20</v>
      </c>
      <c r="N53" s="14">
        <f>M53+I53</f>
        <v>20</v>
      </c>
      <c r="O53" s="14">
        <f>N53+I53</f>
        <v>20</v>
      </c>
      <c r="P53" s="14">
        <f>O53+I53</f>
        <v>20</v>
      </c>
      <c r="Q53" s="14"/>
      <c r="R53" s="14"/>
      <c r="S53" s="16"/>
    </row>
    <row r="54" spans="1:19" s="10" customFormat="1" ht="15" customHeight="1" x14ac:dyDescent="0.35">
      <c r="A54" s="20"/>
      <c r="B54" s="21"/>
      <c r="C54" s="21"/>
      <c r="D54" s="21"/>
      <c r="E54" s="21"/>
      <c r="F54" s="22"/>
      <c r="G54" s="19"/>
      <c r="H54" s="42"/>
      <c r="I54" s="43"/>
      <c r="J54" s="43"/>
      <c r="K54" s="43"/>
      <c r="L54" s="43"/>
      <c r="M54" s="44"/>
      <c r="N54" s="14"/>
      <c r="O54" s="14"/>
      <c r="P54" s="14"/>
      <c r="Q54" s="14"/>
      <c r="R54" s="14"/>
      <c r="S54" s="16"/>
    </row>
    <row r="55" spans="1:19" s="10" customFormat="1" ht="15" customHeight="1" x14ac:dyDescent="0.35">
      <c r="A55" s="20" t="s">
        <v>59</v>
      </c>
      <c r="B55" s="21"/>
      <c r="C55" s="21"/>
      <c r="D55" s="21"/>
      <c r="E55" s="21"/>
      <c r="F55" s="22"/>
      <c r="G55" s="19" t="s">
        <v>86</v>
      </c>
      <c r="H55" s="42">
        <v>19</v>
      </c>
      <c r="I55" s="43">
        <v>0</v>
      </c>
      <c r="J55" s="43">
        <v>1</v>
      </c>
      <c r="K55" s="43">
        <f>L55-I55</f>
        <v>10</v>
      </c>
      <c r="L55" s="43">
        <f>M55-I55</f>
        <v>10</v>
      </c>
      <c r="M55" s="44">
        <v>10</v>
      </c>
      <c r="N55" s="14">
        <f>M55+I55</f>
        <v>10</v>
      </c>
      <c r="O55" s="14">
        <f>N55+I55</f>
        <v>10</v>
      </c>
      <c r="P55" s="14">
        <f>O55+I55</f>
        <v>10</v>
      </c>
      <c r="Q55" s="14"/>
      <c r="R55" s="14"/>
      <c r="S55" s="16"/>
    </row>
    <row r="56" spans="1:19" s="10" customFormat="1" ht="15" customHeight="1" x14ac:dyDescent="0.35">
      <c r="A56" s="20"/>
      <c r="B56" s="21"/>
      <c r="C56" s="21"/>
      <c r="D56" s="21"/>
      <c r="E56" s="21"/>
      <c r="F56" s="22"/>
      <c r="G56" s="19"/>
      <c r="H56" s="42"/>
      <c r="I56" s="43"/>
      <c r="J56" s="43"/>
      <c r="K56" s="43"/>
      <c r="L56" s="43"/>
      <c r="M56" s="44"/>
      <c r="N56" s="14"/>
      <c r="O56" s="14"/>
      <c r="P56" s="14"/>
      <c r="Q56" s="14"/>
      <c r="R56" s="14"/>
      <c r="S56" s="16"/>
    </row>
    <row r="57" spans="1:19" x14ac:dyDescent="0.4">
      <c r="A57" s="20" t="s">
        <v>60</v>
      </c>
      <c r="B57" s="21"/>
      <c r="C57" s="21"/>
      <c r="D57" s="21"/>
      <c r="E57" s="21"/>
      <c r="F57" s="22"/>
      <c r="G57" s="19" t="s">
        <v>88</v>
      </c>
      <c r="H57" s="42">
        <v>20</v>
      </c>
      <c r="I57" s="43">
        <v>0</v>
      </c>
      <c r="J57" s="43">
        <v>1</v>
      </c>
      <c r="K57" s="43">
        <f>L57-I57</f>
        <v>20</v>
      </c>
      <c r="L57" s="43">
        <f>M57-I57</f>
        <v>20</v>
      </c>
      <c r="M57" s="44">
        <v>20</v>
      </c>
      <c r="N57" s="14">
        <f>M57+I57</f>
        <v>20</v>
      </c>
      <c r="O57" s="14">
        <f>N57+I57</f>
        <v>20</v>
      </c>
      <c r="P57" s="14">
        <f>O57+I57</f>
        <v>20</v>
      </c>
      <c r="Q57" s="41"/>
      <c r="R57" s="41"/>
      <c r="S57" s="1"/>
    </row>
    <row r="58" spans="1:19" x14ac:dyDescent="0.4">
      <c r="A58" s="24"/>
      <c r="B58" s="25"/>
      <c r="C58" s="25"/>
      <c r="D58" s="25"/>
      <c r="E58" s="25"/>
      <c r="F58" s="26"/>
      <c r="G58" s="26"/>
      <c r="H58" s="23"/>
      <c r="I58" s="14"/>
      <c r="J58" s="23"/>
      <c r="K58" s="14"/>
      <c r="L58" s="14"/>
      <c r="M58" s="15"/>
      <c r="N58" s="14"/>
      <c r="O58" s="14"/>
      <c r="P58" s="14"/>
      <c r="Q58" s="38"/>
      <c r="R58" s="38"/>
    </row>
  </sheetData>
  <mergeCells count="15">
    <mergeCell ref="A1:I7"/>
    <mergeCell ref="A18:F18"/>
    <mergeCell ref="N1:R16"/>
    <mergeCell ref="L7:M7"/>
    <mergeCell ref="D15:I15"/>
    <mergeCell ref="L9:M9"/>
    <mergeCell ref="L11:M11"/>
    <mergeCell ref="L13:M13"/>
    <mergeCell ref="D9:I9"/>
    <mergeCell ref="D11:I11"/>
    <mergeCell ref="D13:I13"/>
    <mergeCell ref="L3:M3"/>
    <mergeCell ref="L1:M1"/>
    <mergeCell ref="L5:M5"/>
    <mergeCell ref="A17:R17"/>
  </mergeCells>
  <dataValidations count="4">
    <dataValidation type="list" allowBlank="1" showInputMessage="1" showErrorMessage="1" sqref="L7:M7" xr:uid="{00000000-0002-0000-0000-000001000000}">
      <formula1>"CHARLIE"</formula1>
    </dataValidation>
    <dataValidation type="list" allowBlank="1" showInputMessage="1" showErrorMessage="1" sqref="L5:M5" xr:uid="{F02B7E95-51C0-914A-BDF8-33CF277CF4F3}">
      <formula1>"BEN"</formula1>
    </dataValidation>
    <dataValidation type="list" allowBlank="1" showInputMessage="1" showErrorMessage="1" sqref="L3:M3" xr:uid="{B6AA829B-48BA-ED43-B80A-4A4E4E9F99E5}">
      <formula1>"PRESPRING 26, SPRING 26, PREFALL 22, FALL 22, SMU"</formula1>
    </dataValidation>
    <dataValidation type="list" allowBlank="1" showInputMessage="1" showErrorMessage="1" sqref="D15:I15" xr:uid="{3CB5098C-DBE4-9641-97C4-3830F6643F04}">
      <formula1>"GENERAL PRODUCTS, FBN, FREESTYLE, AURORA, ESTRELA, 606 LIMITED, PERA, AKARTEKS, SIMRAN, MINERVA, FM TEXTILES"</formula1>
    </dataValidation>
  </dataValidations>
  <pageMargins left="0.25" right="0.25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7"/>
  <sheetViews>
    <sheetView workbookViewId="0">
      <selection activeCell="T18" sqref="T18"/>
    </sheetView>
  </sheetViews>
  <sheetFormatPr defaultColWidth="8.69140625" defaultRowHeight="14.6" x14ac:dyDescent="0.4"/>
  <cols>
    <col min="1" max="17" width="5.69140625" customWidth="1"/>
    <col min="18" max="18" width="11.15234375" customWidth="1"/>
    <col min="19" max="20" width="5.69140625" customWidth="1"/>
  </cols>
  <sheetData>
    <row r="1" spans="1:18" x14ac:dyDescent="0.4">
      <c r="A1" s="46"/>
      <c r="B1" s="47"/>
      <c r="C1" s="47"/>
      <c r="D1" s="47"/>
      <c r="E1" s="47"/>
      <c r="F1" s="47"/>
      <c r="G1" s="47"/>
      <c r="H1" s="47"/>
      <c r="I1" s="2" t="s">
        <v>0</v>
      </c>
      <c r="J1" s="2"/>
      <c r="K1" s="62"/>
      <c r="L1" s="62"/>
      <c r="M1" s="46"/>
      <c r="N1" s="47"/>
      <c r="O1" s="47"/>
      <c r="P1" s="47"/>
      <c r="Q1" s="47"/>
      <c r="R1" s="53"/>
    </row>
    <row r="2" spans="1:18" ht="4.95" customHeight="1" x14ac:dyDescent="0.4">
      <c r="A2" s="48"/>
      <c r="B2" s="49"/>
      <c r="C2" s="49"/>
      <c r="D2" s="49"/>
      <c r="E2" s="49"/>
      <c r="F2" s="49"/>
      <c r="G2" s="49"/>
      <c r="H2" s="49"/>
      <c r="M2" s="48"/>
      <c r="N2" s="49"/>
      <c r="O2" s="49"/>
      <c r="P2" s="49"/>
      <c r="Q2" s="49"/>
      <c r="R2" s="54"/>
    </row>
    <row r="3" spans="1:18" x14ac:dyDescent="0.4">
      <c r="A3" s="48"/>
      <c r="B3" s="49"/>
      <c r="C3" s="49"/>
      <c r="D3" s="49"/>
      <c r="E3" s="49"/>
      <c r="F3" s="49"/>
      <c r="G3" s="49"/>
      <c r="H3" s="49"/>
      <c r="I3" s="4" t="s">
        <v>1</v>
      </c>
      <c r="J3" s="4"/>
      <c r="K3" s="58" t="str">
        <f>SPEC!L3</f>
        <v>PRESPRING 26</v>
      </c>
      <c r="L3" s="58"/>
      <c r="M3" s="48"/>
      <c r="N3" s="49"/>
      <c r="O3" s="49"/>
      <c r="P3" s="49"/>
      <c r="Q3" s="49"/>
      <c r="R3" s="54"/>
    </row>
    <row r="4" spans="1:18" ht="4.95" customHeight="1" x14ac:dyDescent="0.4">
      <c r="A4" s="48"/>
      <c r="B4" s="49"/>
      <c r="C4" s="49"/>
      <c r="D4" s="49"/>
      <c r="E4" s="49"/>
      <c r="F4" s="49"/>
      <c r="G4" s="49"/>
      <c r="H4" s="49"/>
      <c r="M4" s="48"/>
      <c r="N4" s="49"/>
      <c r="O4" s="49"/>
      <c r="P4" s="49"/>
      <c r="Q4" s="49"/>
      <c r="R4" s="54"/>
    </row>
    <row r="5" spans="1:18" x14ac:dyDescent="0.4">
      <c r="A5" s="48"/>
      <c r="B5" s="49"/>
      <c r="C5" s="49"/>
      <c r="D5" s="49"/>
      <c r="E5" s="49"/>
      <c r="F5" s="49"/>
      <c r="G5" s="49"/>
      <c r="H5" s="49"/>
      <c r="I5" s="4" t="s">
        <v>2</v>
      </c>
      <c r="J5" s="4"/>
      <c r="K5" s="58" t="str">
        <f>SPEC!L5</f>
        <v>BEN</v>
      </c>
      <c r="L5" s="58"/>
      <c r="M5" s="48"/>
      <c r="N5" s="49"/>
      <c r="O5" s="49"/>
      <c r="P5" s="49"/>
      <c r="Q5" s="49"/>
      <c r="R5" s="54"/>
    </row>
    <row r="6" spans="1:18" ht="4.95" customHeight="1" x14ac:dyDescent="0.4">
      <c r="A6" s="48"/>
      <c r="B6" s="49"/>
      <c r="C6" s="49"/>
      <c r="D6" s="49"/>
      <c r="E6" s="49"/>
      <c r="F6" s="49"/>
      <c r="G6" s="49"/>
      <c r="H6" s="49"/>
      <c r="M6" s="48"/>
      <c r="N6" s="49"/>
      <c r="O6" s="49"/>
      <c r="P6" s="49"/>
      <c r="Q6" s="49"/>
      <c r="R6" s="54"/>
    </row>
    <row r="7" spans="1:18" x14ac:dyDescent="0.4">
      <c r="A7" s="48"/>
      <c r="B7" s="49"/>
      <c r="C7" s="49"/>
      <c r="D7" s="49"/>
      <c r="E7" s="49"/>
      <c r="F7" s="49"/>
      <c r="G7" s="49"/>
      <c r="H7" s="49"/>
      <c r="I7" s="4" t="s">
        <v>19</v>
      </c>
      <c r="J7" s="4"/>
      <c r="K7" s="58" t="s">
        <v>17</v>
      </c>
      <c r="L7" s="59"/>
      <c r="M7" s="48"/>
      <c r="N7" s="49"/>
      <c r="O7" s="49"/>
      <c r="P7" s="49"/>
      <c r="Q7" s="49"/>
      <c r="R7" s="54"/>
    </row>
    <row r="8" spans="1:18" ht="4.95" customHeight="1" x14ac:dyDescent="0.4">
      <c r="A8" s="3"/>
      <c r="M8" s="48"/>
      <c r="N8" s="49"/>
      <c r="O8" s="49"/>
      <c r="P8" s="49"/>
      <c r="Q8" s="49"/>
      <c r="R8" s="54"/>
    </row>
    <row r="9" spans="1:18" x14ac:dyDescent="0.4">
      <c r="A9" s="5" t="s">
        <v>3</v>
      </c>
      <c r="B9" s="4"/>
      <c r="C9" s="6"/>
      <c r="D9" s="58" t="str">
        <f>SPEC!D9</f>
        <v>KSUBI</v>
      </c>
      <c r="E9" s="58"/>
      <c r="F9" s="58"/>
      <c r="G9" s="58"/>
      <c r="H9" s="58"/>
      <c r="I9" s="4" t="s">
        <v>33</v>
      </c>
      <c r="J9" s="6"/>
      <c r="K9" s="58"/>
      <c r="L9" s="58"/>
      <c r="M9" s="48"/>
      <c r="N9" s="49"/>
      <c r="O9" s="49"/>
      <c r="P9" s="49"/>
      <c r="Q9" s="49"/>
      <c r="R9" s="54"/>
    </row>
    <row r="10" spans="1:18" ht="4.95" customHeight="1" x14ac:dyDescent="0.4">
      <c r="A10" s="3"/>
      <c r="M10" s="48"/>
      <c r="N10" s="49"/>
      <c r="O10" s="49"/>
      <c r="P10" s="49"/>
      <c r="Q10" s="49"/>
      <c r="R10" s="54"/>
    </row>
    <row r="11" spans="1:18" x14ac:dyDescent="0.4">
      <c r="A11" s="5" t="s">
        <v>4</v>
      </c>
      <c r="B11" s="4"/>
      <c r="C11" s="6"/>
      <c r="D11" s="58" t="str">
        <f>SPEC!D11</f>
        <v>MPS26TE025</v>
      </c>
      <c r="E11" s="58"/>
      <c r="F11" s="58"/>
      <c r="G11" s="58"/>
      <c r="H11" s="58"/>
      <c r="I11" s="4" t="s">
        <v>34</v>
      </c>
      <c r="J11" s="6"/>
      <c r="K11" s="58"/>
      <c r="L11" s="58"/>
      <c r="M11" s="48"/>
      <c r="N11" s="49"/>
      <c r="O11" s="49"/>
      <c r="P11" s="49"/>
      <c r="Q11" s="49"/>
      <c r="R11" s="54"/>
    </row>
    <row r="12" spans="1:18" ht="4.95" customHeight="1" x14ac:dyDescent="0.4">
      <c r="A12" s="3"/>
      <c r="M12" s="48"/>
      <c r="N12" s="49"/>
      <c r="O12" s="49"/>
      <c r="P12" s="49"/>
      <c r="Q12" s="49"/>
      <c r="R12" s="54"/>
    </row>
    <row r="13" spans="1:18" x14ac:dyDescent="0.4">
      <c r="A13" s="5" t="s">
        <v>5</v>
      </c>
      <c r="B13" s="4"/>
      <c r="C13" s="6"/>
      <c r="D13" s="60" t="str">
        <f>SPEC!D13</f>
        <v>BIGGIE SS TEE BLOCK</v>
      </c>
      <c r="E13" s="60"/>
      <c r="F13" s="60"/>
      <c r="G13" s="60"/>
      <c r="H13" s="60"/>
      <c r="I13" s="4" t="s">
        <v>32</v>
      </c>
      <c r="J13" s="6"/>
      <c r="K13" s="58"/>
      <c r="L13" s="58"/>
      <c r="M13" s="48"/>
      <c r="N13" s="49"/>
      <c r="O13" s="49"/>
      <c r="P13" s="49"/>
      <c r="Q13" s="49"/>
      <c r="R13" s="54"/>
    </row>
    <row r="14" spans="1:18" ht="4.95" customHeight="1" x14ac:dyDescent="0.4">
      <c r="A14" s="3"/>
      <c r="M14" s="48"/>
      <c r="N14" s="49"/>
      <c r="O14" s="49"/>
      <c r="P14" s="49"/>
      <c r="Q14" s="49"/>
      <c r="R14" s="54"/>
    </row>
    <row r="15" spans="1:18" x14ac:dyDescent="0.4">
      <c r="A15" s="5" t="s">
        <v>6</v>
      </c>
      <c r="B15" s="4"/>
      <c r="C15" s="4"/>
      <c r="D15" s="58">
        <f>SPEC!D15</f>
        <v>0</v>
      </c>
      <c r="E15" s="58"/>
      <c r="F15" s="58"/>
      <c r="G15" s="58"/>
      <c r="H15" s="58"/>
      <c r="I15" s="31"/>
      <c r="J15" s="31"/>
      <c r="K15" s="58"/>
      <c r="L15" s="58"/>
      <c r="M15" s="48"/>
      <c r="N15" s="49"/>
      <c r="O15" s="49"/>
      <c r="P15" s="49"/>
      <c r="Q15" s="49"/>
      <c r="R15" s="54"/>
    </row>
    <row r="16" spans="1:18" ht="4.95" customHeight="1" x14ac:dyDescent="0.4">
      <c r="M16" s="48"/>
      <c r="N16" s="49"/>
      <c r="O16" s="49"/>
      <c r="P16" s="49"/>
      <c r="Q16" s="49"/>
      <c r="R16" s="54"/>
    </row>
    <row r="17" spans="1:18" x14ac:dyDescent="0.4">
      <c r="A17" s="4" t="s">
        <v>20</v>
      </c>
      <c r="B17" s="4"/>
      <c r="C17" s="58"/>
      <c r="D17" s="58"/>
      <c r="E17" s="4" t="s">
        <v>31</v>
      </c>
      <c r="F17" s="4"/>
      <c r="G17" s="58"/>
      <c r="H17" s="58"/>
      <c r="I17" s="31"/>
      <c r="J17" s="31"/>
      <c r="K17" s="60"/>
      <c r="L17" s="60"/>
      <c r="M17" s="68"/>
      <c r="N17" s="69"/>
      <c r="O17" s="69"/>
      <c r="P17" s="69"/>
      <c r="Q17" s="69"/>
      <c r="R17" s="54"/>
    </row>
    <row r="18" spans="1:18" ht="15" customHeight="1" thickBot="1" x14ac:dyDescent="0.4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30" t="s">
        <v>36</v>
      </c>
      <c r="M18" s="27"/>
      <c r="N18" s="27"/>
      <c r="O18" s="27"/>
      <c r="P18" s="27"/>
      <c r="Q18" s="27"/>
      <c r="R18" s="32"/>
    </row>
    <row r="19" spans="1:18" s="10" customFormat="1" ht="15" customHeight="1" thickTop="1" thickBot="1" x14ac:dyDescent="0.4">
      <c r="A19" s="50" t="s">
        <v>7</v>
      </c>
      <c r="B19" s="51"/>
      <c r="C19" s="51"/>
      <c r="D19" s="51"/>
      <c r="E19" s="51"/>
      <c r="F19" s="52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29" t="s">
        <v>20</v>
      </c>
      <c r="M19" s="29" t="s">
        <v>21</v>
      </c>
      <c r="N19" s="7" t="s">
        <v>17</v>
      </c>
      <c r="O19" s="29" t="s">
        <v>22</v>
      </c>
      <c r="P19" s="7"/>
      <c r="Q19" s="33" t="s">
        <v>23</v>
      </c>
      <c r="R19" s="34" t="s">
        <v>39</v>
      </c>
    </row>
    <row r="20" spans="1:18" s="10" customFormat="1" ht="15" customHeight="1" thickTop="1" x14ac:dyDescent="0.35">
      <c r="A20" s="20" t="str">
        <f>SPEC!A19</f>
        <v>SHOULDER POINT TO POINT</v>
      </c>
      <c r="B20" s="21"/>
      <c r="C20" s="21"/>
      <c r="D20" s="21"/>
      <c r="E20" s="21"/>
      <c r="F20" s="22"/>
      <c r="G20" s="23">
        <f>SPEC!H19</f>
        <v>1</v>
      </c>
      <c r="H20" s="14">
        <f>SPEC!I19</f>
        <v>1.5</v>
      </c>
      <c r="I20" s="14">
        <f>SPEC!J19</f>
        <v>1</v>
      </c>
      <c r="J20" s="28"/>
      <c r="K20" s="14"/>
      <c r="L20" s="14"/>
      <c r="M20" s="14">
        <f>L20-J20</f>
        <v>0</v>
      </c>
      <c r="N20" s="14"/>
      <c r="O20" s="14"/>
      <c r="P20" s="14"/>
      <c r="Q20" s="35">
        <f>L20+O20</f>
        <v>0</v>
      </c>
      <c r="R20" s="14"/>
    </row>
    <row r="21" spans="1:18" s="10" customFormat="1" ht="15" customHeight="1" x14ac:dyDescent="0.35">
      <c r="A21" s="17"/>
      <c r="B21" s="18"/>
      <c r="C21" s="18"/>
      <c r="D21" s="18"/>
      <c r="E21" s="18"/>
      <c r="F21" s="19"/>
      <c r="G21" s="14"/>
      <c r="H21" s="14"/>
      <c r="I21" s="14"/>
      <c r="J21" s="28"/>
      <c r="K21" s="14"/>
      <c r="L21" s="14"/>
      <c r="M21" s="14"/>
      <c r="N21" s="14"/>
      <c r="O21" s="14"/>
      <c r="P21" s="14"/>
      <c r="Q21" s="35"/>
      <c r="R21" s="23"/>
    </row>
    <row r="22" spans="1:18" s="10" customFormat="1" ht="15" customHeight="1" x14ac:dyDescent="0.35">
      <c r="A22" s="20" t="str">
        <f>SPEC!A21</f>
        <v>SHOULDER DROP FROM HPS</v>
      </c>
      <c r="B22" s="21"/>
      <c r="C22" s="21"/>
      <c r="D22" s="21"/>
      <c r="E22" s="21"/>
      <c r="F22" s="22"/>
      <c r="G22" s="23">
        <f>SPEC!H21</f>
        <v>2</v>
      </c>
      <c r="H22" s="14">
        <f>SPEC!I21</f>
        <v>0</v>
      </c>
      <c r="I22" s="14">
        <f>SPEC!J21</f>
        <v>0.5</v>
      </c>
      <c r="J22" s="28"/>
      <c r="K22" s="14"/>
      <c r="L22" s="14"/>
      <c r="M22" s="14">
        <f>L22-J22</f>
        <v>0</v>
      </c>
      <c r="N22" s="14"/>
      <c r="O22" s="14"/>
      <c r="P22" s="14"/>
      <c r="Q22" s="35">
        <f>L22+O22</f>
        <v>0</v>
      </c>
      <c r="R22" s="23"/>
    </row>
    <row r="23" spans="1:18" s="10" customFormat="1" ht="15" customHeight="1" x14ac:dyDescent="0.35">
      <c r="A23" s="20"/>
      <c r="B23" s="21"/>
      <c r="C23" s="21"/>
      <c r="D23" s="21"/>
      <c r="E23" s="21"/>
      <c r="F23" s="22"/>
      <c r="G23" s="23"/>
      <c r="H23" s="14"/>
      <c r="I23" s="14"/>
      <c r="J23" s="28"/>
      <c r="K23" s="14"/>
      <c r="L23" s="14"/>
      <c r="M23" s="14"/>
      <c r="N23" s="14"/>
      <c r="O23" s="14"/>
      <c r="P23" s="14"/>
      <c r="Q23" s="35"/>
      <c r="R23" s="23"/>
    </row>
    <row r="24" spans="1:18" s="10" customFormat="1" ht="15" customHeight="1" x14ac:dyDescent="0.35">
      <c r="A24" s="20" t="str">
        <f>SPEC!A23</f>
        <v>ACROSS FRONT 15CM FROM HPS</v>
      </c>
      <c r="B24" s="21"/>
      <c r="C24" s="21"/>
      <c r="D24" s="21"/>
      <c r="E24" s="21"/>
      <c r="F24" s="22"/>
      <c r="G24" s="23">
        <f>SPEC!H23</f>
        <v>3</v>
      </c>
      <c r="H24" s="14">
        <f>SPEC!I23</f>
        <v>1.5</v>
      </c>
      <c r="I24" s="14">
        <f>SPEC!J23</f>
        <v>1</v>
      </c>
      <c r="J24" s="28"/>
      <c r="K24" s="14"/>
      <c r="L24" s="14"/>
      <c r="M24" s="14">
        <f>L24-J24</f>
        <v>0</v>
      </c>
      <c r="N24" s="14"/>
      <c r="O24" s="14"/>
      <c r="P24" s="14"/>
      <c r="Q24" s="35">
        <f>L24+O24</f>
        <v>0</v>
      </c>
      <c r="R24" s="23"/>
    </row>
    <row r="25" spans="1:18" s="10" customFormat="1" ht="15" customHeight="1" x14ac:dyDescent="0.35">
      <c r="A25" s="20"/>
      <c r="B25" s="21"/>
      <c r="C25" s="21"/>
      <c r="D25" s="21"/>
      <c r="E25" s="21"/>
      <c r="F25" s="22"/>
      <c r="G25" s="23"/>
      <c r="H25" s="14"/>
      <c r="I25" s="14"/>
      <c r="J25" s="28"/>
      <c r="K25" s="14"/>
      <c r="L25" s="14"/>
      <c r="M25" s="14"/>
      <c r="N25" s="14"/>
      <c r="O25" s="14"/>
      <c r="P25" s="14"/>
      <c r="Q25" s="35"/>
      <c r="R25" s="23"/>
    </row>
    <row r="26" spans="1:18" s="10" customFormat="1" ht="15" customHeight="1" x14ac:dyDescent="0.35">
      <c r="A26" s="20" t="str">
        <f>SPEC!A25</f>
        <v>ACROSS BACK 15CM FROM HPS</v>
      </c>
      <c r="B26" s="21"/>
      <c r="C26" s="21"/>
      <c r="D26" s="21"/>
      <c r="E26" s="21"/>
      <c r="F26" s="22"/>
      <c r="G26" s="23">
        <f>SPEC!H25</f>
        <v>4</v>
      </c>
      <c r="H26" s="14">
        <f>SPEC!I25</f>
        <v>1.5</v>
      </c>
      <c r="I26" s="14">
        <f>SPEC!J25</f>
        <v>1</v>
      </c>
      <c r="J26" s="28"/>
      <c r="K26" s="14"/>
      <c r="L26" s="14"/>
      <c r="M26" s="14">
        <f>L26-J26</f>
        <v>0</v>
      </c>
      <c r="N26" s="14"/>
      <c r="O26" s="14"/>
      <c r="P26" s="14"/>
      <c r="Q26" s="35">
        <f>L26+O26</f>
        <v>0</v>
      </c>
      <c r="R26" s="23"/>
    </row>
    <row r="27" spans="1:18" s="10" customFormat="1" ht="15" customHeight="1" x14ac:dyDescent="0.35">
      <c r="A27" s="20"/>
      <c r="B27" s="21"/>
      <c r="C27" s="21"/>
      <c r="D27" s="21"/>
      <c r="E27" s="21"/>
      <c r="F27" s="22"/>
      <c r="G27" s="23"/>
      <c r="H27" s="14"/>
      <c r="I27" s="14"/>
      <c r="J27" s="28"/>
      <c r="K27" s="14"/>
      <c r="L27" s="14"/>
      <c r="M27" s="14"/>
      <c r="N27" s="14"/>
      <c r="O27" s="14"/>
      <c r="P27" s="14"/>
      <c r="Q27" s="36"/>
      <c r="R27" s="23"/>
    </row>
    <row r="28" spans="1:18" s="10" customFormat="1" ht="15" customHeight="1" x14ac:dyDescent="0.35">
      <c r="A28" s="20" t="str">
        <f>SPEC!A27</f>
        <v>CHEST CIRCUMFERENCE</v>
      </c>
      <c r="B28" s="21"/>
      <c r="C28" s="21"/>
      <c r="D28" s="21"/>
      <c r="E28" s="21"/>
      <c r="F28" s="22"/>
      <c r="G28" s="23">
        <f>SPEC!H27</f>
        <v>5</v>
      </c>
      <c r="H28" s="14">
        <f>SPEC!I27</f>
        <v>5</v>
      </c>
      <c r="I28" s="14">
        <f>SPEC!J27</f>
        <v>2</v>
      </c>
      <c r="J28" s="28"/>
      <c r="K28" s="14"/>
      <c r="L28" s="14"/>
      <c r="M28" s="14">
        <f>L28-J28</f>
        <v>0</v>
      </c>
      <c r="N28" s="14"/>
      <c r="O28" s="14"/>
      <c r="P28" s="14"/>
      <c r="Q28" s="35">
        <f>L28+O28</f>
        <v>0</v>
      </c>
      <c r="R28" s="23"/>
    </row>
    <row r="29" spans="1:18" s="10" customFormat="1" ht="15" customHeight="1" x14ac:dyDescent="0.35">
      <c r="A29" s="20"/>
      <c r="B29" s="21"/>
      <c r="C29" s="21"/>
      <c r="D29" s="21"/>
      <c r="E29" s="21"/>
      <c r="F29" s="22"/>
      <c r="G29" s="23"/>
      <c r="H29" s="14"/>
      <c r="I29" s="14"/>
      <c r="J29" s="28"/>
      <c r="K29" s="14"/>
      <c r="L29" s="14"/>
      <c r="M29" s="14"/>
      <c r="N29" s="14"/>
      <c r="O29" s="14"/>
      <c r="P29" s="23"/>
      <c r="Q29" s="35"/>
      <c r="R29" s="23"/>
    </row>
    <row r="30" spans="1:18" s="10" customFormat="1" ht="15" customHeight="1" x14ac:dyDescent="0.35">
      <c r="A30" s="20" t="str">
        <f>SPEC!A29</f>
        <v>HEM CIRCUMFERENCE</v>
      </c>
      <c r="B30" s="21"/>
      <c r="C30" s="21"/>
      <c r="D30" s="21"/>
      <c r="E30" s="21"/>
      <c r="F30" s="22"/>
      <c r="G30" s="23">
        <f>SPEC!H29</f>
        <v>6</v>
      </c>
      <c r="H30" s="14">
        <f>SPEC!I29</f>
        <v>5</v>
      </c>
      <c r="I30" s="14">
        <f>SPEC!J29</f>
        <v>2</v>
      </c>
      <c r="J30" s="28"/>
      <c r="K30" s="14"/>
      <c r="L30" s="14"/>
      <c r="M30" s="14">
        <f>L30-J30</f>
        <v>0</v>
      </c>
      <c r="N30" s="14"/>
      <c r="O30" s="14"/>
      <c r="P30" s="14"/>
      <c r="Q30" s="35">
        <f>L30+O30</f>
        <v>0</v>
      </c>
      <c r="R30" s="23"/>
    </row>
    <row r="31" spans="1:18" s="10" customFormat="1" ht="15" customHeight="1" x14ac:dyDescent="0.35">
      <c r="A31" s="20"/>
      <c r="B31" s="21"/>
      <c r="C31" s="21"/>
      <c r="D31" s="21"/>
      <c r="E31" s="21"/>
      <c r="F31" s="22"/>
      <c r="G31" s="23"/>
      <c r="H31" s="14"/>
      <c r="I31" s="14"/>
      <c r="J31" s="28"/>
      <c r="K31" s="14"/>
      <c r="L31" s="14"/>
      <c r="M31" s="14"/>
      <c r="N31" s="14"/>
      <c r="O31" s="14"/>
      <c r="P31" s="14"/>
      <c r="Q31" s="35"/>
      <c r="R31" s="23"/>
    </row>
    <row r="32" spans="1:18" s="10" customFormat="1" ht="15" customHeight="1" x14ac:dyDescent="0.35">
      <c r="A32" s="20" t="str">
        <f>SPEC!A31</f>
        <v>ARMHOLE DROP FROM HPS</v>
      </c>
      <c r="B32" s="21"/>
      <c r="C32" s="21"/>
      <c r="D32" s="21"/>
      <c r="E32" s="21"/>
      <c r="F32" s="22"/>
      <c r="G32" s="23">
        <f>SPEC!H31</f>
        <v>7</v>
      </c>
      <c r="H32" s="14">
        <f>SPEC!I31</f>
        <v>1</v>
      </c>
      <c r="I32" s="14">
        <f>SPEC!J31</f>
        <v>1</v>
      </c>
      <c r="J32" s="28"/>
      <c r="K32" s="14"/>
      <c r="L32" s="14"/>
      <c r="M32" s="14">
        <f>L32-J32</f>
        <v>0</v>
      </c>
      <c r="N32" s="14"/>
      <c r="O32" s="14"/>
      <c r="P32" s="14"/>
      <c r="Q32" s="35">
        <f>L32+O32</f>
        <v>0</v>
      </c>
      <c r="R32" s="23"/>
    </row>
    <row r="33" spans="1:18" s="10" customFormat="1" ht="15" customHeight="1" x14ac:dyDescent="0.35">
      <c r="A33" s="20"/>
      <c r="B33" s="21"/>
      <c r="C33" s="21"/>
      <c r="D33" s="21"/>
      <c r="E33" s="21"/>
      <c r="F33" s="22"/>
      <c r="G33" s="23"/>
      <c r="H33" s="14"/>
      <c r="I33" s="14"/>
      <c r="J33" s="28"/>
      <c r="K33" s="14"/>
      <c r="L33" s="14"/>
      <c r="M33" s="14"/>
      <c r="N33" s="14"/>
      <c r="O33" s="14"/>
      <c r="P33" s="14"/>
      <c r="Q33" s="35"/>
      <c r="R33" s="23"/>
    </row>
    <row r="34" spans="1:18" s="10" customFormat="1" ht="15" customHeight="1" x14ac:dyDescent="0.35">
      <c r="A34" s="20" t="str">
        <f>SPEC!A33</f>
        <v>SLEEVE LENGTH FROM SHOULDER POINT</v>
      </c>
      <c r="B34" s="21"/>
      <c r="C34" s="21"/>
      <c r="D34" s="21"/>
      <c r="E34" s="21"/>
      <c r="F34" s="22"/>
      <c r="G34" s="23">
        <f>SPEC!H33</f>
        <v>8</v>
      </c>
      <c r="H34" s="14">
        <f>SPEC!I33</f>
        <v>0.5</v>
      </c>
      <c r="I34" s="14">
        <f>SPEC!J33</f>
        <v>1</v>
      </c>
      <c r="J34" s="28"/>
      <c r="K34" s="14"/>
      <c r="L34" s="14"/>
      <c r="M34" s="14">
        <f>L34-J34</f>
        <v>0</v>
      </c>
      <c r="N34" s="14"/>
      <c r="O34" s="14"/>
      <c r="P34" s="14"/>
      <c r="Q34" s="35">
        <f>L34+O34</f>
        <v>0</v>
      </c>
      <c r="R34" s="23"/>
    </row>
    <row r="35" spans="1:18" s="10" customFormat="1" ht="15" customHeight="1" x14ac:dyDescent="0.35">
      <c r="A35" s="20"/>
      <c r="B35" s="21"/>
      <c r="C35" s="21"/>
      <c r="D35" s="21"/>
      <c r="E35" s="21"/>
      <c r="F35" s="22"/>
      <c r="G35" s="23"/>
      <c r="H35" s="14"/>
      <c r="I35" s="14"/>
      <c r="J35" s="28"/>
      <c r="K35" s="14"/>
      <c r="L35" s="14"/>
      <c r="M35" s="14"/>
      <c r="N35" s="14"/>
      <c r="O35" s="14"/>
      <c r="P35" s="23"/>
      <c r="Q35" s="36"/>
      <c r="R35" s="23"/>
    </row>
    <row r="36" spans="1:18" s="10" customFormat="1" ht="15" customHeight="1" x14ac:dyDescent="0.35">
      <c r="A36" s="20" t="str">
        <f>SPEC!A35</f>
        <v>UNDERARM LENGTH</v>
      </c>
      <c r="B36" s="21"/>
      <c r="C36" s="21"/>
      <c r="D36" s="21"/>
      <c r="E36" s="21"/>
      <c r="F36" s="22"/>
      <c r="G36" s="23">
        <f>SPEC!H35</f>
        <v>9</v>
      </c>
      <c r="H36" s="14">
        <f>SPEC!I35</f>
        <v>0</v>
      </c>
      <c r="I36" s="14">
        <f>SPEC!J35</f>
        <v>1</v>
      </c>
      <c r="J36" s="28"/>
      <c r="K36" s="14"/>
      <c r="L36" s="14"/>
      <c r="M36" s="14">
        <f>L36-J36</f>
        <v>0</v>
      </c>
      <c r="N36" s="14"/>
      <c r="O36" s="14"/>
      <c r="P36" s="14"/>
      <c r="Q36" s="35">
        <f>L36+O36</f>
        <v>0</v>
      </c>
      <c r="R36" s="23"/>
    </row>
    <row r="37" spans="1:18" s="10" customFormat="1" ht="15" customHeight="1" x14ac:dyDescent="0.35">
      <c r="A37" s="20"/>
      <c r="B37" s="21"/>
      <c r="C37" s="21"/>
      <c r="D37" s="21"/>
      <c r="E37" s="21"/>
      <c r="F37" s="22"/>
      <c r="G37" s="23"/>
      <c r="H37" s="14"/>
      <c r="I37" s="14"/>
      <c r="J37" s="28"/>
      <c r="K37" s="14"/>
      <c r="L37" s="14"/>
      <c r="M37" s="14"/>
      <c r="N37" s="14"/>
      <c r="O37" s="14"/>
      <c r="P37" s="14"/>
      <c r="Q37" s="35"/>
      <c r="R37" s="23"/>
    </row>
    <row r="38" spans="1:18" s="10" customFormat="1" ht="15" customHeight="1" x14ac:dyDescent="0.35">
      <c r="A38" s="20" t="str">
        <f>SPEC!A37</f>
        <v>BICEP CIRCUMFERENCE</v>
      </c>
      <c r="B38" s="21"/>
      <c r="C38" s="21"/>
      <c r="D38" s="21"/>
      <c r="E38" s="21"/>
      <c r="F38" s="22"/>
      <c r="G38" s="23">
        <f>SPEC!H37</f>
        <v>10</v>
      </c>
      <c r="H38" s="14">
        <f>SPEC!I37</f>
        <v>2</v>
      </c>
      <c r="I38" s="14">
        <f>SPEC!J37</f>
        <v>2</v>
      </c>
      <c r="J38" s="28"/>
      <c r="K38" s="14"/>
      <c r="L38" s="14"/>
      <c r="M38" s="14">
        <f>L38-J38</f>
        <v>0</v>
      </c>
      <c r="N38" s="14"/>
      <c r="O38" s="14"/>
      <c r="P38" s="14"/>
      <c r="Q38" s="35">
        <f>L38+O38</f>
        <v>0</v>
      </c>
      <c r="R38" s="23"/>
    </row>
    <row r="39" spans="1:18" s="10" customFormat="1" ht="15" customHeight="1" x14ac:dyDescent="0.35">
      <c r="A39" s="20"/>
      <c r="B39" s="21"/>
      <c r="C39" s="21"/>
      <c r="D39" s="21"/>
      <c r="E39" s="21"/>
      <c r="F39" s="22"/>
      <c r="G39" s="23"/>
      <c r="H39" s="14"/>
      <c r="I39" s="14"/>
      <c r="J39" s="28"/>
      <c r="K39" s="14"/>
      <c r="L39" s="14"/>
      <c r="M39" s="14"/>
      <c r="N39" s="14"/>
      <c r="O39" s="14"/>
      <c r="P39" s="14"/>
      <c r="Q39" s="35"/>
      <c r="R39" s="23"/>
    </row>
    <row r="40" spans="1:18" s="10" customFormat="1" ht="15" customHeight="1" x14ac:dyDescent="0.35">
      <c r="A40" s="20" t="str">
        <f>SPEC!A39</f>
        <v>SLEEVE OPENING CIRCUMFERENCE (SHORT)</v>
      </c>
      <c r="B40" s="21"/>
      <c r="C40" s="21"/>
      <c r="D40" s="21"/>
      <c r="E40" s="21"/>
      <c r="F40" s="22"/>
      <c r="G40" s="23">
        <f>SPEC!H39</f>
        <v>11</v>
      </c>
      <c r="H40" s="14">
        <f>SPEC!I39</f>
        <v>2</v>
      </c>
      <c r="I40" s="14">
        <f>SPEC!J39</f>
        <v>1</v>
      </c>
      <c r="J40" s="28"/>
      <c r="K40" s="14"/>
      <c r="L40" s="14"/>
      <c r="M40" s="14">
        <f>L40-J40</f>
        <v>0</v>
      </c>
      <c r="N40" s="14"/>
      <c r="O40" s="14"/>
      <c r="P40" s="14"/>
      <c r="Q40" s="35">
        <f>L40+O40</f>
        <v>0</v>
      </c>
      <c r="R40" s="23"/>
    </row>
    <row r="41" spans="1:18" s="10" customFormat="1" ht="15" customHeight="1" x14ac:dyDescent="0.35">
      <c r="A41" s="20"/>
      <c r="B41" s="21"/>
      <c r="C41" s="21"/>
      <c r="D41" s="21"/>
      <c r="E41" s="21"/>
      <c r="F41" s="22"/>
      <c r="G41" s="23"/>
      <c r="H41" s="14"/>
      <c r="I41" s="14"/>
      <c r="J41" s="28"/>
      <c r="K41" s="14"/>
      <c r="L41" s="14"/>
      <c r="M41" s="14"/>
      <c r="N41" s="14"/>
      <c r="O41" s="14"/>
      <c r="P41" s="14"/>
      <c r="Q41" s="35"/>
      <c r="R41" s="23"/>
    </row>
    <row r="42" spans="1:18" s="10" customFormat="1" ht="15" customHeight="1" x14ac:dyDescent="0.35">
      <c r="A42" s="20" t="str">
        <f>SPEC!A41</f>
        <v>LENGTH FROM HPS TO HEM</v>
      </c>
      <c r="B42" s="21"/>
      <c r="C42" s="21"/>
      <c r="D42" s="21"/>
      <c r="E42" s="21"/>
      <c r="F42" s="22"/>
      <c r="G42" s="23">
        <f>SPEC!H41</f>
        <v>12</v>
      </c>
      <c r="H42" s="14">
        <f>SPEC!I41</f>
        <v>1</v>
      </c>
      <c r="I42" s="14">
        <f>SPEC!J41</f>
        <v>1</v>
      </c>
      <c r="J42" s="28"/>
      <c r="K42" s="14"/>
      <c r="L42" s="14"/>
      <c r="M42" s="14">
        <f>L42-J42</f>
        <v>0</v>
      </c>
      <c r="N42" s="14"/>
      <c r="O42" s="14"/>
      <c r="P42" s="14"/>
      <c r="Q42" s="35">
        <f>L42+O42</f>
        <v>0</v>
      </c>
      <c r="R42" s="23"/>
    </row>
    <row r="43" spans="1:18" s="10" customFormat="1" ht="15" customHeight="1" x14ac:dyDescent="0.35">
      <c r="A43" s="20"/>
      <c r="B43" s="21"/>
      <c r="C43" s="21"/>
      <c r="D43" s="21"/>
      <c r="E43" s="21"/>
      <c r="F43" s="22"/>
      <c r="G43" s="23"/>
      <c r="H43" s="14"/>
      <c r="I43" s="14"/>
      <c r="J43" s="28"/>
      <c r="K43" s="14"/>
      <c r="L43" s="14"/>
      <c r="M43" s="14"/>
      <c r="N43" s="14"/>
      <c r="O43" s="14"/>
      <c r="P43" s="14"/>
      <c r="Q43" s="35"/>
      <c r="R43" s="23"/>
    </row>
    <row r="44" spans="1:18" s="10" customFormat="1" ht="15" customHeight="1" x14ac:dyDescent="0.35">
      <c r="A44" s="20" t="str">
        <f>SPEC!A43</f>
        <v>NECK WIDTH SEAM TO SEAM</v>
      </c>
      <c r="B44" s="21"/>
      <c r="C44" s="21"/>
      <c r="D44" s="21"/>
      <c r="E44" s="21"/>
      <c r="F44" s="22"/>
      <c r="G44" s="23">
        <f>SPEC!H43</f>
        <v>13</v>
      </c>
      <c r="H44" s="14">
        <f>SPEC!I43</f>
        <v>0.5</v>
      </c>
      <c r="I44" s="14">
        <f>SPEC!J43</f>
        <v>1</v>
      </c>
      <c r="J44" s="28"/>
      <c r="K44" s="14"/>
      <c r="L44" s="14"/>
      <c r="M44" s="14">
        <f>L44-J44</f>
        <v>0</v>
      </c>
      <c r="N44" s="14"/>
      <c r="O44" s="14"/>
      <c r="P44" s="14"/>
      <c r="Q44" s="35">
        <f>L44+O44</f>
        <v>0</v>
      </c>
      <c r="R44" s="23"/>
    </row>
    <row r="45" spans="1:18" s="10" customFormat="1" ht="15" customHeight="1" x14ac:dyDescent="0.35">
      <c r="A45" s="20"/>
      <c r="B45" s="21"/>
      <c r="C45" s="21"/>
      <c r="D45" s="21"/>
      <c r="E45" s="21"/>
      <c r="F45" s="22"/>
      <c r="G45" s="23"/>
      <c r="H45" s="14"/>
      <c r="I45" s="14"/>
      <c r="J45" s="28"/>
      <c r="K45" s="14"/>
      <c r="L45" s="14"/>
      <c r="M45" s="14"/>
      <c r="N45" s="14"/>
      <c r="O45" s="14"/>
      <c r="P45" s="14"/>
      <c r="Q45" s="35"/>
      <c r="R45" s="23"/>
    </row>
    <row r="46" spans="1:18" s="10" customFormat="1" ht="15" customHeight="1" x14ac:dyDescent="0.35">
      <c r="A46" s="20" t="str">
        <f>SPEC!A45</f>
        <v>FRONT NECK DROP TO SEAM</v>
      </c>
      <c r="B46" s="21"/>
      <c r="C46" s="21"/>
      <c r="D46" s="21"/>
      <c r="E46" s="21"/>
      <c r="F46" s="22"/>
      <c r="G46" s="23">
        <f>SPEC!H45</f>
        <v>14</v>
      </c>
      <c r="H46" s="14">
        <f>SPEC!I45</f>
        <v>0.3</v>
      </c>
      <c r="I46" s="14">
        <f>SPEC!J45</f>
        <v>0.5</v>
      </c>
      <c r="J46" s="28"/>
      <c r="K46" s="14"/>
      <c r="L46" s="14"/>
      <c r="M46" s="14">
        <f>L46-J46</f>
        <v>0</v>
      </c>
      <c r="N46" s="14"/>
      <c r="O46" s="14"/>
      <c r="P46" s="14"/>
      <c r="Q46" s="35">
        <f>L46+O46</f>
        <v>0</v>
      </c>
      <c r="R46" s="23"/>
    </row>
    <row r="47" spans="1:18" s="10" customFormat="1" ht="15" customHeight="1" x14ac:dyDescent="0.35">
      <c r="A47" s="20"/>
      <c r="B47" s="21"/>
      <c r="C47" s="21"/>
      <c r="D47" s="21"/>
      <c r="E47" s="21"/>
      <c r="F47" s="22"/>
      <c r="G47" s="23"/>
      <c r="H47" s="14"/>
      <c r="I47" s="14"/>
      <c r="J47" s="28"/>
      <c r="K47" s="14"/>
      <c r="L47" s="14"/>
      <c r="M47" s="14"/>
      <c r="N47" s="14"/>
      <c r="O47" s="14"/>
      <c r="P47" s="14"/>
      <c r="Q47" s="35"/>
      <c r="R47" s="23"/>
    </row>
    <row r="48" spans="1:18" s="10" customFormat="1" ht="15" customHeight="1" x14ac:dyDescent="0.35">
      <c r="A48" s="20" t="str">
        <f>SPEC!A47</f>
        <v>BACK NECK DROP TO SEAM</v>
      </c>
      <c r="B48" s="21"/>
      <c r="C48" s="21"/>
      <c r="D48" s="21"/>
      <c r="E48" s="21"/>
      <c r="F48" s="22"/>
      <c r="G48" s="23">
        <f>SPEC!H47</f>
        <v>15</v>
      </c>
      <c r="H48" s="14">
        <f>SPEC!I47</f>
        <v>0</v>
      </c>
      <c r="I48" s="14">
        <f>SPEC!J47</f>
        <v>0.5</v>
      </c>
      <c r="J48" s="28"/>
      <c r="K48" s="14"/>
      <c r="L48" s="14"/>
      <c r="M48" s="14">
        <f>L48-J48</f>
        <v>0</v>
      </c>
      <c r="N48" s="14"/>
      <c r="O48" s="14"/>
      <c r="P48" s="14"/>
      <c r="Q48" s="35">
        <f>L48+O48</f>
        <v>0</v>
      </c>
      <c r="R48" s="23"/>
    </row>
    <row r="49" spans="1:18" ht="15" customHeight="1" x14ac:dyDescent="0.4">
      <c r="A49" s="20"/>
      <c r="B49" s="21"/>
      <c r="C49" s="21"/>
      <c r="D49" s="21"/>
      <c r="E49" s="21"/>
      <c r="F49" s="22"/>
      <c r="G49" s="23"/>
      <c r="H49" s="14"/>
      <c r="I49" s="14"/>
      <c r="J49" s="28"/>
      <c r="K49" s="14"/>
      <c r="L49" s="14"/>
      <c r="M49" s="14"/>
      <c r="N49" s="14"/>
      <c r="O49" s="14"/>
      <c r="P49" s="23"/>
      <c r="Q49" s="35"/>
      <c r="R49" s="37"/>
    </row>
    <row r="50" spans="1:18" s="10" customFormat="1" ht="15" customHeight="1" x14ac:dyDescent="0.35">
      <c r="A50" s="20" t="str">
        <f>SPEC!A49</f>
        <v>MINIMUM NECK CIRC. STRETCHED</v>
      </c>
      <c r="B50" s="21"/>
      <c r="C50" s="21"/>
      <c r="D50" s="21"/>
      <c r="E50" s="21"/>
      <c r="F50" s="22"/>
      <c r="G50" s="23" t="str">
        <f>SPEC!H49</f>
        <v xml:space="preserve"> </v>
      </c>
      <c r="H50" s="14">
        <f>SPEC!I49</f>
        <v>0</v>
      </c>
      <c r="I50" s="14" t="str">
        <f>SPEC!J49</f>
        <v>MIN</v>
      </c>
      <c r="J50" s="28"/>
      <c r="K50" s="14"/>
      <c r="L50" s="14"/>
      <c r="M50" s="14">
        <f>L50-J50</f>
        <v>0</v>
      </c>
      <c r="N50" s="14"/>
      <c r="O50" s="14"/>
      <c r="P50" s="14"/>
      <c r="Q50" s="35">
        <f>L50+O50</f>
        <v>0</v>
      </c>
      <c r="R50" s="23"/>
    </row>
    <row r="51" spans="1:18" s="10" customFormat="1" ht="15" customHeight="1" x14ac:dyDescent="0.35">
      <c r="A51" s="20"/>
      <c r="B51" s="21"/>
      <c r="C51" s="21"/>
      <c r="D51" s="21"/>
      <c r="E51" s="21"/>
      <c r="F51" s="22"/>
      <c r="G51" s="23"/>
      <c r="H51" s="14"/>
      <c r="I51" s="14"/>
      <c r="J51" s="28"/>
      <c r="K51" s="14"/>
      <c r="L51" s="14"/>
      <c r="M51" s="14"/>
      <c r="N51" s="14"/>
      <c r="O51" s="14"/>
      <c r="P51" s="14"/>
      <c r="Q51" s="35"/>
      <c r="R51" s="23"/>
    </row>
    <row r="52" spans="1:18" s="10" customFormat="1" ht="15" customHeight="1" x14ac:dyDescent="0.35">
      <c r="A52" s="20" t="str">
        <f>SPEC!A51</f>
        <v>NECK BAND WIDTH</v>
      </c>
      <c r="B52" s="21"/>
      <c r="C52" s="21"/>
      <c r="D52" s="21"/>
      <c r="E52" s="21"/>
      <c r="F52" s="22"/>
      <c r="G52" s="23">
        <f>SPEC!H51</f>
        <v>16</v>
      </c>
      <c r="H52" s="14">
        <f>SPEC!I51</f>
        <v>0</v>
      </c>
      <c r="I52" s="14">
        <f>SPEC!J51</f>
        <v>0.2</v>
      </c>
      <c r="J52" s="28"/>
      <c r="K52" s="14"/>
      <c r="L52" s="14"/>
      <c r="M52" s="14">
        <f>L52-J52</f>
        <v>0</v>
      </c>
      <c r="N52" s="14"/>
      <c r="O52" s="14"/>
      <c r="P52" s="14"/>
      <c r="Q52" s="35">
        <f>L52+O52</f>
        <v>0</v>
      </c>
      <c r="R52" s="23"/>
    </row>
    <row r="53" spans="1:18" s="10" customFormat="1" ht="15" customHeight="1" x14ac:dyDescent="0.35">
      <c r="A53" s="20"/>
      <c r="B53" s="21"/>
      <c r="C53" s="21"/>
      <c r="D53" s="21"/>
      <c r="E53" s="21"/>
      <c r="F53" s="22"/>
      <c r="G53" s="23"/>
      <c r="H53" s="14"/>
      <c r="I53" s="14"/>
      <c r="J53" s="28"/>
      <c r="K53" s="14"/>
      <c r="L53" s="14"/>
      <c r="M53" s="14"/>
      <c r="N53" s="14"/>
      <c r="O53" s="14"/>
      <c r="P53" s="14"/>
      <c r="Q53" s="35"/>
      <c r="R53" s="23"/>
    </row>
    <row r="54" spans="1:18" s="10" customFormat="1" ht="15" customHeight="1" x14ac:dyDescent="0.35">
      <c r="A54" s="20" t="e">
        <f>SPEC!#REF!</f>
        <v>#REF!</v>
      </c>
      <c r="B54" s="21"/>
      <c r="C54" s="21"/>
      <c r="D54" s="21"/>
      <c r="E54" s="21"/>
      <c r="F54" s="22"/>
      <c r="G54" s="23" t="e">
        <f>SPEC!#REF!</f>
        <v>#REF!</v>
      </c>
      <c r="H54" s="14" t="e">
        <f>SPEC!#REF!</f>
        <v>#REF!</v>
      </c>
      <c r="I54" s="14" t="e">
        <f>SPEC!#REF!</f>
        <v>#REF!</v>
      </c>
      <c r="J54" s="28"/>
      <c r="K54" s="14"/>
      <c r="L54" s="14"/>
      <c r="M54" s="14">
        <f>L54-J54</f>
        <v>0</v>
      </c>
      <c r="N54" s="14"/>
      <c r="O54" s="14"/>
      <c r="P54" s="14"/>
      <c r="Q54" s="35">
        <f>L54+O54</f>
        <v>0</v>
      </c>
      <c r="R54" s="23"/>
    </row>
    <row r="55" spans="1:18" s="10" customFormat="1" ht="15" customHeight="1" x14ac:dyDescent="0.35">
      <c r="A55" s="20"/>
      <c r="B55" s="21"/>
      <c r="C55" s="21"/>
      <c r="D55" s="21"/>
      <c r="E55" s="21"/>
      <c r="F55" s="22"/>
      <c r="G55" s="23"/>
      <c r="H55" s="14"/>
      <c r="I55" s="14"/>
      <c r="J55" s="28"/>
      <c r="K55" s="14"/>
      <c r="L55" s="14"/>
      <c r="M55" s="14"/>
      <c r="N55" s="14"/>
      <c r="O55" s="14"/>
      <c r="P55" s="14"/>
      <c r="Q55" s="35"/>
      <c r="R55" s="23"/>
    </row>
    <row r="56" spans="1:18" ht="15" customHeight="1" x14ac:dyDescent="0.4">
      <c r="A56" s="20" t="e">
        <f>SPEC!#REF!</f>
        <v>#REF!</v>
      </c>
      <c r="B56" s="21"/>
      <c r="C56" s="21"/>
      <c r="D56" s="21"/>
      <c r="E56" s="21"/>
      <c r="F56" s="22"/>
      <c r="G56" s="23" t="e">
        <f>SPEC!#REF!</f>
        <v>#REF!</v>
      </c>
      <c r="H56" s="14" t="e">
        <f>SPEC!#REF!</f>
        <v>#REF!</v>
      </c>
      <c r="I56" s="14" t="e">
        <f>SPEC!#REF!</f>
        <v>#REF!</v>
      </c>
      <c r="J56" s="28"/>
      <c r="K56" s="14"/>
      <c r="L56" s="14"/>
      <c r="M56" s="14">
        <f>L56-J56</f>
        <v>0</v>
      </c>
      <c r="N56" s="14"/>
      <c r="O56" s="14"/>
      <c r="P56" s="14"/>
      <c r="Q56" s="35">
        <f>L56+O56</f>
        <v>0</v>
      </c>
      <c r="R56" s="37"/>
    </row>
    <row r="57" spans="1:18" ht="15" customHeight="1" x14ac:dyDescent="0.4">
      <c r="A57" s="20"/>
      <c r="B57" s="21"/>
      <c r="C57" s="21"/>
      <c r="D57" s="21"/>
      <c r="E57" s="21"/>
      <c r="F57" s="22"/>
      <c r="G57" s="23"/>
      <c r="H57" s="14"/>
      <c r="I57" s="14"/>
      <c r="J57" s="28"/>
      <c r="K57" s="14"/>
      <c r="L57" s="14"/>
      <c r="M57" s="14"/>
      <c r="N57" s="14"/>
      <c r="O57" s="14"/>
      <c r="P57" s="23"/>
      <c r="Q57" s="36"/>
      <c r="R57" s="37"/>
    </row>
    <row r="58" spans="1:18" ht="15" customHeight="1" x14ac:dyDescent="0.4">
      <c r="A58" s="20" t="e">
        <f>SPEC!#REF!</f>
        <v>#REF!</v>
      </c>
      <c r="B58" s="21"/>
      <c r="C58" s="21"/>
      <c r="D58" s="21"/>
      <c r="E58" s="21"/>
      <c r="F58" s="22"/>
      <c r="G58" s="23" t="e">
        <f>SPEC!#REF!</f>
        <v>#REF!</v>
      </c>
      <c r="H58" s="14" t="e">
        <f>SPEC!#REF!</f>
        <v>#REF!</v>
      </c>
      <c r="I58" s="14" t="e">
        <f>SPEC!#REF!</f>
        <v>#REF!</v>
      </c>
      <c r="J58" s="28"/>
      <c r="K58" s="14"/>
      <c r="L58" s="14"/>
      <c r="M58" s="14">
        <f>L58-J58</f>
        <v>0</v>
      </c>
      <c r="N58" s="14"/>
      <c r="O58" s="14"/>
      <c r="P58" s="14"/>
      <c r="Q58" s="35">
        <f>L58+O58</f>
        <v>0</v>
      </c>
      <c r="R58" s="37"/>
    </row>
    <row r="59" spans="1:18" ht="15" customHeight="1" x14ac:dyDescent="0.4">
      <c r="A59" s="20"/>
      <c r="B59" s="21"/>
      <c r="C59" s="21"/>
      <c r="D59" s="21"/>
      <c r="E59" s="21"/>
      <c r="F59" s="22"/>
      <c r="G59" s="23"/>
      <c r="H59" s="14"/>
      <c r="I59" s="14"/>
      <c r="J59" s="28"/>
      <c r="K59" s="14"/>
      <c r="L59" s="14"/>
      <c r="M59" s="14"/>
      <c r="N59" s="14"/>
      <c r="O59" s="14"/>
      <c r="P59" s="23"/>
      <c r="Q59" s="36"/>
      <c r="R59" s="37"/>
    </row>
    <row r="60" spans="1:18" ht="15" customHeight="1" x14ac:dyDescent="0.4">
      <c r="A60" s="20" t="e">
        <f>SPEC!#REF!</f>
        <v>#REF!</v>
      </c>
      <c r="B60" s="21"/>
      <c r="C60" s="21"/>
      <c r="D60" s="21"/>
      <c r="E60" s="21"/>
      <c r="F60" s="22"/>
      <c r="G60" s="23" t="e">
        <f>SPEC!#REF!</f>
        <v>#REF!</v>
      </c>
      <c r="H60" s="14" t="e">
        <f>SPEC!#REF!</f>
        <v>#REF!</v>
      </c>
      <c r="I60" s="14" t="e">
        <f>SPEC!#REF!</f>
        <v>#REF!</v>
      </c>
      <c r="J60" s="28"/>
      <c r="K60" s="14"/>
      <c r="L60" s="14"/>
      <c r="M60" s="14">
        <f>L60-J60</f>
        <v>0</v>
      </c>
      <c r="N60" s="14"/>
      <c r="O60" s="14"/>
      <c r="P60" s="14"/>
      <c r="Q60" s="35">
        <f>L60+O60</f>
        <v>0</v>
      </c>
      <c r="R60" s="37"/>
    </row>
    <row r="61" spans="1:18" ht="15" customHeight="1" x14ac:dyDescent="0.4">
      <c r="A61" s="24"/>
      <c r="B61" s="25"/>
      <c r="C61" s="25"/>
      <c r="D61" s="25"/>
      <c r="E61" s="25"/>
      <c r="F61" s="26"/>
      <c r="G61" s="23"/>
      <c r="H61" s="14"/>
      <c r="I61" s="23"/>
      <c r="J61" s="28"/>
      <c r="K61" s="14"/>
      <c r="L61" s="14"/>
      <c r="M61" s="14"/>
      <c r="N61" s="14"/>
      <c r="O61" s="14"/>
      <c r="P61" s="14"/>
      <c r="Q61" s="35"/>
      <c r="R61" s="37"/>
    </row>
    <row r="62" spans="1:18" ht="15" customHeight="1" x14ac:dyDescent="0.4">
      <c r="A62" s="20" t="e">
        <f>SPEC!#REF!</f>
        <v>#REF!</v>
      </c>
      <c r="B62" s="21"/>
      <c r="C62" s="21"/>
      <c r="D62" s="21"/>
      <c r="E62" s="21"/>
      <c r="F62" s="22"/>
      <c r="G62" s="23" t="e">
        <f>SPEC!#REF!</f>
        <v>#REF!</v>
      </c>
      <c r="H62" s="14" t="e">
        <f>SPEC!#REF!</f>
        <v>#REF!</v>
      </c>
      <c r="I62" s="14" t="e">
        <f>SPEC!#REF!</f>
        <v>#REF!</v>
      </c>
      <c r="J62" s="28"/>
      <c r="K62" s="14"/>
      <c r="L62" s="14"/>
      <c r="M62" s="14">
        <f>L62-J62</f>
        <v>0</v>
      </c>
      <c r="N62" s="14"/>
      <c r="O62" s="14"/>
      <c r="P62" s="14"/>
      <c r="Q62" s="35">
        <f>L62+O62</f>
        <v>0</v>
      </c>
      <c r="R62" s="37"/>
    </row>
    <row r="63" spans="1:18" ht="15" customHeight="1" x14ac:dyDescent="0.4">
      <c r="A63" s="20"/>
      <c r="B63" s="21"/>
      <c r="C63" s="21"/>
      <c r="D63" s="21"/>
      <c r="E63" s="21"/>
      <c r="F63" s="22"/>
      <c r="G63" s="23"/>
      <c r="H63" s="14"/>
      <c r="I63" s="14"/>
      <c r="J63" s="28"/>
      <c r="K63" s="14"/>
      <c r="L63" s="14"/>
      <c r="M63" s="14"/>
      <c r="N63" s="14"/>
      <c r="O63" s="14"/>
      <c r="P63" s="14"/>
      <c r="Q63" s="35"/>
      <c r="R63" s="37"/>
    </row>
    <row r="64" spans="1:18" ht="15" customHeight="1" x14ac:dyDescent="0.4">
      <c r="A64" s="20" t="e">
        <f>SPEC!#REF!</f>
        <v>#REF!</v>
      </c>
      <c r="B64" s="21"/>
      <c r="C64" s="21"/>
      <c r="D64" s="21"/>
      <c r="E64" s="21"/>
      <c r="F64" s="22"/>
      <c r="G64" s="23" t="e">
        <f>SPEC!#REF!</f>
        <v>#REF!</v>
      </c>
      <c r="H64" s="14" t="e">
        <f>SPEC!#REF!</f>
        <v>#REF!</v>
      </c>
      <c r="I64" s="14" t="e">
        <f>SPEC!#REF!</f>
        <v>#REF!</v>
      </c>
      <c r="J64" s="28"/>
      <c r="K64" s="14"/>
      <c r="L64" s="14"/>
      <c r="M64" s="14">
        <f>L64-J64</f>
        <v>0</v>
      </c>
      <c r="N64" s="14"/>
      <c r="O64" s="14"/>
      <c r="P64" s="14"/>
      <c r="Q64" s="35">
        <f>L64+O64</f>
        <v>0</v>
      </c>
      <c r="R64" s="37"/>
    </row>
    <row r="65" spans="1:18" ht="15" customHeight="1" x14ac:dyDescent="0.4">
      <c r="A65" s="20"/>
      <c r="B65" s="21"/>
      <c r="C65" s="21"/>
      <c r="D65" s="21"/>
      <c r="E65" s="21"/>
      <c r="F65" s="22"/>
      <c r="G65" s="23"/>
      <c r="H65" s="14"/>
      <c r="I65" s="14"/>
      <c r="J65" s="28"/>
      <c r="K65" s="14"/>
      <c r="L65" s="14"/>
      <c r="M65" s="14"/>
      <c r="N65" s="14"/>
      <c r="O65" s="14"/>
      <c r="P65" s="14"/>
      <c r="Q65" s="23"/>
      <c r="R65" s="37"/>
    </row>
    <row r="66" spans="1:18" ht="15" customHeight="1" x14ac:dyDescent="0.4">
      <c r="A66" s="20" t="e">
        <f>SPEC!#REF!</f>
        <v>#REF!</v>
      </c>
      <c r="B66" s="21"/>
      <c r="C66" s="21"/>
      <c r="D66" s="21"/>
      <c r="E66" s="21"/>
      <c r="F66" s="22"/>
      <c r="G66" s="23" t="e">
        <f>SPEC!#REF!</f>
        <v>#REF!</v>
      </c>
      <c r="H66" s="14" t="e">
        <f>SPEC!#REF!</f>
        <v>#REF!</v>
      </c>
      <c r="I66" s="14" t="e">
        <f>SPEC!#REF!</f>
        <v>#REF!</v>
      </c>
      <c r="J66" s="28"/>
      <c r="K66" s="14"/>
      <c r="L66" s="14"/>
      <c r="M66" s="14">
        <f>L66-J66</f>
        <v>0</v>
      </c>
      <c r="N66" s="14"/>
      <c r="O66" s="14"/>
      <c r="P66" s="14"/>
      <c r="Q66" s="35">
        <f>L66+O66</f>
        <v>0</v>
      </c>
      <c r="R66" s="37"/>
    </row>
    <row r="67" spans="1:18" ht="15" customHeight="1" x14ac:dyDescent="0.4">
      <c r="A67" s="20"/>
      <c r="B67" s="21"/>
      <c r="C67" s="21"/>
      <c r="D67" s="21"/>
      <c r="E67" s="21"/>
      <c r="F67" s="22"/>
      <c r="G67" s="23"/>
      <c r="H67" s="14"/>
      <c r="I67" s="14"/>
      <c r="J67" s="28"/>
      <c r="K67" s="14"/>
      <c r="L67" s="14"/>
      <c r="M67" s="14"/>
      <c r="N67" s="14"/>
      <c r="O67" s="14"/>
      <c r="P67" s="14"/>
      <c r="Q67" s="36"/>
      <c r="R67" s="37"/>
    </row>
    <row r="68" spans="1:18" ht="15" customHeight="1" x14ac:dyDescent="0.4">
      <c r="A68" s="20" t="e">
        <f>SPEC!#REF!</f>
        <v>#REF!</v>
      </c>
      <c r="B68" s="21"/>
      <c r="C68" s="21"/>
      <c r="D68" s="21"/>
      <c r="E68" s="21"/>
      <c r="F68" s="22"/>
      <c r="G68" s="23" t="e">
        <f>SPEC!#REF!</f>
        <v>#REF!</v>
      </c>
      <c r="H68" s="14" t="e">
        <f>SPEC!#REF!</f>
        <v>#REF!</v>
      </c>
      <c r="I68" s="14" t="e">
        <f>SPEC!#REF!</f>
        <v>#REF!</v>
      </c>
      <c r="J68" s="28"/>
      <c r="K68" s="14"/>
      <c r="L68" s="14"/>
      <c r="M68" s="14">
        <f>L68-J68</f>
        <v>0</v>
      </c>
      <c r="N68" s="14"/>
      <c r="O68" s="14"/>
      <c r="P68" s="14"/>
      <c r="Q68" s="35">
        <f>L68+O68</f>
        <v>0</v>
      </c>
      <c r="R68" s="37"/>
    </row>
    <row r="69" spans="1:18" ht="15" customHeight="1" x14ac:dyDescent="0.4">
      <c r="A69" s="20"/>
      <c r="B69" s="21"/>
      <c r="C69" s="21"/>
      <c r="D69" s="21"/>
      <c r="E69" s="21"/>
      <c r="F69" s="22"/>
      <c r="G69" s="23"/>
      <c r="H69" s="14"/>
      <c r="I69" s="14"/>
      <c r="J69" s="28"/>
      <c r="K69" s="14"/>
      <c r="L69" s="14"/>
      <c r="M69" s="14"/>
      <c r="N69" s="14"/>
      <c r="O69" s="14"/>
      <c r="P69" s="14"/>
      <c r="Q69" s="36"/>
      <c r="R69" s="37"/>
    </row>
    <row r="70" spans="1:18" ht="15" customHeight="1" x14ac:dyDescent="0.4">
      <c r="A70" s="20" t="e">
        <f>SPEC!#REF!</f>
        <v>#REF!</v>
      </c>
      <c r="B70" s="21"/>
      <c r="C70" s="21"/>
      <c r="D70" s="21"/>
      <c r="E70" s="21"/>
      <c r="F70" s="22"/>
      <c r="G70" s="23" t="e">
        <f>SPEC!#REF!</f>
        <v>#REF!</v>
      </c>
      <c r="H70" s="14" t="e">
        <f>SPEC!#REF!</f>
        <v>#REF!</v>
      </c>
      <c r="I70" s="14" t="e">
        <f>SPEC!#REF!</f>
        <v>#REF!</v>
      </c>
      <c r="J70" s="28"/>
      <c r="K70" s="14"/>
      <c r="L70" s="14"/>
      <c r="M70" s="14">
        <f>L70-J70</f>
        <v>0</v>
      </c>
      <c r="N70" s="14"/>
      <c r="O70" s="14"/>
      <c r="P70" s="14"/>
      <c r="Q70" s="35">
        <f>L70+O70</f>
        <v>0</v>
      </c>
      <c r="R70" s="37"/>
    </row>
    <row r="71" spans="1:18" ht="15" customHeight="1" x14ac:dyDescent="0.4">
      <c r="A71" s="24"/>
      <c r="B71" s="25"/>
      <c r="C71" s="25"/>
      <c r="D71" s="25"/>
      <c r="E71" s="25"/>
      <c r="F71" s="26"/>
      <c r="G71" s="23"/>
      <c r="H71" s="14"/>
      <c r="I71" s="23"/>
      <c r="J71" s="28"/>
      <c r="K71" s="14"/>
      <c r="L71" s="14"/>
      <c r="M71" s="14"/>
      <c r="N71" s="14"/>
      <c r="O71" s="14"/>
      <c r="P71" s="14"/>
      <c r="Q71" s="36"/>
      <c r="R71" s="37"/>
    </row>
    <row r="72" spans="1:18" ht="15" customHeight="1" x14ac:dyDescent="0.4">
      <c r="A72" s="20" t="e">
        <f>SPEC!#REF!</f>
        <v>#REF!</v>
      </c>
      <c r="B72" s="21"/>
      <c r="C72" s="21"/>
      <c r="D72" s="21"/>
      <c r="E72" s="21"/>
      <c r="F72" s="22"/>
      <c r="G72" s="23" t="e">
        <f>SPEC!#REF!</f>
        <v>#REF!</v>
      </c>
      <c r="H72" s="14" t="e">
        <f>SPEC!#REF!</f>
        <v>#REF!</v>
      </c>
      <c r="I72" s="14" t="e">
        <f>SPEC!#REF!</f>
        <v>#REF!</v>
      </c>
      <c r="J72" s="28"/>
      <c r="K72" s="14"/>
      <c r="L72" s="14"/>
      <c r="M72" s="14">
        <f>L72-J72</f>
        <v>0</v>
      </c>
      <c r="N72" s="14"/>
      <c r="O72" s="14"/>
      <c r="P72" s="14"/>
      <c r="Q72" s="35">
        <f>L72+O72</f>
        <v>0</v>
      </c>
      <c r="R72" s="37"/>
    </row>
    <row r="73" spans="1:18" ht="15" customHeight="1" x14ac:dyDescent="0.4">
      <c r="A73" s="20"/>
      <c r="B73" s="21"/>
      <c r="C73" s="21"/>
      <c r="D73" s="21"/>
      <c r="E73" s="21"/>
      <c r="F73" s="22"/>
      <c r="G73" s="23"/>
      <c r="H73" s="14"/>
      <c r="I73" s="14"/>
      <c r="J73" s="28"/>
      <c r="K73" s="14"/>
      <c r="L73" s="14"/>
      <c r="M73" s="14"/>
      <c r="N73" s="14"/>
      <c r="O73" s="14"/>
      <c r="P73" s="14"/>
      <c r="Q73" s="36"/>
      <c r="R73" s="37"/>
    </row>
    <row r="74" spans="1:18" ht="15" customHeight="1" x14ac:dyDescent="0.4">
      <c r="A74" s="20" t="e">
        <f>SPEC!#REF!</f>
        <v>#REF!</v>
      </c>
      <c r="B74" s="21"/>
      <c r="C74" s="21"/>
      <c r="D74" s="21"/>
      <c r="E74" s="21"/>
      <c r="F74" s="22"/>
      <c r="G74" s="23" t="e">
        <f>SPEC!#REF!</f>
        <v>#REF!</v>
      </c>
      <c r="H74" s="14" t="e">
        <f>SPEC!#REF!</f>
        <v>#REF!</v>
      </c>
      <c r="I74" s="14" t="e">
        <f>SPEC!#REF!</f>
        <v>#REF!</v>
      </c>
      <c r="J74" s="28"/>
      <c r="K74" s="14"/>
      <c r="L74" s="14"/>
      <c r="M74" s="14">
        <f>L74-J74</f>
        <v>0</v>
      </c>
      <c r="N74" s="14"/>
      <c r="O74" s="14"/>
      <c r="P74" s="14"/>
      <c r="Q74" s="35">
        <f>L74+O74</f>
        <v>0</v>
      </c>
      <c r="R74" s="37"/>
    </row>
    <row r="75" spans="1:18" ht="15" customHeight="1" x14ac:dyDescent="0.4">
      <c r="A75" s="20"/>
      <c r="B75" s="21"/>
      <c r="C75" s="21"/>
      <c r="D75" s="21"/>
      <c r="E75" s="21"/>
      <c r="F75" s="22"/>
      <c r="G75" s="23"/>
      <c r="H75" s="14"/>
      <c r="I75" s="14"/>
      <c r="J75" s="28"/>
      <c r="K75" s="14"/>
      <c r="L75" s="14"/>
      <c r="M75" s="14"/>
      <c r="N75" s="14"/>
      <c r="O75" s="14"/>
      <c r="P75" s="14"/>
      <c r="Q75" s="36"/>
      <c r="R75" s="37"/>
    </row>
    <row r="76" spans="1:18" ht="15" customHeight="1" x14ac:dyDescent="0.4">
      <c r="A76" s="20" t="e">
        <f>SPEC!#REF!</f>
        <v>#REF!</v>
      </c>
      <c r="B76" s="21"/>
      <c r="C76" s="21"/>
      <c r="D76" s="21"/>
      <c r="E76" s="21"/>
      <c r="F76" s="22"/>
      <c r="G76" s="23" t="e">
        <f>SPEC!#REF!</f>
        <v>#REF!</v>
      </c>
      <c r="H76" s="14" t="e">
        <f>SPEC!#REF!</f>
        <v>#REF!</v>
      </c>
      <c r="I76" s="14" t="e">
        <f>SPEC!#REF!</f>
        <v>#REF!</v>
      </c>
      <c r="J76" s="28"/>
      <c r="K76" s="14"/>
      <c r="L76" s="14"/>
      <c r="M76" s="14">
        <f>L76-J76</f>
        <v>0</v>
      </c>
      <c r="N76" s="14"/>
      <c r="O76" s="14"/>
      <c r="P76" s="14"/>
      <c r="Q76" s="35">
        <f>L76+O76</f>
        <v>0</v>
      </c>
      <c r="R76" s="37"/>
    </row>
    <row r="77" spans="1:18" ht="15" customHeight="1" x14ac:dyDescent="0.4">
      <c r="A77" s="20"/>
      <c r="B77" s="21"/>
      <c r="C77" s="21"/>
      <c r="D77" s="21"/>
      <c r="E77" s="21"/>
      <c r="F77" s="22"/>
      <c r="G77" s="23"/>
      <c r="H77" s="14"/>
      <c r="I77" s="14"/>
      <c r="J77" s="28"/>
      <c r="K77" s="14"/>
      <c r="L77" s="14"/>
      <c r="M77" s="14"/>
      <c r="N77" s="14"/>
      <c r="O77" s="14"/>
      <c r="P77" s="23"/>
      <c r="Q77" s="23"/>
      <c r="R77" s="37"/>
    </row>
    <row r="78" spans="1:18" ht="15" customHeight="1" x14ac:dyDescent="0.4">
      <c r="A78" s="20" t="e">
        <f>SPEC!#REF!</f>
        <v>#REF!</v>
      </c>
      <c r="B78" s="21"/>
      <c r="C78" s="21"/>
      <c r="D78" s="21"/>
      <c r="E78" s="21"/>
      <c r="F78" s="22"/>
      <c r="G78" s="23" t="e">
        <f>SPEC!#REF!</f>
        <v>#REF!</v>
      </c>
      <c r="H78" s="14" t="e">
        <f>SPEC!#REF!</f>
        <v>#REF!</v>
      </c>
      <c r="I78" s="14" t="e">
        <f>SPEC!#REF!</f>
        <v>#REF!</v>
      </c>
      <c r="J78" s="28"/>
      <c r="K78" s="14"/>
      <c r="L78" s="14"/>
      <c r="M78" s="14">
        <f>L78-J78</f>
        <v>0</v>
      </c>
      <c r="N78" s="14"/>
      <c r="O78" s="14"/>
      <c r="P78" s="14"/>
      <c r="Q78" s="35">
        <f>L78+O78</f>
        <v>0</v>
      </c>
      <c r="R78" s="37"/>
    </row>
    <row r="79" spans="1:18" ht="15" customHeight="1" x14ac:dyDescent="0.4">
      <c r="A79" s="20"/>
      <c r="B79" s="21"/>
      <c r="C79" s="21"/>
      <c r="D79" s="21"/>
      <c r="E79" s="21"/>
      <c r="F79" s="22"/>
      <c r="G79" s="23"/>
      <c r="H79" s="14"/>
      <c r="I79" s="14"/>
      <c r="J79" s="28"/>
      <c r="K79" s="14"/>
      <c r="L79" s="14"/>
      <c r="M79" s="14"/>
      <c r="N79" s="14"/>
      <c r="O79" s="14"/>
      <c r="P79" s="23"/>
      <c r="Q79" s="36"/>
      <c r="R79" s="37"/>
    </row>
    <row r="80" spans="1:18" ht="15" customHeight="1" x14ac:dyDescent="0.4">
      <c r="A80" s="20" t="e">
        <f>SPEC!#REF!</f>
        <v>#REF!</v>
      </c>
      <c r="B80" s="21"/>
      <c r="C80" s="21"/>
      <c r="D80" s="21"/>
      <c r="E80" s="21"/>
      <c r="F80" s="22"/>
      <c r="G80" s="23" t="e">
        <f>SPEC!#REF!</f>
        <v>#REF!</v>
      </c>
      <c r="H80" s="14" t="e">
        <f>SPEC!#REF!</f>
        <v>#REF!</v>
      </c>
      <c r="I80" s="14" t="e">
        <f>SPEC!#REF!</f>
        <v>#REF!</v>
      </c>
      <c r="J80" s="28"/>
      <c r="K80" s="14"/>
      <c r="L80" s="14"/>
      <c r="M80" s="14">
        <f>L80-J80</f>
        <v>0</v>
      </c>
      <c r="N80" s="14"/>
      <c r="O80" s="14"/>
      <c r="P80" s="14"/>
      <c r="Q80" s="35">
        <f>L80+O80</f>
        <v>0</v>
      </c>
      <c r="R80" s="37"/>
    </row>
    <row r="81" spans="1:18" ht="15" customHeight="1" x14ac:dyDescent="0.4">
      <c r="A81" s="24"/>
      <c r="B81" s="25"/>
      <c r="C81" s="25"/>
      <c r="D81" s="25"/>
      <c r="E81" s="25"/>
      <c r="F81" s="26"/>
      <c r="G81" s="23"/>
      <c r="H81" s="14"/>
      <c r="I81" s="23"/>
      <c r="J81" s="28"/>
      <c r="K81" s="14"/>
      <c r="L81" s="14"/>
      <c r="M81" s="14"/>
      <c r="N81" s="14"/>
      <c r="O81" s="14"/>
      <c r="P81" s="23"/>
      <c r="Q81" s="36"/>
      <c r="R81" s="37"/>
    </row>
    <row r="82" spans="1:18" ht="15" customHeight="1" x14ac:dyDescent="0.4">
      <c r="A82" s="20" t="e">
        <f>SPEC!#REF!</f>
        <v>#REF!</v>
      </c>
      <c r="B82" s="21"/>
      <c r="C82" s="21"/>
      <c r="D82" s="21"/>
      <c r="E82" s="21"/>
      <c r="F82" s="22"/>
      <c r="G82" s="23" t="e">
        <f>SPEC!#REF!</f>
        <v>#REF!</v>
      </c>
      <c r="H82" s="14" t="e">
        <f>SPEC!#REF!</f>
        <v>#REF!</v>
      </c>
      <c r="I82" s="14" t="e">
        <f>SPEC!#REF!</f>
        <v>#REF!</v>
      </c>
      <c r="J82" s="28"/>
      <c r="K82" s="14"/>
      <c r="L82" s="14"/>
      <c r="M82" s="14">
        <f>L82-J82</f>
        <v>0</v>
      </c>
      <c r="N82" s="14"/>
      <c r="O82" s="14"/>
      <c r="P82" s="14"/>
      <c r="Q82" s="35">
        <f>L82+O82</f>
        <v>0</v>
      </c>
      <c r="R82" s="37"/>
    </row>
    <row r="83" spans="1:18" ht="15" customHeight="1" x14ac:dyDescent="0.4">
      <c r="A83" s="20"/>
      <c r="B83" s="21"/>
      <c r="C83" s="21"/>
      <c r="D83" s="21"/>
      <c r="E83" s="21"/>
      <c r="F83" s="22"/>
      <c r="G83" s="23"/>
      <c r="H83" s="14"/>
      <c r="I83" s="14"/>
      <c r="J83" s="28"/>
      <c r="K83" s="14"/>
      <c r="L83" s="14"/>
      <c r="M83" s="14"/>
      <c r="N83" s="14"/>
      <c r="O83" s="14"/>
      <c r="P83" s="23"/>
      <c r="Q83" s="36"/>
      <c r="R83" s="37"/>
    </row>
    <row r="84" spans="1:18" ht="15" customHeight="1" x14ac:dyDescent="0.4">
      <c r="A84" s="20" t="e">
        <f>SPEC!#REF!</f>
        <v>#REF!</v>
      </c>
      <c r="B84" s="21"/>
      <c r="C84" s="21"/>
      <c r="D84" s="21"/>
      <c r="E84" s="21"/>
      <c r="F84" s="22"/>
      <c r="G84" s="23" t="e">
        <f>SPEC!#REF!</f>
        <v>#REF!</v>
      </c>
      <c r="H84" s="14" t="e">
        <f>SPEC!#REF!</f>
        <v>#REF!</v>
      </c>
      <c r="I84" s="14" t="e">
        <f>SPEC!#REF!</f>
        <v>#REF!</v>
      </c>
      <c r="J84" s="28"/>
      <c r="K84" s="14"/>
      <c r="L84" s="14"/>
      <c r="M84" s="14">
        <f>L84-J84</f>
        <v>0</v>
      </c>
      <c r="N84" s="14"/>
      <c r="O84" s="14"/>
      <c r="P84" s="14"/>
      <c r="Q84" s="35">
        <f>L84+O84</f>
        <v>0</v>
      </c>
      <c r="R84" s="37"/>
    </row>
    <row r="85" spans="1:18" ht="15" customHeight="1" x14ac:dyDescent="0.4">
      <c r="A85" s="20"/>
      <c r="B85" s="21"/>
      <c r="C85" s="21"/>
      <c r="D85" s="21"/>
      <c r="E85" s="21"/>
      <c r="F85" s="22"/>
      <c r="G85" s="23"/>
      <c r="H85" s="14"/>
      <c r="I85" s="14"/>
      <c r="J85" s="28"/>
      <c r="K85" s="14"/>
      <c r="L85" s="14"/>
      <c r="M85" s="14"/>
      <c r="N85" s="14"/>
      <c r="O85" s="14"/>
      <c r="P85" s="23"/>
      <c r="Q85" s="36"/>
      <c r="R85" s="37"/>
    </row>
    <row r="86" spans="1:18" ht="15" customHeight="1" x14ac:dyDescent="0.4">
      <c r="A86" s="20" t="e">
        <f>SPEC!#REF!</f>
        <v>#REF!</v>
      </c>
      <c r="B86" s="21"/>
      <c r="C86" s="21"/>
      <c r="D86" s="21"/>
      <c r="E86" s="21"/>
      <c r="F86" s="22"/>
      <c r="G86" s="23" t="e">
        <f>SPEC!#REF!</f>
        <v>#REF!</v>
      </c>
      <c r="H86" s="14" t="e">
        <f>SPEC!#REF!</f>
        <v>#REF!</v>
      </c>
      <c r="I86" s="14" t="e">
        <f>SPEC!#REF!</f>
        <v>#REF!</v>
      </c>
      <c r="J86" s="28"/>
      <c r="K86" s="14"/>
      <c r="L86" s="14"/>
      <c r="M86" s="14">
        <f>L86-J86</f>
        <v>0</v>
      </c>
      <c r="N86" s="14"/>
      <c r="O86" s="14"/>
      <c r="P86" s="14"/>
      <c r="Q86" s="35">
        <f>L86+O86</f>
        <v>0</v>
      </c>
      <c r="R86" s="37"/>
    </row>
    <row r="87" spans="1:18" ht="15" customHeight="1" x14ac:dyDescent="0.4">
      <c r="A87" s="20"/>
      <c r="B87" s="21"/>
      <c r="C87" s="21"/>
      <c r="D87" s="21"/>
      <c r="E87" s="21"/>
      <c r="F87" s="22"/>
      <c r="G87" s="23"/>
      <c r="H87" s="14"/>
      <c r="I87" s="14"/>
      <c r="J87" s="28"/>
      <c r="K87" s="14"/>
      <c r="L87" s="14"/>
      <c r="M87" s="14"/>
      <c r="N87" s="14"/>
      <c r="O87" s="14"/>
      <c r="P87" s="23"/>
      <c r="Q87" s="36"/>
      <c r="R87" s="37"/>
    </row>
    <row r="88" spans="1:18" ht="15" customHeight="1" x14ac:dyDescent="0.4">
      <c r="A88" s="20" t="e">
        <f>SPEC!#REF!</f>
        <v>#REF!</v>
      </c>
      <c r="B88" s="21"/>
      <c r="C88" s="21"/>
      <c r="D88" s="21"/>
      <c r="E88" s="21"/>
      <c r="F88" s="22"/>
      <c r="G88" s="23" t="e">
        <f>SPEC!#REF!</f>
        <v>#REF!</v>
      </c>
      <c r="H88" s="14" t="e">
        <f>SPEC!#REF!</f>
        <v>#REF!</v>
      </c>
      <c r="I88" s="14" t="e">
        <f>SPEC!#REF!</f>
        <v>#REF!</v>
      </c>
      <c r="J88" s="28"/>
      <c r="K88" s="14"/>
      <c r="L88" s="14"/>
      <c r="M88" s="14">
        <f>L88-J88</f>
        <v>0</v>
      </c>
      <c r="N88" s="14"/>
      <c r="O88" s="14"/>
      <c r="P88" s="14"/>
      <c r="Q88" s="35">
        <f>L88+O88</f>
        <v>0</v>
      </c>
      <c r="R88" s="37"/>
    </row>
    <row r="89" spans="1:18" ht="15" customHeight="1" x14ac:dyDescent="0.4">
      <c r="A89" s="20"/>
      <c r="B89" s="21"/>
      <c r="C89" s="21"/>
      <c r="D89" s="21"/>
      <c r="E89" s="21"/>
      <c r="F89" s="22"/>
      <c r="G89" s="23"/>
      <c r="H89" s="14"/>
      <c r="I89" s="14"/>
      <c r="J89" s="28"/>
      <c r="K89" s="14"/>
      <c r="L89" s="14"/>
      <c r="M89" s="14"/>
      <c r="N89" s="14"/>
      <c r="O89" s="14"/>
      <c r="P89" s="14"/>
      <c r="Q89" s="35"/>
      <c r="R89" s="37"/>
    </row>
    <row r="90" spans="1:18" ht="15" customHeight="1" x14ac:dyDescent="0.4">
      <c r="A90" s="20" t="e">
        <f>SPEC!#REF!</f>
        <v>#REF!</v>
      </c>
      <c r="B90" s="21"/>
      <c r="C90" s="21"/>
      <c r="D90" s="21"/>
      <c r="E90" s="21"/>
      <c r="F90" s="22"/>
      <c r="G90" s="23" t="e">
        <f>SPEC!#REF!</f>
        <v>#REF!</v>
      </c>
      <c r="H90" s="14" t="e">
        <f>SPEC!#REF!</f>
        <v>#REF!</v>
      </c>
      <c r="I90" s="14" t="e">
        <f>SPEC!#REF!</f>
        <v>#REF!</v>
      </c>
      <c r="J90" s="28"/>
      <c r="K90" s="14"/>
      <c r="L90" s="14"/>
      <c r="M90" s="14">
        <f>L90-J90</f>
        <v>0</v>
      </c>
      <c r="N90" s="14"/>
      <c r="O90" s="14"/>
      <c r="P90" s="14"/>
      <c r="Q90" s="35">
        <f>L90+O90</f>
        <v>0</v>
      </c>
      <c r="R90" s="37"/>
    </row>
    <row r="91" spans="1:18" ht="15" customHeight="1" x14ac:dyDescent="0.4">
      <c r="A91" s="24"/>
      <c r="B91" s="25"/>
      <c r="C91" s="25"/>
      <c r="D91" s="25"/>
      <c r="E91" s="25"/>
      <c r="F91" s="26"/>
      <c r="G91" s="23"/>
      <c r="H91" s="14"/>
      <c r="I91" s="23"/>
      <c r="J91" s="28"/>
      <c r="K91" s="14"/>
      <c r="L91" s="14"/>
      <c r="M91" s="14"/>
      <c r="N91" s="14"/>
      <c r="O91" s="14"/>
      <c r="P91" s="14"/>
      <c r="Q91" s="35"/>
      <c r="R91" s="37"/>
    </row>
    <row r="92" spans="1:18" x14ac:dyDescent="0.4">
      <c r="A92" s="20" t="e">
        <f>SPEC!#REF!</f>
        <v>#REF!</v>
      </c>
      <c r="B92" s="21"/>
      <c r="C92" s="21"/>
      <c r="D92" s="21"/>
      <c r="E92" s="21"/>
      <c r="F92" s="22"/>
      <c r="G92" s="23" t="e">
        <f>SPEC!#REF!</f>
        <v>#REF!</v>
      </c>
      <c r="H92" s="14" t="e">
        <f>SPEC!#REF!</f>
        <v>#REF!</v>
      </c>
      <c r="I92" s="14" t="e">
        <f>SPEC!#REF!</f>
        <v>#REF!</v>
      </c>
      <c r="J92" s="28"/>
      <c r="K92" s="14"/>
      <c r="L92" s="14"/>
      <c r="M92" s="14">
        <f>L92-J92</f>
        <v>0</v>
      </c>
      <c r="N92" s="14"/>
      <c r="O92" s="14"/>
      <c r="P92" s="14"/>
      <c r="Q92" s="35">
        <f>L92+O92</f>
        <v>0</v>
      </c>
      <c r="R92" s="37"/>
    </row>
    <row r="93" spans="1:18" x14ac:dyDescent="0.4">
      <c r="A93" s="20"/>
      <c r="B93" s="21"/>
      <c r="C93" s="21"/>
      <c r="D93" s="21"/>
      <c r="E93" s="21"/>
      <c r="F93" s="22"/>
      <c r="G93" s="23"/>
      <c r="H93" s="14"/>
      <c r="I93" s="14"/>
      <c r="J93" s="28"/>
      <c r="K93" s="14"/>
      <c r="L93" s="14"/>
      <c r="M93" s="14"/>
      <c r="N93" s="14"/>
      <c r="O93" s="14"/>
      <c r="P93" s="38"/>
      <c r="Q93" s="39"/>
      <c r="R93" s="37"/>
    </row>
    <row r="94" spans="1:18" x14ac:dyDescent="0.4">
      <c r="A94" s="20" t="e">
        <f>SPEC!#REF!</f>
        <v>#REF!</v>
      </c>
      <c r="B94" s="21"/>
      <c r="C94" s="21"/>
      <c r="D94" s="21"/>
      <c r="E94" s="21"/>
      <c r="F94" s="22"/>
      <c r="G94" s="23" t="e">
        <f>SPEC!#REF!</f>
        <v>#REF!</v>
      </c>
      <c r="H94" s="14" t="e">
        <f>SPEC!#REF!</f>
        <v>#REF!</v>
      </c>
      <c r="I94" s="14" t="e">
        <f>SPEC!#REF!</f>
        <v>#REF!</v>
      </c>
      <c r="J94" s="28"/>
      <c r="K94" s="14"/>
      <c r="L94" s="14"/>
      <c r="M94" s="14">
        <f>L94-J94</f>
        <v>0</v>
      </c>
      <c r="N94" s="14"/>
      <c r="O94" s="14"/>
      <c r="P94" s="14"/>
      <c r="Q94" s="35">
        <f>L94+O94</f>
        <v>0</v>
      </c>
      <c r="R94" s="37"/>
    </row>
    <row r="95" spans="1:18" x14ac:dyDescent="0.4">
      <c r="A95" s="20"/>
      <c r="B95" s="21"/>
      <c r="C95" s="21"/>
      <c r="D95" s="21"/>
      <c r="E95" s="21"/>
      <c r="F95" s="22"/>
      <c r="G95" s="23"/>
      <c r="H95" s="14"/>
      <c r="I95" s="14"/>
      <c r="J95" s="28"/>
      <c r="K95" s="14"/>
      <c r="L95" s="14"/>
      <c r="M95" s="14"/>
      <c r="N95" s="14"/>
      <c r="O95" s="14"/>
      <c r="P95" s="38"/>
      <c r="Q95" s="39"/>
      <c r="R95" s="37"/>
    </row>
    <row r="96" spans="1:18" x14ac:dyDescent="0.4">
      <c r="A96" s="20" t="str">
        <f>SPEC!A57</f>
        <v>REVERSE SIDE SEAM LENGTH</v>
      </c>
      <c r="B96" s="21"/>
      <c r="C96" s="21"/>
      <c r="D96" s="21"/>
      <c r="E96" s="21"/>
      <c r="F96" s="22"/>
      <c r="G96" s="23">
        <f>SPEC!H57</f>
        <v>20</v>
      </c>
      <c r="H96" s="14">
        <f>SPEC!I57</f>
        <v>0</v>
      </c>
      <c r="I96" s="14">
        <f>SPEC!J57</f>
        <v>1</v>
      </c>
      <c r="J96" s="28"/>
      <c r="K96" s="14"/>
      <c r="L96" s="14"/>
      <c r="M96" s="14">
        <f>L96-J96</f>
        <v>0</v>
      </c>
      <c r="N96" s="14"/>
      <c r="O96" s="14"/>
      <c r="P96" s="14"/>
      <c r="Q96" s="35">
        <f>L96+O96</f>
        <v>0</v>
      </c>
      <c r="R96" s="37"/>
    </row>
    <row r="97" spans="1:17" x14ac:dyDescent="0.4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ht="15.9" x14ac:dyDescent="0.45">
      <c r="A98" s="66" t="s">
        <v>37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</row>
    <row r="99" spans="1:17" x14ac:dyDescent="0.4">
      <c r="A99" s="65" t="s">
        <v>17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</row>
    <row r="100" spans="1:17" x14ac:dyDescent="0.4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</row>
    <row r="101" spans="1:17" x14ac:dyDescent="0.4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4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</row>
    <row r="103" spans="1:17" x14ac:dyDescent="0.4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</row>
    <row r="104" spans="1:17" x14ac:dyDescent="0.4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</row>
    <row r="105" spans="1:17" x14ac:dyDescent="0.4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</row>
    <row r="106" spans="1:17" x14ac:dyDescent="0.4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</row>
    <row r="107" spans="1:17" x14ac:dyDescent="0.4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</row>
    <row r="108" spans="1:17" x14ac:dyDescent="0.4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</row>
    <row r="109" spans="1:17" x14ac:dyDescent="0.4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</row>
    <row r="110" spans="1:17" x14ac:dyDescent="0.4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</row>
    <row r="111" spans="1:17" x14ac:dyDescent="0.4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</row>
    <row r="112" spans="1:17" x14ac:dyDescent="0.4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</row>
    <row r="113" spans="1:17" x14ac:dyDescent="0.4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</row>
    <row r="114" spans="1:17" x14ac:dyDescent="0.4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</row>
    <row r="115" spans="1:17" x14ac:dyDescent="0.4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</row>
    <row r="116" spans="1:17" ht="15" customHeight="1" x14ac:dyDescent="0.45">
      <c r="A116" s="66" t="s">
        <v>24</v>
      </c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</row>
    <row r="117" spans="1:17" ht="15" customHeight="1" x14ac:dyDescent="0.4">
      <c r="A117" s="65" t="s">
        <v>25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</row>
    <row r="118" spans="1:17" ht="15" customHeight="1" x14ac:dyDescent="0.4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</row>
    <row r="119" spans="1:17" x14ac:dyDescent="0.4">
      <c r="A119" s="65" t="s">
        <v>26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</row>
    <row r="120" spans="1:17" x14ac:dyDescent="0.4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</row>
    <row r="121" spans="1:17" x14ac:dyDescent="0.4">
      <c r="A121" s="65" t="s">
        <v>27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</row>
    <row r="122" spans="1:17" x14ac:dyDescent="0.4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</row>
    <row r="123" spans="1:17" ht="15.9" x14ac:dyDescent="0.45">
      <c r="A123" s="66" t="s">
        <v>28</v>
      </c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</row>
    <row r="124" spans="1:17" x14ac:dyDescent="0.4">
      <c r="A124" s="65" t="s">
        <v>29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</row>
    <row r="125" spans="1:17" x14ac:dyDescent="0.4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</row>
    <row r="126" spans="1:17" x14ac:dyDescent="0.4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</row>
    <row r="127" spans="1:17" x14ac:dyDescent="0.4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</row>
    <row r="128" spans="1:17" x14ac:dyDescent="0.4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</row>
    <row r="129" spans="1:17" x14ac:dyDescent="0.4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</row>
    <row r="130" spans="1:17" x14ac:dyDescent="0.4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</row>
    <row r="131" spans="1:17" x14ac:dyDescent="0.4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</row>
    <row r="132" spans="1:17" x14ac:dyDescent="0.4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</row>
    <row r="133" spans="1:17" x14ac:dyDescent="0.4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</row>
    <row r="134" spans="1:17" x14ac:dyDescent="0.4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</row>
    <row r="135" spans="1:17" x14ac:dyDescent="0.4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</row>
    <row r="136" spans="1:17" x14ac:dyDescent="0.4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</row>
    <row r="137" spans="1:17" ht="35.6" x14ac:dyDescent="0.9">
      <c r="A137" s="67" t="s">
        <v>30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</sheetData>
  <mergeCells count="59">
    <mergeCell ref="M1:R17"/>
    <mergeCell ref="A101:Q101"/>
    <mergeCell ref="A102:Q102"/>
    <mergeCell ref="A103:Q103"/>
    <mergeCell ref="A104:Q104"/>
    <mergeCell ref="A1:H7"/>
    <mergeCell ref="K17:L17"/>
    <mergeCell ref="K7:L7"/>
    <mergeCell ref="K1:L1"/>
    <mergeCell ref="K3:L3"/>
    <mergeCell ref="K5:L5"/>
    <mergeCell ref="D9:H9"/>
    <mergeCell ref="K9:L9"/>
    <mergeCell ref="D11:H11"/>
    <mergeCell ref="K11:L11"/>
    <mergeCell ref="D13:H13"/>
    <mergeCell ref="K13:L13"/>
    <mergeCell ref="D15:H15"/>
    <mergeCell ref="K15:L15"/>
    <mergeCell ref="A134:Q134"/>
    <mergeCell ref="A135:Q135"/>
    <mergeCell ref="A126:Q126"/>
    <mergeCell ref="A97:Q97"/>
    <mergeCell ref="A116:Q116"/>
    <mergeCell ref="A117:Q117"/>
    <mergeCell ref="A118:Q118"/>
    <mergeCell ref="A119:Q119"/>
    <mergeCell ref="A120:Q120"/>
    <mergeCell ref="A100:Q100"/>
    <mergeCell ref="A111:Q111"/>
    <mergeCell ref="A112:Q112"/>
    <mergeCell ref="A113:Q113"/>
    <mergeCell ref="A136:Q136"/>
    <mergeCell ref="A137:Q137"/>
    <mergeCell ref="C17:D17"/>
    <mergeCell ref="G17:H17"/>
    <mergeCell ref="A127:Q127"/>
    <mergeCell ref="A128:Q128"/>
    <mergeCell ref="A129:Q129"/>
    <mergeCell ref="A130:Q130"/>
    <mergeCell ref="A131:Q131"/>
    <mergeCell ref="A132:Q132"/>
    <mergeCell ref="A121:Q121"/>
    <mergeCell ref="A122:Q122"/>
    <mergeCell ref="A123:Q123"/>
    <mergeCell ref="A124:Q124"/>
    <mergeCell ref="A133:Q133"/>
    <mergeCell ref="A125:Q125"/>
    <mergeCell ref="A114:Q114"/>
    <mergeCell ref="A115:Q115"/>
    <mergeCell ref="A105:Q105"/>
    <mergeCell ref="A19:F19"/>
    <mergeCell ref="A98:Q98"/>
    <mergeCell ref="A99:Q99"/>
    <mergeCell ref="A106:Q106"/>
    <mergeCell ref="A107:Q107"/>
    <mergeCell ref="A108:Q108"/>
    <mergeCell ref="A109:Q109"/>
    <mergeCell ref="A110:Q110"/>
  </mergeCells>
  <dataValidations count="4">
    <dataValidation type="list" allowBlank="1" showInputMessage="1" showErrorMessage="1" sqref="A137:Q137" xr:uid="{00000000-0002-0000-0100-000000000000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K7:L7" xr:uid="{00000000-0002-0000-0100-000002000000}">
      <formula1>"ELLE,SHAE,INGRID,FAIRE"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G17:H17" xr:uid="{5DE89530-34FD-9D4E-90AD-B4DB3A33C3F7}">
      <formula1>"ADIN,JOSH,MANNEQUIN"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7"/>
  <sheetViews>
    <sheetView workbookViewId="0">
      <selection activeCell="P29" sqref="P29"/>
    </sheetView>
  </sheetViews>
  <sheetFormatPr defaultColWidth="8.69140625" defaultRowHeight="14.6" x14ac:dyDescent="0.4"/>
  <cols>
    <col min="1" max="17" width="5.69140625" customWidth="1"/>
    <col min="18" max="18" width="11.3828125" customWidth="1"/>
    <col min="19" max="20" width="5.69140625" customWidth="1"/>
  </cols>
  <sheetData>
    <row r="1" spans="1:18" x14ac:dyDescent="0.4">
      <c r="A1" s="46"/>
      <c r="B1" s="47"/>
      <c r="C1" s="47"/>
      <c r="D1" s="47"/>
      <c r="E1" s="47"/>
      <c r="F1" s="47"/>
      <c r="G1" s="47"/>
      <c r="H1" s="47"/>
      <c r="I1" s="2" t="s">
        <v>0</v>
      </c>
      <c r="J1" s="2"/>
      <c r="K1" s="62"/>
      <c r="L1" s="62"/>
      <c r="M1" s="46"/>
      <c r="N1" s="47"/>
      <c r="O1" s="47"/>
      <c r="P1" s="47"/>
      <c r="Q1" s="47"/>
      <c r="R1" s="53"/>
    </row>
    <row r="2" spans="1:18" ht="4.95" customHeight="1" x14ac:dyDescent="0.4">
      <c r="A2" s="48"/>
      <c r="B2" s="49"/>
      <c r="C2" s="49"/>
      <c r="D2" s="49"/>
      <c r="E2" s="49"/>
      <c r="F2" s="49"/>
      <c r="G2" s="49"/>
      <c r="H2" s="49"/>
      <c r="M2" s="48"/>
      <c r="N2" s="49"/>
      <c r="O2" s="49"/>
      <c r="P2" s="49"/>
      <c r="Q2" s="49"/>
      <c r="R2" s="54"/>
    </row>
    <row r="3" spans="1:18" x14ac:dyDescent="0.4">
      <c r="A3" s="48"/>
      <c r="B3" s="49"/>
      <c r="C3" s="49"/>
      <c r="D3" s="49"/>
      <c r="E3" s="49"/>
      <c r="F3" s="49"/>
      <c r="G3" s="49"/>
      <c r="H3" s="49"/>
      <c r="I3" s="4" t="s">
        <v>1</v>
      </c>
      <c r="J3" s="4"/>
      <c r="K3" s="58" t="str">
        <f>SPEC!L3</f>
        <v>PRESPRING 26</v>
      </c>
      <c r="L3" s="58"/>
      <c r="M3" s="48"/>
      <c r="N3" s="49"/>
      <c r="O3" s="49"/>
      <c r="P3" s="49"/>
      <c r="Q3" s="49"/>
      <c r="R3" s="54"/>
    </row>
    <row r="4" spans="1:18" ht="4.95" customHeight="1" x14ac:dyDescent="0.4">
      <c r="A4" s="48"/>
      <c r="B4" s="49"/>
      <c r="C4" s="49"/>
      <c r="D4" s="49"/>
      <c r="E4" s="49"/>
      <c r="F4" s="49"/>
      <c r="G4" s="49"/>
      <c r="H4" s="49"/>
      <c r="M4" s="48"/>
      <c r="N4" s="49"/>
      <c r="O4" s="49"/>
      <c r="P4" s="49"/>
      <c r="Q4" s="49"/>
      <c r="R4" s="54"/>
    </row>
    <row r="5" spans="1:18" x14ac:dyDescent="0.4">
      <c r="A5" s="48"/>
      <c r="B5" s="49"/>
      <c r="C5" s="49"/>
      <c r="D5" s="49"/>
      <c r="E5" s="49"/>
      <c r="F5" s="49"/>
      <c r="G5" s="49"/>
      <c r="H5" s="49"/>
      <c r="I5" s="4" t="s">
        <v>2</v>
      </c>
      <c r="J5" s="4"/>
      <c r="K5" s="58" t="str">
        <f>SPEC!L5</f>
        <v>BEN</v>
      </c>
      <c r="L5" s="58"/>
      <c r="M5" s="48"/>
      <c r="N5" s="49"/>
      <c r="O5" s="49"/>
      <c r="P5" s="49"/>
      <c r="Q5" s="49"/>
      <c r="R5" s="54"/>
    </row>
    <row r="6" spans="1:18" ht="4.95" customHeight="1" x14ac:dyDescent="0.4">
      <c r="A6" s="48"/>
      <c r="B6" s="49"/>
      <c r="C6" s="49"/>
      <c r="D6" s="49"/>
      <c r="E6" s="49"/>
      <c r="F6" s="49"/>
      <c r="G6" s="49"/>
      <c r="H6" s="49"/>
      <c r="M6" s="48"/>
      <c r="N6" s="49"/>
      <c r="O6" s="49"/>
      <c r="P6" s="49"/>
      <c r="Q6" s="49"/>
      <c r="R6" s="54"/>
    </row>
    <row r="7" spans="1:18" x14ac:dyDescent="0.4">
      <c r="A7" s="48"/>
      <c r="B7" s="49"/>
      <c r="C7" s="49"/>
      <c r="D7" s="49"/>
      <c r="E7" s="49"/>
      <c r="F7" s="49"/>
      <c r="G7" s="49"/>
      <c r="H7" s="49"/>
      <c r="I7" s="4" t="s">
        <v>19</v>
      </c>
      <c r="J7" s="4"/>
      <c r="K7" s="58" t="s">
        <v>17</v>
      </c>
      <c r="L7" s="59"/>
      <c r="M7" s="48"/>
      <c r="N7" s="49"/>
      <c r="O7" s="49"/>
      <c r="P7" s="49"/>
      <c r="Q7" s="49"/>
      <c r="R7" s="54"/>
    </row>
    <row r="8" spans="1:18" ht="4.95" customHeight="1" x14ac:dyDescent="0.4">
      <c r="A8" s="3"/>
      <c r="M8" s="48"/>
      <c r="N8" s="49"/>
      <c r="O8" s="49"/>
      <c r="P8" s="49"/>
      <c r="Q8" s="49"/>
      <c r="R8" s="54"/>
    </row>
    <row r="9" spans="1:18" x14ac:dyDescent="0.4">
      <c r="A9" s="5" t="s">
        <v>3</v>
      </c>
      <c r="B9" s="4"/>
      <c r="C9" s="6"/>
      <c r="D9" s="58" t="str">
        <f>SPEC!D9</f>
        <v>KSUBI</v>
      </c>
      <c r="E9" s="58"/>
      <c r="F9" s="58"/>
      <c r="G9" s="58"/>
      <c r="H9" s="58"/>
      <c r="I9" s="4" t="s">
        <v>33</v>
      </c>
      <c r="J9" s="6"/>
      <c r="K9" s="58"/>
      <c r="L9" s="58"/>
      <c r="M9" s="48"/>
      <c r="N9" s="49"/>
      <c r="O9" s="49"/>
      <c r="P9" s="49"/>
      <c r="Q9" s="49"/>
      <c r="R9" s="54"/>
    </row>
    <row r="10" spans="1:18" ht="4.95" customHeight="1" x14ac:dyDescent="0.4">
      <c r="A10" s="3"/>
      <c r="M10" s="48"/>
      <c r="N10" s="49"/>
      <c r="O10" s="49"/>
      <c r="P10" s="49"/>
      <c r="Q10" s="49"/>
      <c r="R10" s="54"/>
    </row>
    <row r="11" spans="1:18" x14ac:dyDescent="0.4">
      <c r="A11" s="5" t="s">
        <v>4</v>
      </c>
      <c r="B11" s="4"/>
      <c r="C11" s="6"/>
      <c r="D11" s="58" t="str">
        <f>SPEC!D11</f>
        <v>MPS26TE025</v>
      </c>
      <c r="E11" s="58"/>
      <c r="F11" s="58"/>
      <c r="G11" s="58"/>
      <c r="H11" s="58"/>
      <c r="I11" s="4" t="s">
        <v>34</v>
      </c>
      <c r="J11" s="6"/>
      <c r="K11" s="58"/>
      <c r="L11" s="58"/>
      <c r="M11" s="48"/>
      <c r="N11" s="49"/>
      <c r="O11" s="49"/>
      <c r="P11" s="49"/>
      <c r="Q11" s="49"/>
      <c r="R11" s="54"/>
    </row>
    <row r="12" spans="1:18" ht="4.95" customHeight="1" x14ac:dyDescent="0.4">
      <c r="A12" s="3"/>
      <c r="M12" s="48"/>
      <c r="N12" s="49"/>
      <c r="O12" s="49"/>
      <c r="P12" s="49"/>
      <c r="Q12" s="49"/>
      <c r="R12" s="54"/>
    </row>
    <row r="13" spans="1:18" x14ac:dyDescent="0.4">
      <c r="A13" s="5" t="s">
        <v>5</v>
      </c>
      <c r="B13" s="4"/>
      <c r="C13" s="6"/>
      <c r="D13" s="60" t="str">
        <f>SPEC!D13</f>
        <v>BIGGIE SS TEE BLOCK</v>
      </c>
      <c r="E13" s="60"/>
      <c r="F13" s="60"/>
      <c r="G13" s="60"/>
      <c r="H13" s="60"/>
      <c r="I13" s="4" t="s">
        <v>32</v>
      </c>
      <c r="J13" s="6"/>
      <c r="K13" s="58"/>
      <c r="L13" s="58"/>
      <c r="M13" s="48"/>
      <c r="N13" s="49"/>
      <c r="O13" s="49"/>
      <c r="P13" s="49"/>
      <c r="Q13" s="49"/>
      <c r="R13" s="54"/>
    </row>
    <row r="14" spans="1:18" ht="4.95" customHeight="1" x14ac:dyDescent="0.4">
      <c r="A14" s="3"/>
      <c r="M14" s="48"/>
      <c r="N14" s="49"/>
      <c r="O14" s="49"/>
      <c r="P14" s="49"/>
      <c r="Q14" s="49"/>
      <c r="R14" s="54"/>
    </row>
    <row r="15" spans="1:18" x14ac:dyDescent="0.4">
      <c r="A15" s="5" t="s">
        <v>6</v>
      </c>
      <c r="B15" s="4"/>
      <c r="C15" s="4"/>
      <c r="D15" s="58">
        <f>SPEC!D15</f>
        <v>0</v>
      </c>
      <c r="E15" s="58"/>
      <c r="F15" s="58"/>
      <c r="G15" s="58"/>
      <c r="H15" s="58"/>
      <c r="I15" s="31"/>
      <c r="J15" s="31"/>
      <c r="K15" s="58"/>
      <c r="L15" s="58"/>
      <c r="M15" s="48"/>
      <c r="N15" s="49"/>
      <c r="O15" s="49"/>
      <c r="P15" s="49"/>
      <c r="Q15" s="49"/>
      <c r="R15" s="54"/>
    </row>
    <row r="16" spans="1:18" ht="4.95" customHeight="1" x14ac:dyDescent="0.4">
      <c r="M16" s="48"/>
      <c r="N16" s="49"/>
      <c r="O16" s="49"/>
      <c r="P16" s="49"/>
      <c r="Q16" s="49"/>
      <c r="R16" s="54"/>
    </row>
    <row r="17" spans="1:18" x14ac:dyDescent="0.4">
      <c r="A17" s="4" t="s">
        <v>20</v>
      </c>
      <c r="B17" s="4"/>
      <c r="C17" s="58"/>
      <c r="D17" s="58"/>
      <c r="E17" s="4" t="s">
        <v>31</v>
      </c>
      <c r="F17" s="4"/>
      <c r="G17" s="58"/>
      <c r="H17" s="58"/>
      <c r="I17" s="31"/>
      <c r="J17" s="31"/>
      <c r="K17" s="60"/>
      <c r="L17" s="60"/>
      <c r="M17" s="68"/>
      <c r="N17" s="69"/>
      <c r="O17" s="69"/>
      <c r="P17" s="69"/>
      <c r="Q17" s="69"/>
      <c r="R17" s="54"/>
    </row>
    <row r="18" spans="1:18" ht="15" customHeight="1" thickBot="1" x14ac:dyDescent="0.4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30" t="s">
        <v>36</v>
      </c>
      <c r="M18" s="27"/>
      <c r="N18" s="27"/>
      <c r="O18" s="27"/>
      <c r="P18" s="27"/>
      <c r="Q18" s="27"/>
      <c r="R18" s="32"/>
    </row>
    <row r="19" spans="1:18" s="10" customFormat="1" ht="15" customHeight="1" thickTop="1" thickBot="1" x14ac:dyDescent="0.4">
      <c r="A19" s="50" t="s">
        <v>7</v>
      </c>
      <c r="B19" s="51"/>
      <c r="C19" s="51"/>
      <c r="D19" s="51"/>
      <c r="E19" s="51"/>
      <c r="F19" s="52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29" t="s">
        <v>20</v>
      </c>
      <c r="M19" s="29" t="s">
        <v>21</v>
      </c>
      <c r="N19" s="7" t="s">
        <v>17</v>
      </c>
      <c r="O19" s="29" t="s">
        <v>22</v>
      </c>
      <c r="P19" s="7"/>
      <c r="Q19" s="33" t="s">
        <v>23</v>
      </c>
      <c r="R19" s="34" t="s">
        <v>39</v>
      </c>
    </row>
    <row r="20" spans="1:18" s="10" customFormat="1" ht="15" customHeight="1" thickTop="1" x14ac:dyDescent="0.35">
      <c r="A20" s="20" t="str">
        <f>PROTO!A20</f>
        <v>SHOULDER POINT TO POINT</v>
      </c>
      <c r="B20" s="21"/>
      <c r="C20" s="21"/>
      <c r="D20" s="21"/>
      <c r="E20" s="21"/>
      <c r="F20" s="22"/>
      <c r="G20" s="23">
        <f>PROTO!G20</f>
        <v>1</v>
      </c>
      <c r="H20" s="14">
        <f>PROTO!I20</f>
        <v>1</v>
      </c>
      <c r="I20" s="14">
        <f>PROTO!I20</f>
        <v>1</v>
      </c>
      <c r="J20" s="28">
        <f>PROTO!Q20</f>
        <v>0</v>
      </c>
      <c r="K20" s="14"/>
      <c r="L20" s="14"/>
      <c r="M20" s="14">
        <f>L20-J20</f>
        <v>0</v>
      </c>
      <c r="N20" s="14"/>
      <c r="O20" s="14"/>
      <c r="P20" s="14"/>
      <c r="Q20" s="35">
        <f>L20+O20</f>
        <v>0</v>
      </c>
      <c r="R20" s="14"/>
    </row>
    <row r="21" spans="1:18" s="10" customFormat="1" ht="15" customHeight="1" x14ac:dyDescent="0.35">
      <c r="A21" s="17"/>
      <c r="B21" s="18"/>
      <c r="C21" s="18"/>
      <c r="D21" s="18"/>
      <c r="E21" s="18"/>
      <c r="F21" s="19"/>
      <c r="G21" s="14"/>
      <c r="H21" s="14"/>
      <c r="I21" s="14"/>
      <c r="J21" s="28"/>
      <c r="K21" s="14"/>
      <c r="L21" s="14"/>
      <c r="M21" s="14"/>
      <c r="N21" s="14"/>
      <c r="O21" s="14"/>
      <c r="P21" s="14"/>
      <c r="Q21" s="35"/>
      <c r="R21" s="23"/>
    </row>
    <row r="22" spans="1:18" s="10" customFormat="1" ht="15" customHeight="1" x14ac:dyDescent="0.35">
      <c r="A22" s="20" t="str">
        <f>PROTO!A22</f>
        <v>SHOULDER DROP FROM HPS</v>
      </c>
      <c r="B22" s="21"/>
      <c r="C22" s="21"/>
      <c r="D22" s="21"/>
      <c r="E22" s="21"/>
      <c r="F22" s="22"/>
      <c r="G22" s="23">
        <f>PROTO!G22</f>
        <v>2</v>
      </c>
      <c r="H22" s="14">
        <f>PROTO!I22</f>
        <v>0.5</v>
      </c>
      <c r="I22" s="14">
        <f>PROTO!I22</f>
        <v>0.5</v>
      </c>
      <c r="J22" s="28">
        <f>PROTO!Q22</f>
        <v>0</v>
      </c>
      <c r="K22" s="14"/>
      <c r="L22" s="14"/>
      <c r="M22" s="14">
        <f>L22-J22</f>
        <v>0</v>
      </c>
      <c r="N22" s="14"/>
      <c r="O22" s="14"/>
      <c r="P22" s="14"/>
      <c r="Q22" s="35">
        <f>L22+O22</f>
        <v>0</v>
      </c>
      <c r="R22" s="23"/>
    </row>
    <row r="23" spans="1:18" s="10" customFormat="1" ht="15" customHeight="1" x14ac:dyDescent="0.35">
      <c r="A23" s="20"/>
      <c r="B23" s="21"/>
      <c r="C23" s="21"/>
      <c r="D23" s="21"/>
      <c r="E23" s="21"/>
      <c r="F23" s="22"/>
      <c r="G23" s="23"/>
      <c r="H23" s="14"/>
      <c r="I23" s="14"/>
      <c r="J23" s="28"/>
      <c r="K23" s="14"/>
      <c r="L23" s="14"/>
      <c r="M23" s="14"/>
      <c r="N23" s="14"/>
      <c r="O23" s="14"/>
      <c r="P23" s="14"/>
      <c r="Q23" s="35"/>
      <c r="R23" s="23"/>
    </row>
    <row r="24" spans="1:18" s="10" customFormat="1" ht="15" customHeight="1" x14ac:dyDescent="0.35">
      <c r="A24" s="20" t="str">
        <f>PROTO!A24</f>
        <v>ACROSS FRONT 15CM FROM HPS</v>
      </c>
      <c r="B24" s="21"/>
      <c r="C24" s="21"/>
      <c r="D24" s="21"/>
      <c r="E24" s="21"/>
      <c r="F24" s="22"/>
      <c r="G24" s="23">
        <f>PROTO!G24</f>
        <v>3</v>
      </c>
      <c r="H24" s="14">
        <f>PROTO!I24</f>
        <v>1</v>
      </c>
      <c r="I24" s="14">
        <f>PROTO!I24</f>
        <v>1</v>
      </c>
      <c r="J24" s="28">
        <f>PROTO!Q24</f>
        <v>0</v>
      </c>
      <c r="K24" s="14"/>
      <c r="L24" s="14"/>
      <c r="M24" s="14">
        <f>L24-J24</f>
        <v>0</v>
      </c>
      <c r="N24" s="14"/>
      <c r="O24" s="14"/>
      <c r="P24" s="14"/>
      <c r="Q24" s="35">
        <f>L24+O24</f>
        <v>0</v>
      </c>
      <c r="R24" s="23"/>
    </row>
    <row r="25" spans="1:18" s="10" customFormat="1" ht="15" customHeight="1" x14ac:dyDescent="0.35">
      <c r="A25" s="20"/>
      <c r="B25" s="21"/>
      <c r="C25" s="21"/>
      <c r="D25" s="21"/>
      <c r="E25" s="21"/>
      <c r="F25" s="22"/>
      <c r="G25" s="23"/>
      <c r="H25" s="14"/>
      <c r="I25" s="14"/>
      <c r="J25" s="28"/>
      <c r="K25" s="14"/>
      <c r="L25" s="14"/>
      <c r="M25" s="14"/>
      <c r="N25" s="14"/>
      <c r="O25" s="14"/>
      <c r="P25" s="14"/>
      <c r="Q25" s="35"/>
      <c r="R25" s="23"/>
    </row>
    <row r="26" spans="1:18" s="10" customFormat="1" ht="15" customHeight="1" x14ac:dyDescent="0.35">
      <c r="A26" s="20" t="str">
        <f>PROTO!A26</f>
        <v>ACROSS BACK 15CM FROM HPS</v>
      </c>
      <c r="B26" s="21"/>
      <c r="C26" s="21"/>
      <c r="D26" s="21"/>
      <c r="E26" s="21"/>
      <c r="F26" s="22"/>
      <c r="G26" s="23">
        <f>PROTO!G26</f>
        <v>4</v>
      </c>
      <c r="H26" s="14">
        <f>PROTO!I26</f>
        <v>1</v>
      </c>
      <c r="I26" s="14">
        <f>PROTO!I26</f>
        <v>1</v>
      </c>
      <c r="J26" s="28">
        <f>PROTO!Q26</f>
        <v>0</v>
      </c>
      <c r="K26" s="14"/>
      <c r="L26" s="14"/>
      <c r="M26" s="14">
        <f>L26-J26</f>
        <v>0</v>
      </c>
      <c r="N26" s="14"/>
      <c r="O26" s="14"/>
      <c r="P26" s="14"/>
      <c r="Q26" s="35">
        <f>L26+O26</f>
        <v>0</v>
      </c>
      <c r="R26" s="23"/>
    </row>
    <row r="27" spans="1:18" s="10" customFormat="1" ht="15" customHeight="1" x14ac:dyDescent="0.35">
      <c r="A27" s="20"/>
      <c r="B27" s="21"/>
      <c r="C27" s="21"/>
      <c r="D27" s="21"/>
      <c r="E27" s="21"/>
      <c r="F27" s="22"/>
      <c r="G27" s="23"/>
      <c r="H27" s="14"/>
      <c r="I27" s="14"/>
      <c r="J27" s="28"/>
      <c r="K27" s="14"/>
      <c r="L27" s="14"/>
      <c r="M27" s="14"/>
      <c r="N27" s="14"/>
      <c r="O27" s="14"/>
      <c r="P27" s="14"/>
      <c r="Q27" s="36"/>
      <c r="R27" s="23"/>
    </row>
    <row r="28" spans="1:18" s="10" customFormat="1" ht="15" customHeight="1" x14ac:dyDescent="0.35">
      <c r="A28" s="20" t="str">
        <f>PROTO!A28</f>
        <v>CHEST CIRCUMFERENCE</v>
      </c>
      <c r="B28" s="21"/>
      <c r="C28" s="21"/>
      <c r="D28" s="21"/>
      <c r="E28" s="21"/>
      <c r="F28" s="22"/>
      <c r="G28" s="23">
        <f>PROTO!G28</f>
        <v>5</v>
      </c>
      <c r="H28" s="14">
        <f>PROTO!I28</f>
        <v>2</v>
      </c>
      <c r="I28" s="14">
        <f>PROTO!I28</f>
        <v>2</v>
      </c>
      <c r="J28" s="28">
        <f>PROTO!Q28</f>
        <v>0</v>
      </c>
      <c r="K28" s="14"/>
      <c r="L28" s="14"/>
      <c r="M28" s="14">
        <f>L28-J28</f>
        <v>0</v>
      </c>
      <c r="N28" s="14"/>
      <c r="O28" s="14"/>
      <c r="P28" s="14"/>
      <c r="Q28" s="35">
        <f>L28+O28</f>
        <v>0</v>
      </c>
      <c r="R28" s="23"/>
    </row>
    <row r="29" spans="1:18" s="10" customFormat="1" ht="15" customHeight="1" x14ac:dyDescent="0.35">
      <c r="A29" s="20"/>
      <c r="B29" s="21"/>
      <c r="C29" s="21"/>
      <c r="D29" s="21"/>
      <c r="E29" s="21"/>
      <c r="F29" s="22"/>
      <c r="G29" s="23"/>
      <c r="H29" s="14"/>
      <c r="I29" s="14"/>
      <c r="J29" s="28"/>
      <c r="K29" s="14"/>
      <c r="L29" s="14"/>
      <c r="M29" s="14"/>
      <c r="N29" s="14"/>
      <c r="O29" s="14"/>
      <c r="P29" s="23"/>
      <c r="Q29" s="35"/>
      <c r="R29" s="23"/>
    </row>
    <row r="30" spans="1:18" s="10" customFormat="1" ht="15" customHeight="1" x14ac:dyDescent="0.35">
      <c r="A30" s="20" t="str">
        <f>PROTO!A30</f>
        <v>HEM CIRCUMFERENCE</v>
      </c>
      <c r="B30" s="21"/>
      <c r="C30" s="21"/>
      <c r="D30" s="21"/>
      <c r="E30" s="21"/>
      <c r="F30" s="22"/>
      <c r="G30" s="23">
        <f>PROTO!G30</f>
        <v>6</v>
      </c>
      <c r="H30" s="14">
        <f>PROTO!I30</f>
        <v>2</v>
      </c>
      <c r="I30" s="14">
        <f>PROTO!I30</f>
        <v>2</v>
      </c>
      <c r="J30" s="28">
        <f>PROTO!Q30</f>
        <v>0</v>
      </c>
      <c r="K30" s="14"/>
      <c r="L30" s="14"/>
      <c r="M30" s="14">
        <f>L30-J30</f>
        <v>0</v>
      </c>
      <c r="N30" s="14"/>
      <c r="O30" s="14"/>
      <c r="P30" s="14"/>
      <c r="Q30" s="35">
        <f>L30+O30</f>
        <v>0</v>
      </c>
      <c r="R30" s="23"/>
    </row>
    <row r="31" spans="1:18" s="10" customFormat="1" ht="15" customHeight="1" x14ac:dyDescent="0.35">
      <c r="A31" s="20"/>
      <c r="B31" s="21"/>
      <c r="C31" s="21"/>
      <c r="D31" s="21"/>
      <c r="E31" s="21"/>
      <c r="F31" s="22"/>
      <c r="G31" s="23"/>
      <c r="H31" s="14"/>
      <c r="I31" s="14"/>
      <c r="J31" s="28"/>
      <c r="K31" s="14"/>
      <c r="L31" s="14"/>
      <c r="M31" s="14"/>
      <c r="N31" s="14"/>
      <c r="O31" s="14"/>
      <c r="P31" s="14"/>
      <c r="Q31" s="35"/>
      <c r="R31" s="23"/>
    </row>
    <row r="32" spans="1:18" s="10" customFormat="1" ht="15" customHeight="1" x14ac:dyDescent="0.35">
      <c r="A32" s="20" t="str">
        <f>PROTO!A32</f>
        <v>ARMHOLE DROP FROM HPS</v>
      </c>
      <c r="B32" s="21"/>
      <c r="C32" s="21"/>
      <c r="D32" s="21"/>
      <c r="E32" s="21"/>
      <c r="F32" s="22"/>
      <c r="G32" s="23">
        <f>PROTO!G32</f>
        <v>7</v>
      </c>
      <c r="H32" s="14">
        <f>PROTO!I32</f>
        <v>1</v>
      </c>
      <c r="I32" s="14">
        <f>PROTO!I32</f>
        <v>1</v>
      </c>
      <c r="J32" s="28">
        <f>PROTO!Q32</f>
        <v>0</v>
      </c>
      <c r="K32" s="14"/>
      <c r="L32" s="14"/>
      <c r="M32" s="14">
        <f>L32-J32</f>
        <v>0</v>
      </c>
      <c r="N32" s="14"/>
      <c r="O32" s="14"/>
      <c r="P32" s="14"/>
      <c r="Q32" s="35">
        <f>L32+O32</f>
        <v>0</v>
      </c>
      <c r="R32" s="23"/>
    </row>
    <row r="33" spans="1:18" s="10" customFormat="1" ht="15" customHeight="1" x14ac:dyDescent="0.35">
      <c r="A33" s="20"/>
      <c r="B33" s="21"/>
      <c r="C33" s="21"/>
      <c r="D33" s="21"/>
      <c r="E33" s="21"/>
      <c r="F33" s="22"/>
      <c r="G33" s="23"/>
      <c r="H33" s="14"/>
      <c r="I33" s="14"/>
      <c r="J33" s="28"/>
      <c r="K33" s="14"/>
      <c r="L33" s="14"/>
      <c r="M33" s="14"/>
      <c r="N33" s="14"/>
      <c r="O33" s="14"/>
      <c r="P33" s="14"/>
      <c r="Q33" s="35"/>
      <c r="R33" s="23"/>
    </row>
    <row r="34" spans="1:18" s="10" customFormat="1" ht="15" customHeight="1" x14ac:dyDescent="0.35">
      <c r="A34" s="20" t="str">
        <f>PROTO!A34</f>
        <v>SLEEVE LENGTH FROM SHOULDER POINT</v>
      </c>
      <c r="B34" s="21"/>
      <c r="C34" s="21"/>
      <c r="D34" s="21"/>
      <c r="E34" s="21"/>
      <c r="F34" s="22"/>
      <c r="G34" s="23">
        <f>PROTO!G34</f>
        <v>8</v>
      </c>
      <c r="H34" s="14">
        <f>PROTO!I34</f>
        <v>1</v>
      </c>
      <c r="I34" s="14">
        <f>PROTO!I34</f>
        <v>1</v>
      </c>
      <c r="J34" s="28">
        <f>PROTO!Q34</f>
        <v>0</v>
      </c>
      <c r="K34" s="14"/>
      <c r="L34" s="14"/>
      <c r="M34" s="14">
        <f>L34-J34</f>
        <v>0</v>
      </c>
      <c r="N34" s="14"/>
      <c r="O34" s="14"/>
      <c r="P34" s="14"/>
      <c r="Q34" s="35">
        <f>L34+O34</f>
        <v>0</v>
      </c>
      <c r="R34" s="23"/>
    </row>
    <row r="35" spans="1:18" s="10" customFormat="1" ht="15" customHeight="1" x14ac:dyDescent="0.35">
      <c r="A35" s="20"/>
      <c r="B35" s="21"/>
      <c r="C35" s="21"/>
      <c r="D35" s="21"/>
      <c r="E35" s="21"/>
      <c r="F35" s="22"/>
      <c r="G35" s="23"/>
      <c r="H35" s="14"/>
      <c r="I35" s="14"/>
      <c r="J35" s="28"/>
      <c r="K35" s="14"/>
      <c r="L35" s="14"/>
      <c r="M35" s="14"/>
      <c r="N35" s="14"/>
      <c r="O35" s="14"/>
      <c r="P35" s="23"/>
      <c r="Q35" s="36"/>
      <c r="R35" s="23"/>
    </row>
    <row r="36" spans="1:18" s="10" customFormat="1" ht="15" customHeight="1" x14ac:dyDescent="0.35">
      <c r="A36" s="20" t="str">
        <f>PROTO!A36</f>
        <v>UNDERARM LENGTH</v>
      </c>
      <c r="B36" s="21"/>
      <c r="C36" s="21"/>
      <c r="D36" s="21"/>
      <c r="E36" s="21"/>
      <c r="F36" s="22"/>
      <c r="G36" s="23">
        <f>PROTO!G36</f>
        <v>9</v>
      </c>
      <c r="H36" s="14">
        <f>PROTO!I36</f>
        <v>1</v>
      </c>
      <c r="I36" s="14">
        <f>PROTO!I36</f>
        <v>1</v>
      </c>
      <c r="J36" s="28">
        <f>PROTO!Q36</f>
        <v>0</v>
      </c>
      <c r="K36" s="14"/>
      <c r="L36" s="14"/>
      <c r="M36" s="14">
        <f>L36-J36</f>
        <v>0</v>
      </c>
      <c r="N36" s="14"/>
      <c r="O36" s="14"/>
      <c r="P36" s="14"/>
      <c r="Q36" s="35">
        <f>L36+O36</f>
        <v>0</v>
      </c>
      <c r="R36" s="23"/>
    </row>
    <row r="37" spans="1:18" s="10" customFormat="1" ht="15" customHeight="1" x14ac:dyDescent="0.35">
      <c r="A37" s="20"/>
      <c r="B37" s="21"/>
      <c r="C37" s="21"/>
      <c r="D37" s="21"/>
      <c r="E37" s="21"/>
      <c r="F37" s="22"/>
      <c r="G37" s="23"/>
      <c r="H37" s="14"/>
      <c r="I37" s="14"/>
      <c r="J37" s="28"/>
      <c r="K37" s="14"/>
      <c r="L37" s="14"/>
      <c r="M37" s="14"/>
      <c r="N37" s="14"/>
      <c r="O37" s="14"/>
      <c r="P37" s="14"/>
      <c r="Q37" s="35"/>
      <c r="R37" s="23"/>
    </row>
    <row r="38" spans="1:18" s="10" customFormat="1" ht="15" customHeight="1" x14ac:dyDescent="0.35">
      <c r="A38" s="20" t="str">
        <f>PROTO!A38</f>
        <v>BICEP CIRCUMFERENCE</v>
      </c>
      <c r="B38" s="21"/>
      <c r="C38" s="21"/>
      <c r="D38" s="21"/>
      <c r="E38" s="21"/>
      <c r="F38" s="22"/>
      <c r="G38" s="23">
        <f>PROTO!G38</f>
        <v>10</v>
      </c>
      <c r="H38" s="14">
        <f>PROTO!I38</f>
        <v>2</v>
      </c>
      <c r="I38" s="14">
        <f>PROTO!I38</f>
        <v>2</v>
      </c>
      <c r="J38" s="28">
        <f>PROTO!Q38</f>
        <v>0</v>
      </c>
      <c r="K38" s="14"/>
      <c r="L38" s="14"/>
      <c r="M38" s="14">
        <f>L38-J38</f>
        <v>0</v>
      </c>
      <c r="N38" s="14"/>
      <c r="O38" s="14"/>
      <c r="P38" s="14"/>
      <c r="Q38" s="35">
        <f>L38+O38</f>
        <v>0</v>
      </c>
      <c r="R38" s="23"/>
    </row>
    <row r="39" spans="1:18" s="10" customFormat="1" ht="15" customHeight="1" x14ac:dyDescent="0.35">
      <c r="A39" s="20"/>
      <c r="B39" s="21"/>
      <c r="C39" s="21"/>
      <c r="D39" s="21"/>
      <c r="E39" s="21"/>
      <c r="F39" s="22"/>
      <c r="G39" s="23"/>
      <c r="H39" s="14"/>
      <c r="I39" s="14"/>
      <c r="J39" s="28"/>
      <c r="K39" s="14"/>
      <c r="L39" s="14"/>
      <c r="M39" s="14"/>
      <c r="N39" s="14"/>
      <c r="O39" s="14"/>
      <c r="P39" s="14"/>
      <c r="Q39" s="35"/>
      <c r="R39" s="23"/>
    </row>
    <row r="40" spans="1:18" s="10" customFormat="1" ht="15" customHeight="1" x14ac:dyDescent="0.35">
      <c r="A40" s="20" t="str">
        <f>PROTO!A40</f>
        <v>SLEEVE OPENING CIRCUMFERENCE (SHORT)</v>
      </c>
      <c r="B40" s="21"/>
      <c r="C40" s="21"/>
      <c r="D40" s="21"/>
      <c r="E40" s="21"/>
      <c r="F40" s="22"/>
      <c r="G40" s="23">
        <f>PROTO!G40</f>
        <v>11</v>
      </c>
      <c r="H40" s="14">
        <f>PROTO!I40</f>
        <v>1</v>
      </c>
      <c r="I40" s="14">
        <f>PROTO!I40</f>
        <v>1</v>
      </c>
      <c r="J40" s="28">
        <f>PROTO!Q40</f>
        <v>0</v>
      </c>
      <c r="K40" s="14"/>
      <c r="L40" s="14"/>
      <c r="M40" s="14">
        <f>L40-J40</f>
        <v>0</v>
      </c>
      <c r="N40" s="14"/>
      <c r="O40" s="14"/>
      <c r="P40" s="14"/>
      <c r="Q40" s="35">
        <f>L40+O40</f>
        <v>0</v>
      </c>
      <c r="R40" s="23"/>
    </row>
    <row r="41" spans="1:18" s="10" customFormat="1" ht="15" customHeight="1" x14ac:dyDescent="0.35">
      <c r="A41" s="20"/>
      <c r="B41" s="21"/>
      <c r="C41" s="21"/>
      <c r="D41" s="21"/>
      <c r="E41" s="21"/>
      <c r="F41" s="22"/>
      <c r="G41" s="23"/>
      <c r="H41" s="14"/>
      <c r="I41" s="14"/>
      <c r="J41" s="28"/>
      <c r="K41" s="14"/>
      <c r="L41" s="14"/>
      <c r="M41" s="14"/>
      <c r="N41" s="14"/>
      <c r="O41" s="14"/>
      <c r="P41" s="14"/>
      <c r="Q41" s="35"/>
      <c r="R41" s="23"/>
    </row>
    <row r="42" spans="1:18" s="10" customFormat="1" ht="15" customHeight="1" x14ac:dyDescent="0.35">
      <c r="A42" s="20" t="str">
        <f>PROTO!A42</f>
        <v>LENGTH FROM HPS TO HEM</v>
      </c>
      <c r="B42" s="21"/>
      <c r="C42" s="21"/>
      <c r="D42" s="21"/>
      <c r="E42" s="21"/>
      <c r="F42" s="22"/>
      <c r="G42" s="23">
        <f>PROTO!G42</f>
        <v>12</v>
      </c>
      <c r="H42" s="14">
        <f>PROTO!I42</f>
        <v>1</v>
      </c>
      <c r="I42" s="14">
        <f>PROTO!I42</f>
        <v>1</v>
      </c>
      <c r="J42" s="28">
        <f>PROTO!Q42</f>
        <v>0</v>
      </c>
      <c r="K42" s="14"/>
      <c r="L42" s="14"/>
      <c r="M42" s="14">
        <f>L42-J42</f>
        <v>0</v>
      </c>
      <c r="N42" s="14"/>
      <c r="O42" s="14"/>
      <c r="P42" s="14"/>
      <c r="Q42" s="35">
        <f>L42+O42</f>
        <v>0</v>
      </c>
      <c r="R42" s="23"/>
    </row>
    <row r="43" spans="1:18" s="10" customFormat="1" ht="15" customHeight="1" x14ac:dyDescent="0.35">
      <c r="A43" s="20"/>
      <c r="B43" s="21"/>
      <c r="C43" s="21"/>
      <c r="D43" s="21"/>
      <c r="E43" s="21"/>
      <c r="F43" s="22"/>
      <c r="G43" s="23"/>
      <c r="H43" s="14"/>
      <c r="I43" s="14"/>
      <c r="J43" s="28"/>
      <c r="K43" s="14"/>
      <c r="L43" s="14"/>
      <c r="M43" s="14"/>
      <c r="N43" s="14"/>
      <c r="O43" s="14"/>
      <c r="P43" s="14"/>
      <c r="Q43" s="35"/>
      <c r="R43" s="23"/>
    </row>
    <row r="44" spans="1:18" s="10" customFormat="1" ht="15" customHeight="1" x14ac:dyDescent="0.35">
      <c r="A44" s="20" t="str">
        <f>PROTO!A44</f>
        <v>NECK WIDTH SEAM TO SEAM</v>
      </c>
      <c r="B44" s="21"/>
      <c r="C44" s="21"/>
      <c r="D44" s="21"/>
      <c r="E44" s="21"/>
      <c r="F44" s="22"/>
      <c r="G44" s="23">
        <f>PROTO!G44</f>
        <v>13</v>
      </c>
      <c r="H44" s="14">
        <f>PROTO!I44</f>
        <v>1</v>
      </c>
      <c r="I44" s="14">
        <f>PROTO!I44</f>
        <v>1</v>
      </c>
      <c r="J44" s="28">
        <f>PROTO!Q44</f>
        <v>0</v>
      </c>
      <c r="K44" s="14"/>
      <c r="L44" s="14"/>
      <c r="M44" s="14">
        <f>L44-J44</f>
        <v>0</v>
      </c>
      <c r="N44" s="14"/>
      <c r="O44" s="14"/>
      <c r="P44" s="14"/>
      <c r="Q44" s="35">
        <f>L44+O44</f>
        <v>0</v>
      </c>
      <c r="R44" s="23"/>
    </row>
    <row r="45" spans="1:18" s="10" customFormat="1" ht="15" customHeight="1" x14ac:dyDescent="0.35">
      <c r="A45" s="20"/>
      <c r="B45" s="21"/>
      <c r="C45" s="21"/>
      <c r="D45" s="21"/>
      <c r="E45" s="21"/>
      <c r="F45" s="22"/>
      <c r="G45" s="23"/>
      <c r="H45" s="14"/>
      <c r="I45" s="14"/>
      <c r="J45" s="28"/>
      <c r="K45" s="14"/>
      <c r="L45" s="14"/>
      <c r="M45" s="14"/>
      <c r="N45" s="14"/>
      <c r="O45" s="14"/>
      <c r="P45" s="14"/>
      <c r="Q45" s="35"/>
      <c r="R45" s="23"/>
    </row>
    <row r="46" spans="1:18" s="10" customFormat="1" ht="15" customHeight="1" x14ac:dyDescent="0.35">
      <c r="A46" s="20" t="str">
        <f>PROTO!A46</f>
        <v>FRONT NECK DROP TO SEAM</v>
      </c>
      <c r="B46" s="21"/>
      <c r="C46" s="21"/>
      <c r="D46" s="21"/>
      <c r="E46" s="21"/>
      <c r="F46" s="22"/>
      <c r="G46" s="23">
        <f>PROTO!G46</f>
        <v>14</v>
      </c>
      <c r="H46" s="14">
        <f>PROTO!I46</f>
        <v>0.5</v>
      </c>
      <c r="I46" s="14">
        <f>PROTO!I46</f>
        <v>0.5</v>
      </c>
      <c r="J46" s="28">
        <f>PROTO!Q46</f>
        <v>0</v>
      </c>
      <c r="K46" s="14"/>
      <c r="L46" s="14"/>
      <c r="M46" s="14">
        <f>L46-J46</f>
        <v>0</v>
      </c>
      <c r="N46" s="14"/>
      <c r="O46" s="14"/>
      <c r="P46" s="14"/>
      <c r="Q46" s="35">
        <f>L46+O46</f>
        <v>0</v>
      </c>
      <c r="R46" s="23"/>
    </row>
    <row r="47" spans="1:18" s="10" customFormat="1" ht="15" customHeight="1" x14ac:dyDescent="0.35">
      <c r="A47" s="20"/>
      <c r="B47" s="21"/>
      <c r="C47" s="21"/>
      <c r="D47" s="21"/>
      <c r="E47" s="21"/>
      <c r="F47" s="22"/>
      <c r="G47" s="23"/>
      <c r="H47" s="14"/>
      <c r="I47" s="14"/>
      <c r="J47" s="28"/>
      <c r="K47" s="14"/>
      <c r="L47" s="14"/>
      <c r="M47" s="14"/>
      <c r="N47" s="14"/>
      <c r="O47" s="14"/>
      <c r="P47" s="14"/>
      <c r="Q47" s="35"/>
      <c r="R47" s="23"/>
    </row>
    <row r="48" spans="1:18" s="10" customFormat="1" ht="15" customHeight="1" x14ac:dyDescent="0.35">
      <c r="A48" s="20" t="str">
        <f>PROTO!A48</f>
        <v>BACK NECK DROP TO SEAM</v>
      </c>
      <c r="B48" s="21"/>
      <c r="C48" s="21"/>
      <c r="D48" s="21"/>
      <c r="E48" s="21"/>
      <c r="F48" s="22"/>
      <c r="G48" s="23">
        <f>PROTO!G48</f>
        <v>15</v>
      </c>
      <c r="H48" s="14">
        <f>PROTO!I48</f>
        <v>0.5</v>
      </c>
      <c r="I48" s="14">
        <f>PROTO!I48</f>
        <v>0.5</v>
      </c>
      <c r="J48" s="28">
        <f>PROTO!Q48</f>
        <v>0</v>
      </c>
      <c r="K48" s="14"/>
      <c r="L48" s="14"/>
      <c r="M48" s="14">
        <f>L48-J48</f>
        <v>0</v>
      </c>
      <c r="N48" s="14"/>
      <c r="O48" s="14"/>
      <c r="P48" s="14"/>
      <c r="Q48" s="35">
        <f>L48+O48</f>
        <v>0</v>
      </c>
      <c r="R48" s="23"/>
    </row>
    <row r="49" spans="1:18" ht="15" customHeight="1" x14ac:dyDescent="0.4">
      <c r="A49" s="20"/>
      <c r="B49" s="21"/>
      <c r="C49" s="21"/>
      <c r="D49" s="21"/>
      <c r="E49" s="21"/>
      <c r="F49" s="22"/>
      <c r="G49" s="23"/>
      <c r="H49" s="14"/>
      <c r="I49" s="14"/>
      <c r="J49" s="28"/>
      <c r="K49" s="14"/>
      <c r="L49" s="14"/>
      <c r="M49" s="14"/>
      <c r="N49" s="14"/>
      <c r="O49" s="14"/>
      <c r="P49" s="23"/>
      <c r="Q49" s="35"/>
      <c r="R49" s="37"/>
    </row>
    <row r="50" spans="1:18" s="10" customFormat="1" ht="15" customHeight="1" x14ac:dyDescent="0.35">
      <c r="A50" s="20" t="str">
        <f>PROTO!A50</f>
        <v>MINIMUM NECK CIRC. STRETCHED</v>
      </c>
      <c r="B50" s="21"/>
      <c r="C50" s="21"/>
      <c r="D50" s="21"/>
      <c r="E50" s="21"/>
      <c r="F50" s="22"/>
      <c r="G50" s="23" t="str">
        <f>PROTO!G50</f>
        <v xml:space="preserve"> </v>
      </c>
      <c r="H50" s="14" t="str">
        <f>PROTO!I50</f>
        <v>MIN</v>
      </c>
      <c r="I50" s="14" t="str">
        <f>PROTO!I50</f>
        <v>MIN</v>
      </c>
      <c r="J50" s="28">
        <f>PROTO!Q50</f>
        <v>0</v>
      </c>
      <c r="K50" s="14"/>
      <c r="L50" s="14"/>
      <c r="M50" s="14">
        <f>L50-J50</f>
        <v>0</v>
      </c>
      <c r="N50" s="14"/>
      <c r="O50" s="14"/>
      <c r="P50" s="14"/>
      <c r="Q50" s="35">
        <f>L50+O50</f>
        <v>0</v>
      </c>
      <c r="R50" s="23"/>
    </row>
    <row r="51" spans="1:18" s="10" customFormat="1" ht="15" customHeight="1" x14ac:dyDescent="0.35">
      <c r="A51" s="20"/>
      <c r="B51" s="21"/>
      <c r="C51" s="21"/>
      <c r="D51" s="21"/>
      <c r="E51" s="21"/>
      <c r="F51" s="22"/>
      <c r="G51" s="23"/>
      <c r="H51" s="14"/>
      <c r="I51" s="14"/>
      <c r="J51" s="28"/>
      <c r="K51" s="14"/>
      <c r="L51" s="14"/>
      <c r="M51" s="14"/>
      <c r="N51" s="14"/>
      <c r="O51" s="14"/>
      <c r="P51" s="14"/>
      <c r="Q51" s="35"/>
      <c r="R51" s="23"/>
    </row>
    <row r="52" spans="1:18" s="10" customFormat="1" ht="15" customHeight="1" x14ac:dyDescent="0.35">
      <c r="A52" s="20" t="str">
        <f>PROTO!A52</f>
        <v>NECK BAND WIDTH</v>
      </c>
      <c r="B52" s="21"/>
      <c r="C52" s="21"/>
      <c r="D52" s="21"/>
      <c r="E52" s="21"/>
      <c r="F52" s="22"/>
      <c r="G52" s="23">
        <f>PROTO!G52</f>
        <v>16</v>
      </c>
      <c r="H52" s="14">
        <f>PROTO!I52</f>
        <v>0.2</v>
      </c>
      <c r="I52" s="14">
        <f>PROTO!I52</f>
        <v>0.2</v>
      </c>
      <c r="J52" s="28">
        <f>PROTO!Q52</f>
        <v>0</v>
      </c>
      <c r="K52" s="14"/>
      <c r="L52" s="14"/>
      <c r="M52" s="14">
        <f>L52-J52</f>
        <v>0</v>
      </c>
      <c r="N52" s="14"/>
      <c r="O52" s="14"/>
      <c r="P52" s="14"/>
      <c r="Q52" s="35">
        <f>L52+O52</f>
        <v>0</v>
      </c>
      <c r="R52" s="23"/>
    </row>
    <row r="53" spans="1:18" s="10" customFormat="1" ht="15" customHeight="1" x14ac:dyDescent="0.35">
      <c r="A53" s="20"/>
      <c r="B53" s="21"/>
      <c r="C53" s="21"/>
      <c r="D53" s="21"/>
      <c r="E53" s="21"/>
      <c r="F53" s="22"/>
      <c r="G53" s="23"/>
      <c r="H53" s="14"/>
      <c r="I53" s="14"/>
      <c r="J53" s="28"/>
      <c r="K53" s="14"/>
      <c r="L53" s="14"/>
      <c r="M53" s="14"/>
      <c r="N53" s="14"/>
      <c r="O53" s="14"/>
      <c r="P53" s="14"/>
      <c r="Q53" s="35"/>
      <c r="R53" s="23"/>
    </row>
    <row r="54" spans="1:18" s="10" customFormat="1" ht="15" customHeight="1" x14ac:dyDescent="0.35">
      <c r="A54" s="20" t="e">
        <f>PROTO!A54</f>
        <v>#REF!</v>
      </c>
      <c r="B54" s="21"/>
      <c r="C54" s="21"/>
      <c r="D54" s="21"/>
      <c r="E54" s="21"/>
      <c r="F54" s="22"/>
      <c r="G54" s="23" t="e">
        <f>PROTO!G54</f>
        <v>#REF!</v>
      </c>
      <c r="H54" s="14" t="e">
        <f>PROTO!I54</f>
        <v>#REF!</v>
      </c>
      <c r="I54" s="14" t="e">
        <f>PROTO!I54</f>
        <v>#REF!</v>
      </c>
      <c r="J54" s="28">
        <f>PROTO!Q54</f>
        <v>0</v>
      </c>
      <c r="K54" s="14"/>
      <c r="L54" s="14"/>
      <c r="M54" s="14">
        <f>L54-J54</f>
        <v>0</v>
      </c>
      <c r="N54" s="14"/>
      <c r="O54" s="14"/>
      <c r="P54" s="14"/>
      <c r="Q54" s="35">
        <f>L54+O54</f>
        <v>0</v>
      </c>
      <c r="R54" s="23"/>
    </row>
    <row r="55" spans="1:18" s="10" customFormat="1" ht="15" customHeight="1" x14ac:dyDescent="0.35">
      <c r="A55" s="20"/>
      <c r="B55" s="21"/>
      <c r="C55" s="21"/>
      <c r="D55" s="21"/>
      <c r="E55" s="21"/>
      <c r="F55" s="22"/>
      <c r="G55" s="23"/>
      <c r="H55" s="14"/>
      <c r="I55" s="14"/>
      <c r="J55" s="28"/>
      <c r="K55" s="14"/>
      <c r="L55" s="14"/>
      <c r="M55" s="14"/>
      <c r="N55" s="14"/>
      <c r="O55" s="14"/>
      <c r="P55" s="14"/>
      <c r="Q55" s="35"/>
      <c r="R55" s="23"/>
    </row>
    <row r="56" spans="1:18" ht="15" customHeight="1" x14ac:dyDescent="0.4">
      <c r="A56" s="20" t="e">
        <f>PROTO!A56</f>
        <v>#REF!</v>
      </c>
      <c r="B56" s="21"/>
      <c r="C56" s="21"/>
      <c r="D56" s="21"/>
      <c r="E56" s="21"/>
      <c r="F56" s="22"/>
      <c r="G56" s="23" t="e">
        <f>PROTO!G56</f>
        <v>#REF!</v>
      </c>
      <c r="H56" s="14" t="e">
        <f>PROTO!I56</f>
        <v>#REF!</v>
      </c>
      <c r="I56" s="14" t="e">
        <f>PROTO!I56</f>
        <v>#REF!</v>
      </c>
      <c r="J56" s="28">
        <f>PROTO!Q56</f>
        <v>0</v>
      </c>
      <c r="K56" s="14"/>
      <c r="L56" s="14"/>
      <c r="M56" s="14">
        <f>L56-J56</f>
        <v>0</v>
      </c>
      <c r="N56" s="14"/>
      <c r="O56" s="14"/>
      <c r="P56" s="14"/>
      <c r="Q56" s="35">
        <f>L56+O56</f>
        <v>0</v>
      </c>
      <c r="R56" s="37"/>
    </row>
    <row r="57" spans="1:18" ht="15" customHeight="1" x14ac:dyDescent="0.4">
      <c r="A57" s="20"/>
      <c r="B57" s="21"/>
      <c r="C57" s="21"/>
      <c r="D57" s="21"/>
      <c r="E57" s="21"/>
      <c r="F57" s="22"/>
      <c r="G57" s="23"/>
      <c r="H57" s="14"/>
      <c r="I57" s="14"/>
      <c r="J57" s="28"/>
      <c r="K57" s="14"/>
      <c r="L57" s="14"/>
      <c r="M57" s="14"/>
      <c r="N57" s="14"/>
      <c r="O57" s="14"/>
      <c r="P57" s="23"/>
      <c r="Q57" s="36"/>
      <c r="R57" s="37"/>
    </row>
    <row r="58" spans="1:18" ht="15" customHeight="1" x14ac:dyDescent="0.4">
      <c r="A58" s="20" t="e">
        <f>PROTO!A58</f>
        <v>#REF!</v>
      </c>
      <c r="B58" s="21"/>
      <c r="C58" s="21"/>
      <c r="D58" s="21"/>
      <c r="E58" s="21"/>
      <c r="F58" s="22"/>
      <c r="G58" s="23" t="e">
        <f>PROTO!G58</f>
        <v>#REF!</v>
      </c>
      <c r="H58" s="14" t="e">
        <f>PROTO!I58</f>
        <v>#REF!</v>
      </c>
      <c r="I58" s="14" t="e">
        <f>PROTO!I58</f>
        <v>#REF!</v>
      </c>
      <c r="J58" s="28">
        <f>PROTO!Q58</f>
        <v>0</v>
      </c>
      <c r="K58" s="14"/>
      <c r="L58" s="14"/>
      <c r="M58" s="14">
        <f>L58-J58</f>
        <v>0</v>
      </c>
      <c r="N58" s="14"/>
      <c r="O58" s="14"/>
      <c r="P58" s="14"/>
      <c r="Q58" s="35">
        <f>L58+O58</f>
        <v>0</v>
      </c>
      <c r="R58" s="37"/>
    </row>
    <row r="59" spans="1:18" ht="15" customHeight="1" x14ac:dyDescent="0.4">
      <c r="A59" s="20"/>
      <c r="B59" s="21"/>
      <c r="C59" s="21"/>
      <c r="D59" s="21"/>
      <c r="E59" s="21"/>
      <c r="F59" s="22"/>
      <c r="G59" s="23"/>
      <c r="H59" s="14"/>
      <c r="I59" s="14"/>
      <c r="J59" s="28"/>
      <c r="K59" s="14"/>
      <c r="L59" s="14"/>
      <c r="M59" s="14"/>
      <c r="N59" s="14"/>
      <c r="O59" s="14"/>
      <c r="P59" s="23"/>
      <c r="Q59" s="36"/>
      <c r="R59" s="37"/>
    </row>
    <row r="60" spans="1:18" ht="15" customHeight="1" x14ac:dyDescent="0.4">
      <c r="A60" s="20" t="e">
        <f>PROTO!A60</f>
        <v>#REF!</v>
      </c>
      <c r="B60" s="21"/>
      <c r="C60" s="21"/>
      <c r="D60" s="21"/>
      <c r="E60" s="21"/>
      <c r="F60" s="22"/>
      <c r="G60" s="23" t="e">
        <f>PROTO!G60</f>
        <v>#REF!</v>
      </c>
      <c r="H60" s="14" t="e">
        <f>PROTO!I60</f>
        <v>#REF!</v>
      </c>
      <c r="I60" s="14" t="e">
        <f>PROTO!I60</f>
        <v>#REF!</v>
      </c>
      <c r="J60" s="28">
        <f>PROTO!Q60</f>
        <v>0</v>
      </c>
      <c r="K60" s="14"/>
      <c r="L60" s="14"/>
      <c r="M60" s="14">
        <f>L60-J60</f>
        <v>0</v>
      </c>
      <c r="N60" s="14"/>
      <c r="O60" s="14"/>
      <c r="P60" s="14"/>
      <c r="Q60" s="35">
        <f>L60+O60</f>
        <v>0</v>
      </c>
      <c r="R60" s="37"/>
    </row>
    <row r="61" spans="1:18" ht="15" customHeight="1" x14ac:dyDescent="0.4">
      <c r="A61" s="24"/>
      <c r="B61" s="25"/>
      <c r="C61" s="25"/>
      <c r="D61" s="25"/>
      <c r="E61" s="25"/>
      <c r="F61" s="26"/>
      <c r="G61" s="23"/>
      <c r="H61" s="14"/>
      <c r="I61" s="23"/>
      <c r="J61" s="28"/>
      <c r="K61" s="14"/>
      <c r="L61" s="14"/>
      <c r="M61" s="14"/>
      <c r="N61" s="14"/>
      <c r="O61" s="14"/>
      <c r="P61" s="14"/>
      <c r="Q61" s="35"/>
      <c r="R61" s="37"/>
    </row>
    <row r="62" spans="1:18" ht="15" customHeight="1" x14ac:dyDescent="0.4">
      <c r="A62" s="20" t="e">
        <f>PROTO!A62</f>
        <v>#REF!</v>
      </c>
      <c r="B62" s="21"/>
      <c r="C62" s="21"/>
      <c r="D62" s="21"/>
      <c r="E62" s="21"/>
      <c r="F62" s="22"/>
      <c r="G62" s="23" t="e">
        <f>PROTO!G62</f>
        <v>#REF!</v>
      </c>
      <c r="H62" s="14" t="e">
        <f>PROTO!I62</f>
        <v>#REF!</v>
      </c>
      <c r="I62" s="14" t="e">
        <f>PROTO!I62</f>
        <v>#REF!</v>
      </c>
      <c r="J62" s="28">
        <f>PROTO!Q62</f>
        <v>0</v>
      </c>
      <c r="K62" s="14"/>
      <c r="L62" s="14"/>
      <c r="M62" s="14">
        <f>L62-J62</f>
        <v>0</v>
      </c>
      <c r="N62" s="14"/>
      <c r="O62" s="14"/>
      <c r="P62" s="14"/>
      <c r="Q62" s="35">
        <f>L62+O62</f>
        <v>0</v>
      </c>
      <c r="R62" s="37"/>
    </row>
    <row r="63" spans="1:18" ht="15" customHeight="1" x14ac:dyDescent="0.4">
      <c r="A63" s="20"/>
      <c r="B63" s="21"/>
      <c r="C63" s="21"/>
      <c r="D63" s="21"/>
      <c r="E63" s="21"/>
      <c r="F63" s="22"/>
      <c r="G63" s="23"/>
      <c r="H63" s="14"/>
      <c r="I63" s="14"/>
      <c r="J63" s="28"/>
      <c r="K63" s="14"/>
      <c r="L63" s="14"/>
      <c r="M63" s="14"/>
      <c r="N63" s="14"/>
      <c r="O63" s="14"/>
      <c r="P63" s="14"/>
      <c r="Q63" s="35"/>
      <c r="R63" s="37"/>
    </row>
    <row r="64" spans="1:18" ht="15" customHeight="1" x14ac:dyDescent="0.4">
      <c r="A64" s="20" t="e">
        <f>PROTO!A64</f>
        <v>#REF!</v>
      </c>
      <c r="B64" s="21"/>
      <c r="C64" s="21"/>
      <c r="D64" s="21"/>
      <c r="E64" s="21"/>
      <c r="F64" s="22"/>
      <c r="G64" s="23" t="e">
        <f>PROTO!G64</f>
        <v>#REF!</v>
      </c>
      <c r="H64" s="14" t="e">
        <f>PROTO!I64</f>
        <v>#REF!</v>
      </c>
      <c r="I64" s="14" t="e">
        <f>PROTO!I64</f>
        <v>#REF!</v>
      </c>
      <c r="J64" s="28">
        <f>PROTO!Q64</f>
        <v>0</v>
      </c>
      <c r="K64" s="14"/>
      <c r="L64" s="14"/>
      <c r="M64" s="14">
        <f>L64-J64</f>
        <v>0</v>
      </c>
      <c r="N64" s="14"/>
      <c r="O64" s="14"/>
      <c r="P64" s="14"/>
      <c r="Q64" s="35">
        <f>L64+O64</f>
        <v>0</v>
      </c>
      <c r="R64" s="37"/>
    </row>
    <row r="65" spans="1:18" ht="15" customHeight="1" x14ac:dyDescent="0.4">
      <c r="A65" s="20"/>
      <c r="B65" s="21"/>
      <c r="C65" s="21"/>
      <c r="D65" s="21"/>
      <c r="E65" s="21"/>
      <c r="F65" s="22"/>
      <c r="G65" s="23"/>
      <c r="H65" s="14"/>
      <c r="I65" s="14"/>
      <c r="J65" s="28"/>
      <c r="K65" s="14"/>
      <c r="L65" s="14"/>
      <c r="M65" s="14"/>
      <c r="N65" s="14"/>
      <c r="O65" s="14"/>
      <c r="P65" s="14"/>
      <c r="Q65" s="23"/>
      <c r="R65" s="37"/>
    </row>
    <row r="66" spans="1:18" ht="15" customHeight="1" x14ac:dyDescent="0.4">
      <c r="A66" s="20" t="e">
        <f>PROTO!A66</f>
        <v>#REF!</v>
      </c>
      <c r="B66" s="21"/>
      <c r="C66" s="21"/>
      <c r="D66" s="21"/>
      <c r="E66" s="21"/>
      <c r="F66" s="22"/>
      <c r="G66" s="23" t="e">
        <f>PROTO!G66</f>
        <v>#REF!</v>
      </c>
      <c r="H66" s="14" t="e">
        <f>PROTO!I66</f>
        <v>#REF!</v>
      </c>
      <c r="I66" s="14" t="e">
        <f>PROTO!I66</f>
        <v>#REF!</v>
      </c>
      <c r="J66" s="28">
        <f>PROTO!Q66</f>
        <v>0</v>
      </c>
      <c r="K66" s="14"/>
      <c r="L66" s="14"/>
      <c r="M66" s="14">
        <f>L66-J66</f>
        <v>0</v>
      </c>
      <c r="N66" s="14"/>
      <c r="O66" s="14"/>
      <c r="P66" s="14"/>
      <c r="Q66" s="35">
        <f>L66+O66</f>
        <v>0</v>
      </c>
      <c r="R66" s="37"/>
    </row>
    <row r="67" spans="1:18" ht="15" customHeight="1" x14ac:dyDescent="0.4">
      <c r="A67" s="20"/>
      <c r="B67" s="21"/>
      <c r="C67" s="21"/>
      <c r="D67" s="21"/>
      <c r="E67" s="21"/>
      <c r="F67" s="22"/>
      <c r="G67" s="23"/>
      <c r="H67" s="14"/>
      <c r="I67" s="14"/>
      <c r="J67" s="28"/>
      <c r="K67" s="14"/>
      <c r="L67" s="14"/>
      <c r="M67" s="14"/>
      <c r="N67" s="14"/>
      <c r="O67" s="14"/>
      <c r="P67" s="14"/>
      <c r="Q67" s="36"/>
      <c r="R67" s="37"/>
    </row>
    <row r="68" spans="1:18" ht="15" customHeight="1" x14ac:dyDescent="0.4">
      <c r="A68" s="20" t="e">
        <f>PROTO!A68</f>
        <v>#REF!</v>
      </c>
      <c r="B68" s="21"/>
      <c r="C68" s="21"/>
      <c r="D68" s="21"/>
      <c r="E68" s="21"/>
      <c r="F68" s="22"/>
      <c r="G68" s="23" t="e">
        <f>PROTO!G68</f>
        <v>#REF!</v>
      </c>
      <c r="H68" s="14" t="e">
        <f>PROTO!I68</f>
        <v>#REF!</v>
      </c>
      <c r="I68" s="14" t="e">
        <f>PROTO!I68</f>
        <v>#REF!</v>
      </c>
      <c r="J68" s="28">
        <f>PROTO!Q68</f>
        <v>0</v>
      </c>
      <c r="K68" s="14"/>
      <c r="L68" s="14"/>
      <c r="M68" s="14">
        <f>L68-J68</f>
        <v>0</v>
      </c>
      <c r="N68" s="14"/>
      <c r="O68" s="14"/>
      <c r="P68" s="14"/>
      <c r="Q68" s="35">
        <f>L68+O68</f>
        <v>0</v>
      </c>
      <c r="R68" s="37"/>
    </row>
    <row r="69" spans="1:18" ht="15" customHeight="1" x14ac:dyDescent="0.4">
      <c r="A69" s="20"/>
      <c r="B69" s="21"/>
      <c r="C69" s="21"/>
      <c r="D69" s="21"/>
      <c r="E69" s="21"/>
      <c r="F69" s="22"/>
      <c r="G69" s="23"/>
      <c r="H69" s="14"/>
      <c r="I69" s="14"/>
      <c r="J69" s="28"/>
      <c r="K69" s="14"/>
      <c r="L69" s="14"/>
      <c r="M69" s="14"/>
      <c r="N69" s="14"/>
      <c r="O69" s="14"/>
      <c r="P69" s="14"/>
      <c r="Q69" s="36"/>
      <c r="R69" s="37"/>
    </row>
    <row r="70" spans="1:18" ht="15" customHeight="1" x14ac:dyDescent="0.4">
      <c r="A70" s="20" t="e">
        <f>PROTO!A70</f>
        <v>#REF!</v>
      </c>
      <c r="B70" s="21"/>
      <c r="C70" s="21"/>
      <c r="D70" s="21"/>
      <c r="E70" s="21"/>
      <c r="F70" s="22"/>
      <c r="G70" s="23" t="e">
        <f>PROTO!G70</f>
        <v>#REF!</v>
      </c>
      <c r="H70" s="14" t="e">
        <f>PROTO!I70</f>
        <v>#REF!</v>
      </c>
      <c r="I70" s="14" t="e">
        <f>PROTO!I70</f>
        <v>#REF!</v>
      </c>
      <c r="J70" s="28">
        <f>PROTO!Q70</f>
        <v>0</v>
      </c>
      <c r="K70" s="14"/>
      <c r="L70" s="14"/>
      <c r="M70" s="14">
        <f>L70-J70</f>
        <v>0</v>
      </c>
      <c r="N70" s="14"/>
      <c r="O70" s="14"/>
      <c r="P70" s="14"/>
      <c r="Q70" s="35">
        <f>L70+O70</f>
        <v>0</v>
      </c>
      <c r="R70" s="37"/>
    </row>
    <row r="71" spans="1:18" ht="15" customHeight="1" x14ac:dyDescent="0.4">
      <c r="A71" s="24"/>
      <c r="B71" s="25"/>
      <c r="C71" s="25"/>
      <c r="D71" s="25"/>
      <c r="E71" s="25"/>
      <c r="F71" s="26"/>
      <c r="G71" s="23"/>
      <c r="H71" s="14"/>
      <c r="I71" s="23"/>
      <c r="J71" s="28"/>
      <c r="K71" s="14"/>
      <c r="L71" s="14"/>
      <c r="M71" s="14"/>
      <c r="N71" s="14"/>
      <c r="O71" s="14"/>
      <c r="P71" s="14"/>
      <c r="Q71" s="36"/>
      <c r="R71" s="37"/>
    </row>
    <row r="72" spans="1:18" ht="15" customHeight="1" x14ac:dyDescent="0.4">
      <c r="A72" s="20" t="e">
        <f>PROTO!A72</f>
        <v>#REF!</v>
      </c>
      <c r="B72" s="21"/>
      <c r="C72" s="21"/>
      <c r="D72" s="21"/>
      <c r="E72" s="21"/>
      <c r="F72" s="22"/>
      <c r="G72" s="23" t="e">
        <f>PROTO!G72</f>
        <v>#REF!</v>
      </c>
      <c r="H72" s="14" t="e">
        <f>PROTO!I72</f>
        <v>#REF!</v>
      </c>
      <c r="I72" s="14" t="e">
        <f>PROTO!I72</f>
        <v>#REF!</v>
      </c>
      <c r="J72" s="28">
        <f>PROTO!Q72</f>
        <v>0</v>
      </c>
      <c r="K72" s="14"/>
      <c r="L72" s="14"/>
      <c r="M72" s="14">
        <f>L72-J72</f>
        <v>0</v>
      </c>
      <c r="N72" s="14"/>
      <c r="O72" s="14"/>
      <c r="P72" s="14"/>
      <c r="Q72" s="35">
        <f>L72+O72</f>
        <v>0</v>
      </c>
      <c r="R72" s="37"/>
    </row>
    <row r="73" spans="1:18" ht="15" customHeight="1" x14ac:dyDescent="0.4">
      <c r="A73" s="20"/>
      <c r="B73" s="21"/>
      <c r="C73" s="21"/>
      <c r="D73" s="21"/>
      <c r="E73" s="21"/>
      <c r="F73" s="22"/>
      <c r="G73" s="23"/>
      <c r="H73" s="14"/>
      <c r="I73" s="14"/>
      <c r="J73" s="28"/>
      <c r="K73" s="14"/>
      <c r="L73" s="14"/>
      <c r="M73" s="14"/>
      <c r="N73" s="14"/>
      <c r="O73" s="14"/>
      <c r="P73" s="14"/>
      <c r="Q73" s="36"/>
      <c r="R73" s="37"/>
    </row>
    <row r="74" spans="1:18" ht="15" customHeight="1" x14ac:dyDescent="0.4">
      <c r="A74" s="20" t="e">
        <f>PROTO!A74</f>
        <v>#REF!</v>
      </c>
      <c r="B74" s="21"/>
      <c r="C74" s="21"/>
      <c r="D74" s="21"/>
      <c r="E74" s="21"/>
      <c r="F74" s="22"/>
      <c r="G74" s="23" t="e">
        <f>PROTO!G74</f>
        <v>#REF!</v>
      </c>
      <c r="H74" s="14" t="e">
        <f>PROTO!I74</f>
        <v>#REF!</v>
      </c>
      <c r="I74" s="14" t="e">
        <f>PROTO!I74</f>
        <v>#REF!</v>
      </c>
      <c r="J74" s="28">
        <f>PROTO!Q74</f>
        <v>0</v>
      </c>
      <c r="K74" s="14"/>
      <c r="L74" s="14"/>
      <c r="M74" s="14">
        <f>L74-J74</f>
        <v>0</v>
      </c>
      <c r="N74" s="14"/>
      <c r="O74" s="14"/>
      <c r="P74" s="14"/>
      <c r="Q74" s="35">
        <f>L74+O74</f>
        <v>0</v>
      </c>
      <c r="R74" s="37"/>
    </row>
    <row r="75" spans="1:18" ht="15" customHeight="1" x14ac:dyDescent="0.4">
      <c r="A75" s="20"/>
      <c r="B75" s="21"/>
      <c r="C75" s="21"/>
      <c r="D75" s="21"/>
      <c r="E75" s="21"/>
      <c r="F75" s="22"/>
      <c r="G75" s="23"/>
      <c r="H75" s="14"/>
      <c r="I75" s="14"/>
      <c r="J75" s="28"/>
      <c r="K75" s="14"/>
      <c r="L75" s="14"/>
      <c r="M75" s="14"/>
      <c r="N75" s="14"/>
      <c r="O75" s="14"/>
      <c r="P75" s="14"/>
      <c r="Q75" s="36"/>
      <c r="R75" s="37"/>
    </row>
    <row r="76" spans="1:18" ht="15" customHeight="1" x14ac:dyDescent="0.4">
      <c r="A76" s="20" t="e">
        <f>PROTO!A76</f>
        <v>#REF!</v>
      </c>
      <c r="B76" s="21"/>
      <c r="C76" s="21"/>
      <c r="D76" s="21"/>
      <c r="E76" s="21"/>
      <c r="F76" s="22"/>
      <c r="G76" s="23" t="e">
        <f>PROTO!G76</f>
        <v>#REF!</v>
      </c>
      <c r="H76" s="14" t="e">
        <f>PROTO!I76</f>
        <v>#REF!</v>
      </c>
      <c r="I76" s="14" t="e">
        <f>PROTO!I76</f>
        <v>#REF!</v>
      </c>
      <c r="J76" s="28">
        <f>PROTO!Q76</f>
        <v>0</v>
      </c>
      <c r="K76" s="14"/>
      <c r="L76" s="14"/>
      <c r="M76" s="14">
        <f>L76-J76</f>
        <v>0</v>
      </c>
      <c r="N76" s="14"/>
      <c r="O76" s="14"/>
      <c r="P76" s="14"/>
      <c r="Q76" s="35">
        <f>L76+O76</f>
        <v>0</v>
      </c>
      <c r="R76" s="37"/>
    </row>
    <row r="77" spans="1:18" ht="15" customHeight="1" x14ac:dyDescent="0.4">
      <c r="A77" s="20"/>
      <c r="B77" s="21"/>
      <c r="C77" s="21"/>
      <c r="D77" s="21"/>
      <c r="E77" s="21"/>
      <c r="F77" s="22"/>
      <c r="G77" s="23"/>
      <c r="H77" s="14"/>
      <c r="I77" s="14"/>
      <c r="J77" s="28"/>
      <c r="K77" s="14"/>
      <c r="L77" s="14"/>
      <c r="M77" s="14"/>
      <c r="N77" s="14"/>
      <c r="O77" s="14"/>
      <c r="P77" s="23"/>
      <c r="Q77" s="23"/>
      <c r="R77" s="37"/>
    </row>
    <row r="78" spans="1:18" ht="15" customHeight="1" x14ac:dyDescent="0.4">
      <c r="A78" s="20" t="e">
        <f>PROTO!A78</f>
        <v>#REF!</v>
      </c>
      <c r="B78" s="21"/>
      <c r="C78" s="21"/>
      <c r="D78" s="21"/>
      <c r="E78" s="21"/>
      <c r="F78" s="22"/>
      <c r="G78" s="23" t="e">
        <f>PROTO!G78</f>
        <v>#REF!</v>
      </c>
      <c r="H78" s="14" t="e">
        <f>PROTO!I78</f>
        <v>#REF!</v>
      </c>
      <c r="I78" s="14" t="e">
        <f>PROTO!I78</f>
        <v>#REF!</v>
      </c>
      <c r="J78" s="28">
        <f>PROTO!Q78</f>
        <v>0</v>
      </c>
      <c r="K78" s="14"/>
      <c r="L78" s="14"/>
      <c r="M78" s="14">
        <f>L78-J78</f>
        <v>0</v>
      </c>
      <c r="N78" s="14"/>
      <c r="O78" s="14"/>
      <c r="P78" s="14"/>
      <c r="Q78" s="35">
        <f>L78+O78</f>
        <v>0</v>
      </c>
      <c r="R78" s="37"/>
    </row>
    <row r="79" spans="1:18" ht="15" customHeight="1" x14ac:dyDescent="0.4">
      <c r="A79" s="20"/>
      <c r="B79" s="21"/>
      <c r="C79" s="21"/>
      <c r="D79" s="21"/>
      <c r="E79" s="21"/>
      <c r="F79" s="22"/>
      <c r="G79" s="23"/>
      <c r="H79" s="14"/>
      <c r="I79" s="14"/>
      <c r="J79" s="28"/>
      <c r="K79" s="14"/>
      <c r="L79" s="14"/>
      <c r="M79" s="14"/>
      <c r="N79" s="14"/>
      <c r="O79" s="14"/>
      <c r="P79" s="23"/>
      <c r="Q79" s="36"/>
      <c r="R79" s="37"/>
    </row>
    <row r="80" spans="1:18" ht="15" customHeight="1" x14ac:dyDescent="0.4">
      <c r="A80" s="20" t="e">
        <f>PROTO!A80</f>
        <v>#REF!</v>
      </c>
      <c r="B80" s="21"/>
      <c r="C80" s="21"/>
      <c r="D80" s="21"/>
      <c r="E80" s="21"/>
      <c r="F80" s="22"/>
      <c r="G80" s="23" t="e">
        <f>PROTO!G80</f>
        <v>#REF!</v>
      </c>
      <c r="H80" s="14" t="e">
        <f>PROTO!I80</f>
        <v>#REF!</v>
      </c>
      <c r="I80" s="14" t="e">
        <f>PROTO!I80</f>
        <v>#REF!</v>
      </c>
      <c r="J80" s="28">
        <f>PROTO!Q80</f>
        <v>0</v>
      </c>
      <c r="K80" s="14"/>
      <c r="L80" s="14"/>
      <c r="M80" s="14">
        <f>L80-J80</f>
        <v>0</v>
      </c>
      <c r="N80" s="14"/>
      <c r="O80" s="14"/>
      <c r="P80" s="14"/>
      <c r="Q80" s="35">
        <f>L80+O80</f>
        <v>0</v>
      </c>
      <c r="R80" s="37"/>
    </row>
    <row r="81" spans="1:18" ht="15" customHeight="1" x14ac:dyDescent="0.4">
      <c r="A81" s="24"/>
      <c r="B81" s="25"/>
      <c r="C81" s="25"/>
      <c r="D81" s="25"/>
      <c r="E81" s="25"/>
      <c r="F81" s="26"/>
      <c r="G81" s="23"/>
      <c r="H81" s="14"/>
      <c r="I81" s="23"/>
      <c r="J81" s="28"/>
      <c r="K81" s="14"/>
      <c r="L81" s="14"/>
      <c r="M81" s="14"/>
      <c r="N81" s="14"/>
      <c r="O81" s="14"/>
      <c r="P81" s="23"/>
      <c r="Q81" s="36"/>
      <c r="R81" s="37"/>
    </row>
    <row r="82" spans="1:18" ht="15" customHeight="1" x14ac:dyDescent="0.4">
      <c r="A82" s="20" t="e">
        <f>PROTO!A82</f>
        <v>#REF!</v>
      </c>
      <c r="B82" s="21"/>
      <c r="C82" s="21"/>
      <c r="D82" s="21"/>
      <c r="E82" s="21"/>
      <c r="F82" s="22"/>
      <c r="G82" s="23" t="e">
        <f>PROTO!G82</f>
        <v>#REF!</v>
      </c>
      <c r="H82" s="14" t="e">
        <f>PROTO!I82</f>
        <v>#REF!</v>
      </c>
      <c r="I82" s="14" t="e">
        <f>PROTO!I82</f>
        <v>#REF!</v>
      </c>
      <c r="J82" s="28">
        <f>PROTO!Q82</f>
        <v>0</v>
      </c>
      <c r="K82" s="14"/>
      <c r="L82" s="14"/>
      <c r="M82" s="14">
        <f>L82-J82</f>
        <v>0</v>
      </c>
      <c r="N82" s="14"/>
      <c r="O82" s="14"/>
      <c r="P82" s="14"/>
      <c r="Q82" s="35">
        <f>L82+O82</f>
        <v>0</v>
      </c>
      <c r="R82" s="37"/>
    </row>
    <row r="83" spans="1:18" ht="15" customHeight="1" x14ac:dyDescent="0.4">
      <c r="A83" s="20"/>
      <c r="B83" s="21"/>
      <c r="C83" s="21"/>
      <c r="D83" s="21"/>
      <c r="E83" s="21"/>
      <c r="F83" s="22"/>
      <c r="G83" s="23"/>
      <c r="H83" s="14"/>
      <c r="I83" s="14"/>
      <c r="J83" s="28"/>
      <c r="K83" s="14"/>
      <c r="L83" s="14"/>
      <c r="M83" s="14"/>
      <c r="N83" s="14"/>
      <c r="O83" s="14"/>
      <c r="P83" s="23"/>
      <c r="Q83" s="36"/>
      <c r="R83" s="37"/>
    </row>
    <row r="84" spans="1:18" ht="15" customHeight="1" x14ac:dyDescent="0.4">
      <c r="A84" s="20" t="e">
        <f>PROTO!A84</f>
        <v>#REF!</v>
      </c>
      <c r="B84" s="21"/>
      <c r="C84" s="21"/>
      <c r="D84" s="21"/>
      <c r="E84" s="21"/>
      <c r="F84" s="22"/>
      <c r="G84" s="23" t="e">
        <f>PROTO!G84</f>
        <v>#REF!</v>
      </c>
      <c r="H84" s="14" t="e">
        <f>PROTO!I84</f>
        <v>#REF!</v>
      </c>
      <c r="I84" s="14" t="e">
        <f>PROTO!I84</f>
        <v>#REF!</v>
      </c>
      <c r="J84" s="28">
        <f>PROTO!Q84</f>
        <v>0</v>
      </c>
      <c r="K84" s="14"/>
      <c r="L84" s="14"/>
      <c r="M84" s="14">
        <f>L84-J84</f>
        <v>0</v>
      </c>
      <c r="N84" s="14"/>
      <c r="O84" s="14"/>
      <c r="P84" s="14"/>
      <c r="Q84" s="35">
        <f>L84+O84</f>
        <v>0</v>
      </c>
      <c r="R84" s="37"/>
    </row>
    <row r="85" spans="1:18" ht="15" customHeight="1" x14ac:dyDescent="0.4">
      <c r="A85" s="20"/>
      <c r="B85" s="21"/>
      <c r="C85" s="21"/>
      <c r="D85" s="21"/>
      <c r="E85" s="21"/>
      <c r="F85" s="22"/>
      <c r="G85" s="23"/>
      <c r="H85" s="14"/>
      <c r="I85" s="14"/>
      <c r="J85" s="28"/>
      <c r="K85" s="14"/>
      <c r="L85" s="14"/>
      <c r="M85" s="14"/>
      <c r="N85" s="14"/>
      <c r="O85" s="14"/>
      <c r="P85" s="23"/>
      <c r="Q85" s="36"/>
      <c r="R85" s="37"/>
    </row>
    <row r="86" spans="1:18" ht="15" customHeight="1" x14ac:dyDescent="0.4">
      <c r="A86" s="20" t="e">
        <f>PROTO!A86</f>
        <v>#REF!</v>
      </c>
      <c r="B86" s="21"/>
      <c r="C86" s="21"/>
      <c r="D86" s="21"/>
      <c r="E86" s="21"/>
      <c r="F86" s="22"/>
      <c r="G86" s="23" t="e">
        <f>PROTO!G86</f>
        <v>#REF!</v>
      </c>
      <c r="H86" s="14" t="e">
        <f>PROTO!I86</f>
        <v>#REF!</v>
      </c>
      <c r="I86" s="14" t="e">
        <f>PROTO!I86</f>
        <v>#REF!</v>
      </c>
      <c r="J86" s="28">
        <f>PROTO!Q86</f>
        <v>0</v>
      </c>
      <c r="K86" s="14"/>
      <c r="L86" s="14"/>
      <c r="M86" s="14">
        <f>L86-J86</f>
        <v>0</v>
      </c>
      <c r="N86" s="14"/>
      <c r="O86" s="14"/>
      <c r="P86" s="14"/>
      <c r="Q86" s="35">
        <f>L86+O86</f>
        <v>0</v>
      </c>
      <c r="R86" s="37"/>
    </row>
    <row r="87" spans="1:18" ht="15" customHeight="1" x14ac:dyDescent="0.4">
      <c r="A87" s="20"/>
      <c r="B87" s="21"/>
      <c r="C87" s="21"/>
      <c r="D87" s="21"/>
      <c r="E87" s="21"/>
      <c r="F87" s="22"/>
      <c r="G87" s="23"/>
      <c r="H87" s="14"/>
      <c r="I87" s="14"/>
      <c r="J87" s="28"/>
      <c r="K87" s="14"/>
      <c r="L87" s="14"/>
      <c r="M87" s="14"/>
      <c r="N87" s="14"/>
      <c r="O87" s="14"/>
      <c r="P87" s="23"/>
      <c r="Q87" s="36"/>
      <c r="R87" s="37"/>
    </row>
    <row r="88" spans="1:18" ht="15" customHeight="1" x14ac:dyDescent="0.4">
      <c r="A88" s="20" t="e">
        <f>PROTO!A88</f>
        <v>#REF!</v>
      </c>
      <c r="B88" s="21"/>
      <c r="C88" s="21"/>
      <c r="D88" s="21"/>
      <c r="E88" s="21"/>
      <c r="F88" s="22"/>
      <c r="G88" s="23" t="e">
        <f>PROTO!G88</f>
        <v>#REF!</v>
      </c>
      <c r="H88" s="14" t="e">
        <f>PROTO!I88</f>
        <v>#REF!</v>
      </c>
      <c r="I88" s="14" t="e">
        <f>PROTO!I88</f>
        <v>#REF!</v>
      </c>
      <c r="J88" s="28">
        <f>PROTO!Q88</f>
        <v>0</v>
      </c>
      <c r="K88" s="14"/>
      <c r="L88" s="14"/>
      <c r="M88" s="14">
        <f>L88-J88</f>
        <v>0</v>
      </c>
      <c r="N88" s="14"/>
      <c r="O88" s="14"/>
      <c r="P88" s="14"/>
      <c r="Q88" s="35">
        <f>L88+O88</f>
        <v>0</v>
      </c>
      <c r="R88" s="37"/>
    </row>
    <row r="89" spans="1:18" ht="15" customHeight="1" x14ac:dyDescent="0.4">
      <c r="A89" s="20"/>
      <c r="B89" s="21"/>
      <c r="C89" s="21"/>
      <c r="D89" s="21"/>
      <c r="E89" s="21"/>
      <c r="F89" s="22"/>
      <c r="G89" s="23"/>
      <c r="H89" s="14"/>
      <c r="I89" s="14"/>
      <c r="J89" s="28"/>
      <c r="K89" s="14"/>
      <c r="L89" s="14"/>
      <c r="M89" s="14"/>
      <c r="N89" s="14"/>
      <c r="O89" s="14"/>
      <c r="P89" s="14"/>
      <c r="Q89" s="35"/>
      <c r="R89" s="37"/>
    </row>
    <row r="90" spans="1:18" ht="15" customHeight="1" x14ac:dyDescent="0.4">
      <c r="A90" s="20" t="e">
        <f>PROTO!A90</f>
        <v>#REF!</v>
      </c>
      <c r="B90" s="21"/>
      <c r="C90" s="21"/>
      <c r="D90" s="21"/>
      <c r="E90" s="21"/>
      <c r="F90" s="22"/>
      <c r="G90" s="23" t="e">
        <f>PROTO!G90</f>
        <v>#REF!</v>
      </c>
      <c r="H90" s="14" t="e">
        <f>PROTO!I90</f>
        <v>#REF!</v>
      </c>
      <c r="I90" s="14" t="e">
        <f>PROTO!I90</f>
        <v>#REF!</v>
      </c>
      <c r="J90" s="28">
        <f>PROTO!Q90</f>
        <v>0</v>
      </c>
      <c r="K90" s="14"/>
      <c r="L90" s="14"/>
      <c r="M90" s="14">
        <f>L90-J90</f>
        <v>0</v>
      </c>
      <c r="N90" s="14"/>
      <c r="O90" s="14"/>
      <c r="P90" s="14"/>
      <c r="Q90" s="35">
        <f>L90+O90</f>
        <v>0</v>
      </c>
      <c r="R90" s="37"/>
    </row>
    <row r="91" spans="1:18" ht="15" customHeight="1" x14ac:dyDescent="0.4">
      <c r="A91" s="24"/>
      <c r="B91" s="25"/>
      <c r="C91" s="25"/>
      <c r="D91" s="25"/>
      <c r="E91" s="25"/>
      <c r="F91" s="26"/>
      <c r="G91" s="23"/>
      <c r="H91" s="14"/>
      <c r="I91" s="23"/>
      <c r="J91" s="28"/>
      <c r="K91" s="14"/>
      <c r="L91" s="14"/>
      <c r="M91" s="14"/>
      <c r="N91" s="14"/>
      <c r="O91" s="14"/>
      <c r="P91" s="14"/>
      <c r="Q91" s="35"/>
      <c r="R91" s="37"/>
    </row>
    <row r="92" spans="1:18" x14ac:dyDescent="0.4">
      <c r="A92" s="20" t="e">
        <f>PROTO!A92</f>
        <v>#REF!</v>
      </c>
      <c r="B92" s="21"/>
      <c r="C92" s="21"/>
      <c r="D92" s="21"/>
      <c r="E92" s="21"/>
      <c r="F92" s="22"/>
      <c r="G92" s="23" t="e">
        <f>PROTO!G92</f>
        <v>#REF!</v>
      </c>
      <c r="H92" s="14" t="e">
        <f>PROTO!I92</f>
        <v>#REF!</v>
      </c>
      <c r="I92" s="14" t="e">
        <f>PROTO!I92</f>
        <v>#REF!</v>
      </c>
      <c r="J92" s="28">
        <f>PROTO!Q92</f>
        <v>0</v>
      </c>
      <c r="K92" s="14"/>
      <c r="L92" s="14"/>
      <c r="M92" s="14">
        <f>L92-J92</f>
        <v>0</v>
      </c>
      <c r="N92" s="14"/>
      <c r="O92" s="14"/>
      <c r="P92" s="14"/>
      <c r="Q92" s="35">
        <f>L92+O92</f>
        <v>0</v>
      </c>
      <c r="R92" s="37"/>
    </row>
    <row r="93" spans="1:18" x14ac:dyDescent="0.4">
      <c r="A93" s="20"/>
      <c r="B93" s="21"/>
      <c r="C93" s="21"/>
      <c r="D93" s="21"/>
      <c r="E93" s="21"/>
      <c r="F93" s="22"/>
      <c r="G93" s="23"/>
      <c r="H93" s="14"/>
      <c r="I93" s="14"/>
      <c r="J93" s="28"/>
      <c r="K93" s="14"/>
      <c r="L93" s="14"/>
      <c r="M93" s="14"/>
      <c r="N93" s="14"/>
      <c r="O93" s="14"/>
      <c r="P93" s="38"/>
      <c r="Q93" s="39"/>
      <c r="R93" s="37"/>
    </row>
    <row r="94" spans="1:18" x14ac:dyDescent="0.4">
      <c r="A94" s="20" t="e">
        <f>PROTO!A94</f>
        <v>#REF!</v>
      </c>
      <c r="B94" s="21"/>
      <c r="C94" s="21"/>
      <c r="D94" s="21"/>
      <c r="E94" s="21"/>
      <c r="F94" s="22"/>
      <c r="G94" s="23" t="e">
        <f>PROTO!G94</f>
        <v>#REF!</v>
      </c>
      <c r="H94" s="14" t="e">
        <f>PROTO!I94</f>
        <v>#REF!</v>
      </c>
      <c r="I94" s="14" t="e">
        <f>PROTO!I94</f>
        <v>#REF!</v>
      </c>
      <c r="J94" s="28">
        <f>PROTO!Q94</f>
        <v>0</v>
      </c>
      <c r="K94" s="14"/>
      <c r="L94" s="14"/>
      <c r="M94" s="14">
        <f>L94-J94</f>
        <v>0</v>
      </c>
      <c r="N94" s="14"/>
      <c r="O94" s="14"/>
      <c r="P94" s="14"/>
      <c r="Q94" s="35">
        <f>L94+O94</f>
        <v>0</v>
      </c>
      <c r="R94" s="37"/>
    </row>
    <row r="95" spans="1:18" x14ac:dyDescent="0.4">
      <c r="A95" s="20"/>
      <c r="B95" s="21"/>
      <c r="C95" s="21"/>
      <c r="D95" s="21"/>
      <c r="E95" s="21"/>
      <c r="F95" s="22"/>
      <c r="G95" s="23"/>
      <c r="H95" s="14"/>
      <c r="I95" s="14"/>
      <c r="J95" s="28"/>
      <c r="K95" s="14"/>
      <c r="L95" s="14"/>
      <c r="M95" s="14"/>
      <c r="N95" s="14"/>
      <c r="O95" s="14"/>
      <c r="P95" s="38"/>
      <c r="Q95" s="39"/>
      <c r="R95" s="37"/>
    </row>
    <row r="96" spans="1:18" x14ac:dyDescent="0.4">
      <c r="A96" s="20" t="str">
        <f>PROTO!A96</f>
        <v>REVERSE SIDE SEAM LENGTH</v>
      </c>
      <c r="B96" s="21"/>
      <c r="C96" s="21"/>
      <c r="D96" s="21"/>
      <c r="E96" s="21"/>
      <c r="F96" s="22"/>
      <c r="G96" s="23">
        <f>PROTO!G96</f>
        <v>20</v>
      </c>
      <c r="H96" s="14">
        <f>PROTO!I96</f>
        <v>1</v>
      </c>
      <c r="I96" s="14">
        <f>PROTO!I96</f>
        <v>1</v>
      </c>
      <c r="J96" s="28">
        <f>PROTO!Q96</f>
        <v>0</v>
      </c>
      <c r="K96" s="14"/>
      <c r="L96" s="14"/>
      <c r="M96" s="14">
        <f>L96-J96</f>
        <v>0</v>
      </c>
      <c r="N96" s="14"/>
      <c r="O96" s="14"/>
      <c r="P96" s="14"/>
      <c r="Q96" s="35">
        <f>L96+O96</f>
        <v>0</v>
      </c>
      <c r="R96" s="37"/>
    </row>
    <row r="97" spans="1:17" x14ac:dyDescent="0.4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ht="15.9" x14ac:dyDescent="0.45">
      <c r="A98" s="66" t="s">
        <v>37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</row>
    <row r="99" spans="1:17" x14ac:dyDescent="0.4">
      <c r="A99" s="65" t="s">
        <v>17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</row>
    <row r="100" spans="1:17" x14ac:dyDescent="0.4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</row>
    <row r="101" spans="1:17" x14ac:dyDescent="0.4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4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</row>
    <row r="103" spans="1:17" x14ac:dyDescent="0.4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</row>
    <row r="104" spans="1:17" x14ac:dyDescent="0.4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</row>
    <row r="105" spans="1:17" x14ac:dyDescent="0.4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</row>
    <row r="106" spans="1:17" x14ac:dyDescent="0.4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</row>
    <row r="107" spans="1:17" x14ac:dyDescent="0.4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</row>
    <row r="108" spans="1:17" x14ac:dyDescent="0.4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</row>
    <row r="109" spans="1:17" x14ac:dyDescent="0.4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</row>
    <row r="110" spans="1:17" x14ac:dyDescent="0.4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</row>
    <row r="111" spans="1:17" x14ac:dyDescent="0.4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</row>
    <row r="112" spans="1:17" x14ac:dyDescent="0.4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</row>
    <row r="113" spans="1:17" x14ac:dyDescent="0.4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</row>
    <row r="114" spans="1:17" x14ac:dyDescent="0.4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</row>
    <row r="115" spans="1:17" x14ac:dyDescent="0.4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</row>
    <row r="116" spans="1:17" ht="15" customHeight="1" x14ac:dyDescent="0.45">
      <c r="A116" s="66" t="s">
        <v>24</v>
      </c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</row>
    <row r="117" spans="1:17" ht="15" customHeight="1" x14ac:dyDescent="0.4">
      <c r="A117" s="65" t="s">
        <v>25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</row>
    <row r="118" spans="1:17" ht="15" customHeight="1" x14ac:dyDescent="0.4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</row>
    <row r="119" spans="1:17" x14ac:dyDescent="0.4">
      <c r="A119" s="65" t="s">
        <v>26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</row>
    <row r="120" spans="1:17" x14ac:dyDescent="0.4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</row>
    <row r="121" spans="1:17" x14ac:dyDescent="0.4">
      <c r="A121" s="65" t="s">
        <v>27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</row>
    <row r="122" spans="1:17" x14ac:dyDescent="0.4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</row>
    <row r="123" spans="1:17" ht="15.9" x14ac:dyDescent="0.45">
      <c r="A123" s="66" t="s">
        <v>28</v>
      </c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</row>
    <row r="124" spans="1:17" x14ac:dyDescent="0.4">
      <c r="A124" s="65" t="s">
        <v>29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</row>
    <row r="125" spans="1:17" x14ac:dyDescent="0.4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</row>
    <row r="126" spans="1:17" x14ac:dyDescent="0.4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</row>
    <row r="127" spans="1:17" x14ac:dyDescent="0.4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</row>
    <row r="128" spans="1:17" x14ac:dyDescent="0.4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</row>
    <row r="129" spans="1:17" x14ac:dyDescent="0.4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</row>
    <row r="130" spans="1:17" x14ac:dyDescent="0.4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</row>
    <row r="131" spans="1:17" x14ac:dyDescent="0.4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</row>
    <row r="132" spans="1:17" x14ac:dyDescent="0.4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</row>
    <row r="133" spans="1:17" x14ac:dyDescent="0.4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</row>
    <row r="134" spans="1:17" x14ac:dyDescent="0.4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</row>
    <row r="135" spans="1:17" x14ac:dyDescent="0.4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</row>
    <row r="136" spans="1:17" x14ac:dyDescent="0.4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</row>
    <row r="137" spans="1:17" ht="35.6" x14ac:dyDescent="0.9">
      <c r="A137" s="67" t="s">
        <v>30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</sheetData>
  <mergeCells count="59">
    <mergeCell ref="A107:Q107"/>
    <mergeCell ref="A108:Q108"/>
    <mergeCell ref="A109:Q109"/>
    <mergeCell ref="D13:H13"/>
    <mergeCell ref="K13:L13"/>
    <mergeCell ref="K17:L17"/>
    <mergeCell ref="M1:R17"/>
    <mergeCell ref="A106:Q106"/>
    <mergeCell ref="K1:L1"/>
    <mergeCell ref="C17:D17"/>
    <mergeCell ref="G17:H17"/>
    <mergeCell ref="A1:H7"/>
    <mergeCell ref="D9:H9"/>
    <mergeCell ref="K9:L9"/>
    <mergeCell ref="D11:H11"/>
    <mergeCell ref="K3:L3"/>
    <mergeCell ref="K5:L5"/>
    <mergeCell ref="K7:L7"/>
    <mergeCell ref="D15:H15"/>
    <mergeCell ref="K15:L15"/>
    <mergeCell ref="K11:L11"/>
    <mergeCell ref="A115:Q115"/>
    <mergeCell ref="A19:F19"/>
    <mergeCell ref="A97:Q97"/>
    <mergeCell ref="A98:Q98"/>
    <mergeCell ref="A99:Q99"/>
    <mergeCell ref="A100:Q100"/>
    <mergeCell ref="A111:Q111"/>
    <mergeCell ref="A112:Q112"/>
    <mergeCell ref="A113:Q113"/>
    <mergeCell ref="A114:Q114"/>
    <mergeCell ref="A101:Q101"/>
    <mergeCell ref="A102:Q102"/>
    <mergeCell ref="A103:Q103"/>
    <mergeCell ref="A104:Q104"/>
    <mergeCell ref="A110:Q110"/>
    <mergeCell ref="A105:Q105"/>
    <mergeCell ref="A127:Q127"/>
    <mergeCell ref="A116:Q116"/>
    <mergeCell ref="A117:Q117"/>
    <mergeCell ref="A118:Q118"/>
    <mergeCell ref="A119:Q119"/>
    <mergeCell ref="A120:Q120"/>
    <mergeCell ref="A121:Q121"/>
    <mergeCell ref="A122:Q122"/>
    <mergeCell ref="A123:Q123"/>
    <mergeCell ref="A124:Q124"/>
    <mergeCell ref="A125:Q125"/>
    <mergeCell ref="A126:Q126"/>
    <mergeCell ref="A134:Q134"/>
    <mergeCell ref="A135:Q135"/>
    <mergeCell ref="A136:Q136"/>
    <mergeCell ref="A137:Q137"/>
    <mergeCell ref="A128:Q128"/>
    <mergeCell ref="A129:Q129"/>
    <mergeCell ref="A130:Q130"/>
    <mergeCell ref="A131:Q131"/>
    <mergeCell ref="A132:Q132"/>
    <mergeCell ref="A133:Q133"/>
  </mergeCells>
  <dataValidations count="4">
    <dataValidation type="list" allowBlank="1" showInputMessage="1" showErrorMessage="1" sqref="C17:D17" xr:uid="{00000000-0002-0000-0200-000000000000}">
      <formula1>"1ST PROTO,2ND PROTO,SMS,1ST PP,2ND PP,3RD PP"</formula1>
    </dataValidation>
    <dataValidation type="list" allowBlank="1" showInputMessage="1" showErrorMessage="1" sqref="K7:L7" xr:uid="{00000000-0002-0000-0200-000001000000}">
      <formula1>"ELLE,SHAE,INGRID,FAIRE"</formula1>
    </dataValidation>
    <dataValidation type="list" allowBlank="1" showInputMessage="1" showErrorMessage="1" sqref="A137:Q137" xr:uid="{00000000-0002-0000-0200-000003000000}">
      <formula1>"APPROVED TO PP,COND.APPROVED TO PP WITH CHANGES,REJECTED - REVISED PROTO REQUIRED"</formula1>
    </dataValidation>
    <dataValidation type="list" allowBlank="1" showInputMessage="1" showErrorMessage="1" sqref="G17:H17" xr:uid="{A97D075B-5721-294C-BE8D-36515A80ECFA}">
      <formula1>"ADIN,JOSH,MANNEQUIN"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37"/>
  <sheetViews>
    <sheetView workbookViewId="0">
      <selection activeCell="B82" sqref="B82"/>
    </sheetView>
  </sheetViews>
  <sheetFormatPr defaultColWidth="8.69140625" defaultRowHeight="14.6" x14ac:dyDescent="0.4"/>
  <cols>
    <col min="1" max="17" width="5.69140625" customWidth="1"/>
    <col min="18" max="18" width="11.15234375" customWidth="1"/>
    <col min="19" max="20" width="5.69140625" customWidth="1"/>
  </cols>
  <sheetData>
    <row r="1" spans="1:18" x14ac:dyDescent="0.4">
      <c r="A1" s="46"/>
      <c r="B1" s="47"/>
      <c r="C1" s="47"/>
      <c r="D1" s="47"/>
      <c r="E1" s="47"/>
      <c r="F1" s="47"/>
      <c r="G1" s="47"/>
      <c r="H1" s="47"/>
      <c r="I1" s="2" t="s">
        <v>0</v>
      </c>
      <c r="J1" s="2"/>
      <c r="K1" s="62"/>
      <c r="L1" s="62"/>
      <c r="M1" s="46"/>
      <c r="N1" s="47"/>
      <c r="O1" s="47"/>
      <c r="P1" s="47"/>
      <c r="Q1" s="47"/>
      <c r="R1" s="53"/>
    </row>
    <row r="2" spans="1:18" ht="4.95" customHeight="1" x14ac:dyDescent="0.4">
      <c r="A2" s="48"/>
      <c r="B2" s="49"/>
      <c r="C2" s="49"/>
      <c r="D2" s="49"/>
      <c r="E2" s="49"/>
      <c r="F2" s="49"/>
      <c r="G2" s="49"/>
      <c r="H2" s="49"/>
      <c r="M2" s="48"/>
      <c r="N2" s="49"/>
      <c r="O2" s="49"/>
      <c r="P2" s="49"/>
      <c r="Q2" s="49"/>
      <c r="R2" s="54"/>
    </row>
    <row r="3" spans="1:18" x14ac:dyDescent="0.4">
      <c r="A3" s="48"/>
      <c r="B3" s="49"/>
      <c r="C3" s="49"/>
      <c r="D3" s="49"/>
      <c r="E3" s="49"/>
      <c r="F3" s="49"/>
      <c r="G3" s="49"/>
      <c r="H3" s="49"/>
      <c r="I3" s="4" t="s">
        <v>1</v>
      </c>
      <c r="J3" s="4"/>
      <c r="K3" s="58" t="str">
        <f>SPEC!L3</f>
        <v>PRESPRING 26</v>
      </c>
      <c r="L3" s="58"/>
      <c r="M3" s="48"/>
      <c r="N3" s="49"/>
      <c r="O3" s="49"/>
      <c r="P3" s="49"/>
      <c r="Q3" s="49"/>
      <c r="R3" s="54"/>
    </row>
    <row r="4" spans="1:18" ht="4.95" customHeight="1" x14ac:dyDescent="0.4">
      <c r="A4" s="48"/>
      <c r="B4" s="49"/>
      <c r="C4" s="49"/>
      <c r="D4" s="49"/>
      <c r="E4" s="49"/>
      <c r="F4" s="49"/>
      <c r="G4" s="49"/>
      <c r="H4" s="49"/>
      <c r="M4" s="48"/>
      <c r="N4" s="49"/>
      <c r="O4" s="49"/>
      <c r="P4" s="49"/>
      <c r="Q4" s="49"/>
      <c r="R4" s="54"/>
    </row>
    <row r="5" spans="1:18" x14ac:dyDescent="0.4">
      <c r="A5" s="48"/>
      <c r="B5" s="49"/>
      <c r="C5" s="49"/>
      <c r="D5" s="49"/>
      <c r="E5" s="49"/>
      <c r="F5" s="49"/>
      <c r="G5" s="49"/>
      <c r="H5" s="49"/>
      <c r="I5" s="4" t="s">
        <v>2</v>
      </c>
      <c r="J5" s="4"/>
      <c r="K5" s="58" t="str">
        <f>SPEC!L5</f>
        <v>BEN</v>
      </c>
      <c r="L5" s="58"/>
      <c r="M5" s="48"/>
      <c r="N5" s="49"/>
      <c r="O5" s="49"/>
      <c r="P5" s="49"/>
      <c r="Q5" s="49"/>
      <c r="R5" s="54"/>
    </row>
    <row r="6" spans="1:18" ht="4.95" customHeight="1" x14ac:dyDescent="0.4">
      <c r="A6" s="48"/>
      <c r="B6" s="49"/>
      <c r="C6" s="49"/>
      <c r="D6" s="49"/>
      <c r="E6" s="49"/>
      <c r="F6" s="49"/>
      <c r="G6" s="49"/>
      <c r="H6" s="49"/>
      <c r="M6" s="48"/>
      <c r="N6" s="49"/>
      <c r="O6" s="49"/>
      <c r="P6" s="49"/>
      <c r="Q6" s="49"/>
      <c r="R6" s="54"/>
    </row>
    <row r="7" spans="1:18" x14ac:dyDescent="0.4">
      <c r="A7" s="48"/>
      <c r="B7" s="49"/>
      <c r="C7" s="49"/>
      <c r="D7" s="49"/>
      <c r="E7" s="49"/>
      <c r="F7" s="49"/>
      <c r="G7" s="49"/>
      <c r="H7" s="49"/>
      <c r="I7" s="4" t="s">
        <v>19</v>
      </c>
      <c r="J7" s="4"/>
      <c r="K7" s="58" t="s">
        <v>17</v>
      </c>
      <c r="L7" s="59"/>
      <c r="M7" s="48"/>
      <c r="N7" s="49"/>
      <c r="O7" s="49"/>
      <c r="P7" s="49"/>
      <c r="Q7" s="49"/>
      <c r="R7" s="54"/>
    </row>
    <row r="8" spans="1:18" ht="4.95" customHeight="1" x14ac:dyDescent="0.4">
      <c r="A8" s="3"/>
      <c r="M8" s="48"/>
      <c r="N8" s="49"/>
      <c r="O8" s="49"/>
      <c r="P8" s="49"/>
      <c r="Q8" s="49"/>
      <c r="R8" s="54"/>
    </row>
    <row r="9" spans="1:18" x14ac:dyDescent="0.4">
      <c r="A9" s="5" t="s">
        <v>3</v>
      </c>
      <c r="B9" s="4"/>
      <c r="C9" s="6"/>
      <c r="D9" s="58" t="str">
        <f>SPEC!D9</f>
        <v>KSUBI</v>
      </c>
      <c r="E9" s="58"/>
      <c r="F9" s="58"/>
      <c r="G9" s="58"/>
      <c r="H9" s="58"/>
      <c r="I9" s="4" t="s">
        <v>33</v>
      </c>
      <c r="J9" s="6"/>
      <c r="K9" s="58"/>
      <c r="L9" s="58"/>
      <c r="M9" s="48"/>
      <c r="N9" s="49"/>
      <c r="O9" s="49"/>
      <c r="P9" s="49"/>
      <c r="Q9" s="49"/>
      <c r="R9" s="54"/>
    </row>
    <row r="10" spans="1:18" ht="4.95" customHeight="1" x14ac:dyDescent="0.4">
      <c r="A10" s="3"/>
      <c r="M10" s="48"/>
      <c r="N10" s="49"/>
      <c r="O10" s="49"/>
      <c r="P10" s="49"/>
      <c r="Q10" s="49"/>
      <c r="R10" s="54"/>
    </row>
    <row r="11" spans="1:18" x14ac:dyDescent="0.4">
      <c r="A11" s="5" t="s">
        <v>4</v>
      </c>
      <c r="B11" s="4"/>
      <c r="C11" s="6"/>
      <c r="D11" s="58" t="str">
        <f>SPEC!D11</f>
        <v>MPS26TE025</v>
      </c>
      <c r="E11" s="58"/>
      <c r="F11" s="58"/>
      <c r="G11" s="58"/>
      <c r="H11" s="58"/>
      <c r="I11" s="4" t="s">
        <v>34</v>
      </c>
      <c r="J11" s="6"/>
      <c r="K11" s="58"/>
      <c r="L11" s="58"/>
      <c r="M11" s="48"/>
      <c r="N11" s="49"/>
      <c r="O11" s="49"/>
      <c r="P11" s="49"/>
      <c r="Q11" s="49"/>
      <c r="R11" s="54"/>
    </row>
    <row r="12" spans="1:18" ht="4.95" customHeight="1" x14ac:dyDescent="0.4">
      <c r="A12" s="3"/>
      <c r="M12" s="48"/>
      <c r="N12" s="49"/>
      <c r="O12" s="49"/>
      <c r="P12" s="49"/>
      <c r="Q12" s="49"/>
      <c r="R12" s="54"/>
    </row>
    <row r="13" spans="1:18" x14ac:dyDescent="0.4">
      <c r="A13" s="5" t="s">
        <v>5</v>
      </c>
      <c r="B13" s="4"/>
      <c r="C13" s="6"/>
      <c r="D13" s="60" t="str">
        <f>SPEC!D13</f>
        <v>BIGGIE SS TEE BLOCK</v>
      </c>
      <c r="E13" s="60"/>
      <c r="F13" s="60"/>
      <c r="G13" s="60"/>
      <c r="H13" s="60"/>
      <c r="I13" s="4" t="s">
        <v>32</v>
      </c>
      <c r="J13" s="6"/>
      <c r="K13" s="58"/>
      <c r="L13" s="58"/>
      <c r="M13" s="48"/>
      <c r="N13" s="49"/>
      <c r="O13" s="49"/>
      <c r="P13" s="49"/>
      <c r="Q13" s="49"/>
      <c r="R13" s="54"/>
    </row>
    <row r="14" spans="1:18" ht="4.95" customHeight="1" x14ac:dyDescent="0.4">
      <c r="A14" s="3"/>
      <c r="M14" s="48"/>
      <c r="N14" s="49"/>
      <c r="O14" s="49"/>
      <c r="P14" s="49"/>
      <c r="Q14" s="49"/>
      <c r="R14" s="54"/>
    </row>
    <row r="15" spans="1:18" x14ac:dyDescent="0.4">
      <c r="A15" s="5" t="s">
        <v>6</v>
      </c>
      <c r="B15" s="4"/>
      <c r="C15" s="4"/>
      <c r="D15" s="58">
        <f>SPEC!D15</f>
        <v>0</v>
      </c>
      <c r="E15" s="58"/>
      <c r="F15" s="58"/>
      <c r="G15" s="58"/>
      <c r="H15" s="58"/>
      <c r="I15" s="31"/>
      <c r="J15" s="31"/>
      <c r="K15" s="58"/>
      <c r="L15" s="58"/>
      <c r="M15" s="48"/>
      <c r="N15" s="49"/>
      <c r="O15" s="49"/>
      <c r="P15" s="49"/>
      <c r="Q15" s="49"/>
      <c r="R15" s="54"/>
    </row>
    <row r="16" spans="1:18" ht="4.95" customHeight="1" x14ac:dyDescent="0.4">
      <c r="M16" s="48"/>
      <c r="N16" s="49"/>
      <c r="O16" s="49"/>
      <c r="P16" s="49"/>
      <c r="Q16" s="49"/>
      <c r="R16" s="54"/>
    </row>
    <row r="17" spans="1:18" x14ac:dyDescent="0.4">
      <c r="A17" s="4" t="s">
        <v>20</v>
      </c>
      <c r="B17" s="4"/>
      <c r="C17" s="58"/>
      <c r="D17" s="58"/>
      <c r="E17" s="4" t="s">
        <v>31</v>
      </c>
      <c r="F17" s="4"/>
      <c r="G17" s="58"/>
      <c r="H17" s="58"/>
      <c r="I17" s="31"/>
      <c r="J17" s="31"/>
      <c r="K17" s="60"/>
      <c r="L17" s="60"/>
      <c r="M17" s="68"/>
      <c r="N17" s="69"/>
      <c r="O17" s="69"/>
      <c r="P17" s="69"/>
      <c r="Q17" s="69"/>
      <c r="R17" s="54"/>
    </row>
    <row r="18" spans="1:18" ht="15" customHeight="1" thickBot="1" x14ac:dyDescent="0.4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30" t="s">
        <v>36</v>
      </c>
      <c r="M18" s="27"/>
      <c r="N18" s="27"/>
      <c r="O18" s="27"/>
      <c r="P18" s="27"/>
      <c r="Q18" s="27"/>
      <c r="R18" s="32"/>
    </row>
    <row r="19" spans="1:18" s="10" customFormat="1" ht="15" customHeight="1" thickTop="1" thickBot="1" x14ac:dyDescent="0.4">
      <c r="A19" s="50" t="s">
        <v>7</v>
      </c>
      <c r="B19" s="51"/>
      <c r="C19" s="51"/>
      <c r="D19" s="51"/>
      <c r="E19" s="51"/>
      <c r="F19" s="52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29" t="s">
        <v>20</v>
      </c>
      <c r="M19" s="29" t="s">
        <v>21</v>
      </c>
      <c r="N19" s="7" t="s">
        <v>17</v>
      </c>
      <c r="O19" s="29" t="s">
        <v>22</v>
      </c>
      <c r="P19" s="7"/>
      <c r="Q19" s="33" t="s">
        <v>23</v>
      </c>
      <c r="R19" s="34" t="s">
        <v>39</v>
      </c>
    </row>
    <row r="20" spans="1:18" s="10" customFormat="1" ht="15" customHeight="1" thickTop="1" x14ac:dyDescent="0.35">
      <c r="A20" s="20" t="str">
        <f>SMS!A20</f>
        <v>SHOULDER POINT TO POINT</v>
      </c>
      <c r="B20" s="21"/>
      <c r="C20" s="21"/>
      <c r="D20" s="21"/>
      <c r="E20" s="21"/>
      <c r="F20" s="22"/>
      <c r="G20" s="23">
        <f>SMS!G20</f>
        <v>1</v>
      </c>
      <c r="H20" s="14">
        <f>SMS!I20</f>
        <v>1</v>
      </c>
      <c r="I20" s="14">
        <f>SMS!I20</f>
        <v>1</v>
      </c>
      <c r="J20" s="28">
        <f>SMS!Q20</f>
        <v>0</v>
      </c>
      <c r="K20" s="14"/>
      <c r="L20" s="14"/>
      <c r="M20" s="14">
        <f>L20-J20</f>
        <v>0</v>
      </c>
      <c r="N20" s="14"/>
      <c r="O20" s="14"/>
      <c r="P20" s="14"/>
      <c r="Q20" s="35">
        <f>L20+O20</f>
        <v>0</v>
      </c>
      <c r="R20" s="14"/>
    </row>
    <row r="21" spans="1:18" s="10" customFormat="1" ht="15" customHeight="1" x14ac:dyDescent="0.35">
      <c r="A21" s="17"/>
      <c r="B21" s="18"/>
      <c r="C21" s="18"/>
      <c r="D21" s="18"/>
      <c r="E21" s="18"/>
      <c r="F21" s="19"/>
      <c r="G21" s="14"/>
      <c r="H21" s="14"/>
      <c r="I21" s="14"/>
      <c r="J21" s="28"/>
      <c r="K21" s="14"/>
      <c r="L21" s="14"/>
      <c r="M21" s="14"/>
      <c r="N21" s="14"/>
      <c r="O21" s="14"/>
      <c r="P21" s="14"/>
      <c r="Q21" s="35"/>
      <c r="R21" s="23"/>
    </row>
    <row r="22" spans="1:18" s="10" customFormat="1" ht="15" customHeight="1" x14ac:dyDescent="0.35">
      <c r="A22" s="20" t="str">
        <f>SMS!A22</f>
        <v>SHOULDER DROP FROM HPS</v>
      </c>
      <c r="B22" s="21"/>
      <c r="C22" s="21"/>
      <c r="D22" s="21"/>
      <c r="E22" s="21"/>
      <c r="F22" s="22"/>
      <c r="G22" s="23">
        <f>SMS!G22</f>
        <v>2</v>
      </c>
      <c r="H22" s="14">
        <f>SMS!I22</f>
        <v>0.5</v>
      </c>
      <c r="I22" s="14">
        <f>SMS!I22</f>
        <v>0.5</v>
      </c>
      <c r="J22" s="28">
        <f>SMS!Q22</f>
        <v>0</v>
      </c>
      <c r="K22" s="14"/>
      <c r="L22" s="14"/>
      <c r="M22" s="14">
        <f>L22-J22</f>
        <v>0</v>
      </c>
      <c r="N22" s="14"/>
      <c r="O22" s="14"/>
      <c r="P22" s="14"/>
      <c r="Q22" s="35">
        <f>L22+O22</f>
        <v>0</v>
      </c>
      <c r="R22" s="23"/>
    </row>
    <row r="23" spans="1:18" s="10" customFormat="1" ht="15" customHeight="1" x14ac:dyDescent="0.35">
      <c r="A23" s="20"/>
      <c r="B23" s="21"/>
      <c r="C23" s="21"/>
      <c r="D23" s="21"/>
      <c r="E23" s="21"/>
      <c r="F23" s="22"/>
      <c r="G23" s="23"/>
      <c r="H23" s="14"/>
      <c r="I23" s="14"/>
      <c r="J23" s="28"/>
      <c r="K23" s="14"/>
      <c r="L23" s="14"/>
      <c r="M23" s="14"/>
      <c r="N23" s="14"/>
      <c r="O23" s="14"/>
      <c r="P23" s="14"/>
      <c r="Q23" s="35"/>
      <c r="R23" s="23"/>
    </row>
    <row r="24" spans="1:18" s="10" customFormat="1" ht="15" customHeight="1" x14ac:dyDescent="0.35">
      <c r="A24" s="20" t="str">
        <f>SMS!A24</f>
        <v>ACROSS FRONT 15CM FROM HPS</v>
      </c>
      <c r="B24" s="21"/>
      <c r="C24" s="21"/>
      <c r="D24" s="21"/>
      <c r="E24" s="21"/>
      <c r="F24" s="22"/>
      <c r="G24" s="23">
        <f>SMS!G24</f>
        <v>3</v>
      </c>
      <c r="H24" s="14">
        <f>SMS!I24</f>
        <v>1</v>
      </c>
      <c r="I24" s="14">
        <f>SMS!I24</f>
        <v>1</v>
      </c>
      <c r="J24" s="28">
        <f>SMS!Q24</f>
        <v>0</v>
      </c>
      <c r="K24" s="14"/>
      <c r="L24" s="14"/>
      <c r="M24" s="14">
        <f>L24-J24</f>
        <v>0</v>
      </c>
      <c r="N24" s="14"/>
      <c r="O24" s="14"/>
      <c r="P24" s="14"/>
      <c r="Q24" s="35">
        <f>L24+O24</f>
        <v>0</v>
      </c>
      <c r="R24" s="23"/>
    </row>
    <row r="25" spans="1:18" s="10" customFormat="1" ht="15" customHeight="1" x14ac:dyDescent="0.35">
      <c r="A25" s="20"/>
      <c r="B25" s="21"/>
      <c r="C25" s="21"/>
      <c r="D25" s="21"/>
      <c r="E25" s="21"/>
      <c r="F25" s="22"/>
      <c r="G25" s="23"/>
      <c r="H25" s="14"/>
      <c r="I25" s="14"/>
      <c r="J25" s="28"/>
      <c r="K25" s="14"/>
      <c r="L25" s="14"/>
      <c r="M25" s="14"/>
      <c r="N25" s="14"/>
      <c r="O25" s="14"/>
      <c r="P25" s="14"/>
      <c r="Q25" s="35"/>
      <c r="R25" s="23"/>
    </row>
    <row r="26" spans="1:18" s="10" customFormat="1" ht="15" customHeight="1" x14ac:dyDescent="0.35">
      <c r="A26" s="20" t="str">
        <f>SMS!A26</f>
        <v>ACROSS BACK 15CM FROM HPS</v>
      </c>
      <c r="B26" s="21"/>
      <c r="C26" s="21"/>
      <c r="D26" s="21"/>
      <c r="E26" s="21"/>
      <c r="F26" s="22"/>
      <c r="G26" s="23">
        <f>SMS!G26</f>
        <v>4</v>
      </c>
      <c r="H26" s="14">
        <f>SMS!I26</f>
        <v>1</v>
      </c>
      <c r="I26" s="14">
        <f>SMS!I26</f>
        <v>1</v>
      </c>
      <c r="J26" s="28">
        <f>SMS!Q26</f>
        <v>0</v>
      </c>
      <c r="K26" s="14"/>
      <c r="L26" s="14"/>
      <c r="M26" s="14">
        <f>L26-J26</f>
        <v>0</v>
      </c>
      <c r="N26" s="14"/>
      <c r="O26" s="14"/>
      <c r="P26" s="14"/>
      <c r="Q26" s="35">
        <f>L26+O26</f>
        <v>0</v>
      </c>
      <c r="R26" s="23"/>
    </row>
    <row r="27" spans="1:18" s="10" customFormat="1" ht="15" customHeight="1" x14ac:dyDescent="0.35">
      <c r="A27" s="20"/>
      <c r="B27" s="21"/>
      <c r="C27" s="21"/>
      <c r="D27" s="21"/>
      <c r="E27" s="21"/>
      <c r="F27" s="22"/>
      <c r="G27" s="23"/>
      <c r="H27" s="14"/>
      <c r="I27" s="14"/>
      <c r="J27" s="28"/>
      <c r="K27" s="14"/>
      <c r="L27" s="14"/>
      <c r="M27" s="14"/>
      <c r="N27" s="14"/>
      <c r="O27" s="14"/>
      <c r="P27" s="14"/>
      <c r="Q27" s="36"/>
      <c r="R27" s="23"/>
    </row>
    <row r="28" spans="1:18" s="10" customFormat="1" ht="15" customHeight="1" x14ac:dyDescent="0.35">
      <c r="A28" s="20" t="str">
        <f>SMS!A28</f>
        <v>CHEST CIRCUMFERENCE</v>
      </c>
      <c r="B28" s="21"/>
      <c r="C28" s="21"/>
      <c r="D28" s="21"/>
      <c r="E28" s="21"/>
      <c r="F28" s="22"/>
      <c r="G28" s="23">
        <f>SMS!G28</f>
        <v>5</v>
      </c>
      <c r="H28" s="14">
        <f>SMS!I28</f>
        <v>2</v>
      </c>
      <c r="I28" s="14">
        <f>SMS!I28</f>
        <v>2</v>
      </c>
      <c r="J28" s="28">
        <f>SMS!Q28</f>
        <v>0</v>
      </c>
      <c r="K28" s="14"/>
      <c r="L28" s="14"/>
      <c r="M28" s="14">
        <f>L28-J28</f>
        <v>0</v>
      </c>
      <c r="N28" s="14"/>
      <c r="O28" s="14"/>
      <c r="P28" s="14"/>
      <c r="Q28" s="35">
        <f>L28+O28</f>
        <v>0</v>
      </c>
      <c r="R28" s="23"/>
    </row>
    <row r="29" spans="1:18" s="10" customFormat="1" ht="15" customHeight="1" x14ac:dyDescent="0.35">
      <c r="A29" s="20"/>
      <c r="B29" s="21"/>
      <c r="C29" s="21"/>
      <c r="D29" s="21"/>
      <c r="E29" s="21"/>
      <c r="F29" s="22"/>
      <c r="G29" s="23"/>
      <c r="H29" s="14"/>
      <c r="I29" s="14"/>
      <c r="J29" s="28"/>
      <c r="K29" s="14"/>
      <c r="L29" s="14"/>
      <c r="M29" s="14"/>
      <c r="N29" s="14"/>
      <c r="O29" s="14"/>
      <c r="P29" s="23"/>
      <c r="Q29" s="35"/>
      <c r="R29" s="23"/>
    </row>
    <row r="30" spans="1:18" s="10" customFormat="1" ht="15" customHeight="1" x14ac:dyDescent="0.35">
      <c r="A30" s="20" t="str">
        <f>SMS!A30</f>
        <v>HEM CIRCUMFERENCE</v>
      </c>
      <c r="B30" s="21"/>
      <c r="C30" s="21"/>
      <c r="D30" s="21"/>
      <c r="E30" s="21"/>
      <c r="F30" s="22"/>
      <c r="G30" s="23">
        <f>SMS!G30</f>
        <v>6</v>
      </c>
      <c r="H30" s="14">
        <f>SMS!I30</f>
        <v>2</v>
      </c>
      <c r="I30" s="14">
        <f>SMS!I30</f>
        <v>2</v>
      </c>
      <c r="J30" s="28">
        <f>SMS!Q30</f>
        <v>0</v>
      </c>
      <c r="K30" s="14"/>
      <c r="L30" s="14"/>
      <c r="M30" s="14">
        <f>L30-J30</f>
        <v>0</v>
      </c>
      <c r="N30" s="14"/>
      <c r="O30" s="14"/>
      <c r="P30" s="14"/>
      <c r="Q30" s="35">
        <f>L30+O30</f>
        <v>0</v>
      </c>
      <c r="R30" s="23"/>
    </row>
    <row r="31" spans="1:18" s="10" customFormat="1" ht="15" customHeight="1" x14ac:dyDescent="0.35">
      <c r="A31" s="20"/>
      <c r="B31" s="21"/>
      <c r="C31" s="21"/>
      <c r="D31" s="21"/>
      <c r="E31" s="21"/>
      <c r="F31" s="22"/>
      <c r="G31" s="23"/>
      <c r="H31" s="14"/>
      <c r="I31" s="14"/>
      <c r="J31" s="28"/>
      <c r="K31" s="14"/>
      <c r="L31" s="14"/>
      <c r="M31" s="14"/>
      <c r="N31" s="14"/>
      <c r="O31" s="14"/>
      <c r="P31" s="14"/>
      <c r="Q31" s="35"/>
      <c r="R31" s="23"/>
    </row>
    <row r="32" spans="1:18" s="10" customFormat="1" ht="15" customHeight="1" x14ac:dyDescent="0.35">
      <c r="A32" s="20" t="str">
        <f>SMS!A32</f>
        <v>ARMHOLE DROP FROM HPS</v>
      </c>
      <c r="B32" s="21"/>
      <c r="C32" s="21"/>
      <c r="D32" s="21"/>
      <c r="E32" s="21"/>
      <c r="F32" s="22"/>
      <c r="G32" s="23">
        <f>SMS!G32</f>
        <v>7</v>
      </c>
      <c r="H32" s="14">
        <f>SMS!I32</f>
        <v>1</v>
      </c>
      <c r="I32" s="14">
        <f>SMS!I32</f>
        <v>1</v>
      </c>
      <c r="J32" s="28">
        <f>SMS!Q32</f>
        <v>0</v>
      </c>
      <c r="K32" s="14"/>
      <c r="L32" s="14"/>
      <c r="M32" s="14">
        <f>L32-J32</f>
        <v>0</v>
      </c>
      <c r="N32" s="14"/>
      <c r="O32" s="14"/>
      <c r="P32" s="14"/>
      <c r="Q32" s="35">
        <f>L32+O32</f>
        <v>0</v>
      </c>
      <c r="R32" s="23"/>
    </row>
    <row r="33" spans="1:18" s="10" customFormat="1" ht="15" customHeight="1" x14ac:dyDescent="0.35">
      <c r="A33" s="20"/>
      <c r="B33" s="21"/>
      <c r="C33" s="21"/>
      <c r="D33" s="21"/>
      <c r="E33" s="21"/>
      <c r="F33" s="22"/>
      <c r="G33" s="23"/>
      <c r="H33" s="14"/>
      <c r="I33" s="14"/>
      <c r="J33" s="28"/>
      <c r="K33" s="14"/>
      <c r="L33" s="14"/>
      <c r="M33" s="14"/>
      <c r="N33" s="14"/>
      <c r="O33" s="14"/>
      <c r="P33" s="14"/>
      <c r="Q33" s="35"/>
      <c r="R33" s="23"/>
    </row>
    <row r="34" spans="1:18" s="10" customFormat="1" ht="15" customHeight="1" x14ac:dyDescent="0.35">
      <c r="A34" s="20" t="str">
        <f>SMS!A34</f>
        <v>SLEEVE LENGTH FROM SHOULDER POINT</v>
      </c>
      <c r="B34" s="21"/>
      <c r="C34" s="21"/>
      <c r="D34" s="21"/>
      <c r="E34" s="21"/>
      <c r="F34" s="22"/>
      <c r="G34" s="23">
        <f>SMS!G34</f>
        <v>8</v>
      </c>
      <c r="H34" s="14">
        <f>SMS!I34</f>
        <v>1</v>
      </c>
      <c r="I34" s="14">
        <f>SMS!I34</f>
        <v>1</v>
      </c>
      <c r="J34" s="28">
        <f>SMS!Q34</f>
        <v>0</v>
      </c>
      <c r="K34" s="14"/>
      <c r="L34" s="14"/>
      <c r="M34" s="14">
        <f>L34-J34</f>
        <v>0</v>
      </c>
      <c r="N34" s="14"/>
      <c r="O34" s="14"/>
      <c r="P34" s="14"/>
      <c r="Q34" s="35">
        <f>L34+O34</f>
        <v>0</v>
      </c>
      <c r="R34" s="23"/>
    </row>
    <row r="35" spans="1:18" s="10" customFormat="1" ht="15" customHeight="1" x14ac:dyDescent="0.35">
      <c r="A35" s="20"/>
      <c r="B35" s="21"/>
      <c r="C35" s="21"/>
      <c r="D35" s="21"/>
      <c r="E35" s="21"/>
      <c r="F35" s="22"/>
      <c r="G35" s="23"/>
      <c r="H35" s="14"/>
      <c r="I35" s="14"/>
      <c r="J35" s="28"/>
      <c r="K35" s="14"/>
      <c r="L35" s="14"/>
      <c r="M35" s="14"/>
      <c r="N35" s="14"/>
      <c r="O35" s="14"/>
      <c r="P35" s="23"/>
      <c r="Q35" s="36"/>
      <c r="R35" s="23"/>
    </row>
    <row r="36" spans="1:18" s="10" customFormat="1" ht="15" customHeight="1" x14ac:dyDescent="0.35">
      <c r="A36" s="20" t="str">
        <f>SMS!A36</f>
        <v>UNDERARM LENGTH</v>
      </c>
      <c r="B36" s="21"/>
      <c r="C36" s="21"/>
      <c r="D36" s="21"/>
      <c r="E36" s="21"/>
      <c r="F36" s="22"/>
      <c r="G36" s="23">
        <f>SMS!G36</f>
        <v>9</v>
      </c>
      <c r="H36" s="14">
        <f>SMS!I36</f>
        <v>1</v>
      </c>
      <c r="I36" s="14">
        <f>SMS!I36</f>
        <v>1</v>
      </c>
      <c r="J36" s="28">
        <f>SMS!Q36</f>
        <v>0</v>
      </c>
      <c r="K36" s="14"/>
      <c r="L36" s="14"/>
      <c r="M36" s="14">
        <f>L36-J36</f>
        <v>0</v>
      </c>
      <c r="N36" s="14"/>
      <c r="O36" s="14"/>
      <c r="P36" s="14"/>
      <c r="Q36" s="35">
        <f>L36+O36</f>
        <v>0</v>
      </c>
      <c r="R36" s="23"/>
    </row>
    <row r="37" spans="1:18" s="10" customFormat="1" ht="15" customHeight="1" x14ac:dyDescent="0.35">
      <c r="A37" s="20"/>
      <c r="B37" s="21"/>
      <c r="C37" s="21"/>
      <c r="D37" s="21"/>
      <c r="E37" s="21"/>
      <c r="F37" s="22"/>
      <c r="G37" s="23"/>
      <c r="H37" s="14"/>
      <c r="I37" s="14"/>
      <c r="J37" s="28"/>
      <c r="K37" s="14"/>
      <c r="L37" s="14"/>
      <c r="M37" s="14"/>
      <c r="N37" s="14"/>
      <c r="O37" s="14"/>
      <c r="P37" s="14"/>
      <c r="Q37" s="35"/>
      <c r="R37" s="23"/>
    </row>
    <row r="38" spans="1:18" s="10" customFormat="1" ht="15" customHeight="1" x14ac:dyDescent="0.35">
      <c r="A38" s="20" t="str">
        <f>SMS!A38</f>
        <v>BICEP CIRCUMFERENCE</v>
      </c>
      <c r="B38" s="21"/>
      <c r="C38" s="21"/>
      <c r="D38" s="21"/>
      <c r="E38" s="21"/>
      <c r="F38" s="22"/>
      <c r="G38" s="23">
        <f>SMS!G38</f>
        <v>10</v>
      </c>
      <c r="H38" s="14">
        <f>SMS!I38</f>
        <v>2</v>
      </c>
      <c r="I38" s="14">
        <f>SMS!I38</f>
        <v>2</v>
      </c>
      <c r="J38" s="28">
        <f>SMS!Q38</f>
        <v>0</v>
      </c>
      <c r="K38" s="14"/>
      <c r="L38" s="14"/>
      <c r="M38" s="14">
        <f>L38-J38</f>
        <v>0</v>
      </c>
      <c r="N38" s="14"/>
      <c r="O38" s="14"/>
      <c r="P38" s="14"/>
      <c r="Q38" s="35">
        <f>L38+O38</f>
        <v>0</v>
      </c>
      <c r="R38" s="23"/>
    </row>
    <row r="39" spans="1:18" s="10" customFormat="1" ht="15" customHeight="1" x14ac:dyDescent="0.35">
      <c r="A39" s="20"/>
      <c r="B39" s="21"/>
      <c r="C39" s="21"/>
      <c r="D39" s="21"/>
      <c r="E39" s="21"/>
      <c r="F39" s="22"/>
      <c r="G39" s="23"/>
      <c r="H39" s="14"/>
      <c r="I39" s="14"/>
      <c r="J39" s="28"/>
      <c r="K39" s="14"/>
      <c r="L39" s="14"/>
      <c r="M39" s="14"/>
      <c r="N39" s="14"/>
      <c r="O39" s="14"/>
      <c r="P39" s="14"/>
      <c r="Q39" s="35"/>
      <c r="R39" s="23"/>
    </row>
    <row r="40" spans="1:18" s="10" customFormat="1" ht="15" customHeight="1" x14ac:dyDescent="0.35">
      <c r="A40" s="20" t="str">
        <f>SMS!A40</f>
        <v>SLEEVE OPENING CIRCUMFERENCE (SHORT)</v>
      </c>
      <c r="B40" s="21"/>
      <c r="C40" s="21"/>
      <c r="D40" s="21"/>
      <c r="E40" s="21"/>
      <c r="F40" s="22"/>
      <c r="G40" s="23">
        <f>SMS!G40</f>
        <v>11</v>
      </c>
      <c r="H40" s="14">
        <f>SMS!I40</f>
        <v>1</v>
      </c>
      <c r="I40" s="14">
        <f>SMS!I40</f>
        <v>1</v>
      </c>
      <c r="J40" s="28">
        <f>SMS!Q40</f>
        <v>0</v>
      </c>
      <c r="K40" s="14"/>
      <c r="L40" s="14"/>
      <c r="M40" s="14">
        <f>L40-J40</f>
        <v>0</v>
      </c>
      <c r="N40" s="14"/>
      <c r="O40" s="14"/>
      <c r="P40" s="14"/>
      <c r="Q40" s="35">
        <f>L40+O40</f>
        <v>0</v>
      </c>
      <c r="R40" s="23"/>
    </row>
    <row r="41" spans="1:18" s="10" customFormat="1" ht="15" customHeight="1" x14ac:dyDescent="0.35">
      <c r="A41" s="20"/>
      <c r="B41" s="21"/>
      <c r="C41" s="21"/>
      <c r="D41" s="21"/>
      <c r="E41" s="21"/>
      <c r="F41" s="22"/>
      <c r="G41" s="23"/>
      <c r="H41" s="14"/>
      <c r="I41" s="14"/>
      <c r="J41" s="28"/>
      <c r="K41" s="14"/>
      <c r="L41" s="14"/>
      <c r="M41" s="14"/>
      <c r="N41" s="14"/>
      <c r="O41" s="14"/>
      <c r="P41" s="14"/>
      <c r="Q41" s="35"/>
      <c r="R41" s="23"/>
    </row>
    <row r="42" spans="1:18" s="10" customFormat="1" ht="15" customHeight="1" x14ac:dyDescent="0.35">
      <c r="A42" s="20" t="str">
        <f>SMS!A42</f>
        <v>LENGTH FROM HPS TO HEM</v>
      </c>
      <c r="B42" s="21"/>
      <c r="C42" s="21"/>
      <c r="D42" s="21"/>
      <c r="E42" s="21"/>
      <c r="F42" s="22"/>
      <c r="G42" s="23">
        <f>SMS!G42</f>
        <v>12</v>
      </c>
      <c r="H42" s="14">
        <f>SMS!I42</f>
        <v>1</v>
      </c>
      <c r="I42" s="14">
        <f>SMS!I42</f>
        <v>1</v>
      </c>
      <c r="J42" s="28">
        <f>SMS!Q42</f>
        <v>0</v>
      </c>
      <c r="K42" s="14"/>
      <c r="L42" s="14"/>
      <c r="M42" s="14">
        <f>L42-J42</f>
        <v>0</v>
      </c>
      <c r="N42" s="14"/>
      <c r="O42" s="14"/>
      <c r="P42" s="14"/>
      <c r="Q42" s="35">
        <f>L42+O42</f>
        <v>0</v>
      </c>
      <c r="R42" s="23"/>
    </row>
    <row r="43" spans="1:18" s="10" customFormat="1" ht="15" customHeight="1" x14ac:dyDescent="0.35">
      <c r="A43" s="20"/>
      <c r="B43" s="21"/>
      <c r="C43" s="21"/>
      <c r="D43" s="21"/>
      <c r="E43" s="21"/>
      <c r="F43" s="22"/>
      <c r="G43" s="23"/>
      <c r="H43" s="14"/>
      <c r="I43" s="14"/>
      <c r="J43" s="28"/>
      <c r="K43" s="14"/>
      <c r="L43" s="14"/>
      <c r="M43" s="14"/>
      <c r="N43" s="14"/>
      <c r="O43" s="14"/>
      <c r="P43" s="14"/>
      <c r="Q43" s="35"/>
      <c r="R43" s="23"/>
    </row>
    <row r="44" spans="1:18" s="10" customFormat="1" ht="15" customHeight="1" x14ac:dyDescent="0.35">
      <c r="A44" s="20" t="str">
        <f>SMS!A44</f>
        <v>NECK WIDTH SEAM TO SEAM</v>
      </c>
      <c r="B44" s="21"/>
      <c r="C44" s="21"/>
      <c r="D44" s="21"/>
      <c r="E44" s="21"/>
      <c r="F44" s="22"/>
      <c r="G44" s="23">
        <f>SMS!G44</f>
        <v>13</v>
      </c>
      <c r="H44" s="14">
        <f>SMS!I44</f>
        <v>1</v>
      </c>
      <c r="I44" s="14">
        <f>SMS!I44</f>
        <v>1</v>
      </c>
      <c r="J44" s="28">
        <f>SMS!Q44</f>
        <v>0</v>
      </c>
      <c r="K44" s="14"/>
      <c r="L44" s="14"/>
      <c r="M44" s="14">
        <f>L44-J44</f>
        <v>0</v>
      </c>
      <c r="N44" s="14"/>
      <c r="O44" s="14"/>
      <c r="P44" s="14"/>
      <c r="Q44" s="35">
        <f>L44+O44</f>
        <v>0</v>
      </c>
      <c r="R44" s="23"/>
    </row>
    <row r="45" spans="1:18" s="10" customFormat="1" ht="15" customHeight="1" x14ac:dyDescent="0.35">
      <c r="A45" s="20"/>
      <c r="B45" s="21"/>
      <c r="C45" s="21"/>
      <c r="D45" s="21"/>
      <c r="E45" s="21"/>
      <c r="F45" s="22"/>
      <c r="G45" s="23"/>
      <c r="H45" s="14"/>
      <c r="I45" s="14"/>
      <c r="J45" s="28"/>
      <c r="K45" s="14"/>
      <c r="L45" s="14"/>
      <c r="M45" s="14"/>
      <c r="N45" s="14"/>
      <c r="O45" s="14"/>
      <c r="P45" s="14"/>
      <c r="Q45" s="35"/>
      <c r="R45" s="23"/>
    </row>
    <row r="46" spans="1:18" s="10" customFormat="1" ht="15" customHeight="1" x14ac:dyDescent="0.35">
      <c r="A46" s="20" t="str">
        <f>SMS!A46</f>
        <v>FRONT NECK DROP TO SEAM</v>
      </c>
      <c r="B46" s="21"/>
      <c r="C46" s="21"/>
      <c r="D46" s="21"/>
      <c r="E46" s="21"/>
      <c r="F46" s="22"/>
      <c r="G46" s="23">
        <f>SMS!G46</f>
        <v>14</v>
      </c>
      <c r="H46" s="14">
        <f>SMS!I46</f>
        <v>0.5</v>
      </c>
      <c r="I46" s="14">
        <f>SMS!I46</f>
        <v>0.5</v>
      </c>
      <c r="J46" s="28">
        <f>SMS!Q46</f>
        <v>0</v>
      </c>
      <c r="K46" s="14"/>
      <c r="L46" s="14"/>
      <c r="M46" s="14">
        <f>L46-J46</f>
        <v>0</v>
      </c>
      <c r="N46" s="14"/>
      <c r="O46" s="14"/>
      <c r="P46" s="14"/>
      <c r="Q46" s="35">
        <f>L46+O46</f>
        <v>0</v>
      </c>
      <c r="R46" s="23"/>
    </row>
    <row r="47" spans="1:18" s="10" customFormat="1" ht="15" customHeight="1" x14ac:dyDescent="0.35">
      <c r="A47" s="20"/>
      <c r="B47" s="21"/>
      <c r="C47" s="21"/>
      <c r="D47" s="21"/>
      <c r="E47" s="21"/>
      <c r="F47" s="22"/>
      <c r="G47" s="23"/>
      <c r="H47" s="14"/>
      <c r="I47" s="14"/>
      <c r="J47" s="28"/>
      <c r="K47" s="14"/>
      <c r="L47" s="14"/>
      <c r="M47" s="14"/>
      <c r="N47" s="14"/>
      <c r="O47" s="14"/>
      <c r="P47" s="14"/>
      <c r="Q47" s="35"/>
      <c r="R47" s="23"/>
    </row>
    <row r="48" spans="1:18" s="10" customFormat="1" ht="15" customHeight="1" x14ac:dyDescent="0.35">
      <c r="A48" s="20" t="str">
        <f>SMS!A48</f>
        <v>BACK NECK DROP TO SEAM</v>
      </c>
      <c r="B48" s="21"/>
      <c r="C48" s="21"/>
      <c r="D48" s="21"/>
      <c r="E48" s="21"/>
      <c r="F48" s="22"/>
      <c r="G48" s="23">
        <f>SMS!G48</f>
        <v>15</v>
      </c>
      <c r="H48" s="14">
        <f>SMS!I48</f>
        <v>0.5</v>
      </c>
      <c r="I48" s="14">
        <f>SMS!I48</f>
        <v>0.5</v>
      </c>
      <c r="J48" s="28">
        <f>SMS!Q48</f>
        <v>0</v>
      </c>
      <c r="K48" s="14"/>
      <c r="L48" s="14"/>
      <c r="M48" s="14">
        <f>L48-J48</f>
        <v>0</v>
      </c>
      <c r="N48" s="14"/>
      <c r="O48" s="14"/>
      <c r="P48" s="14"/>
      <c r="Q48" s="35">
        <f>L48+O48</f>
        <v>0</v>
      </c>
      <c r="R48" s="23"/>
    </row>
    <row r="49" spans="1:18" ht="15" customHeight="1" x14ac:dyDescent="0.4">
      <c r="A49" s="20"/>
      <c r="B49" s="21"/>
      <c r="C49" s="21"/>
      <c r="D49" s="21"/>
      <c r="E49" s="21"/>
      <c r="F49" s="22"/>
      <c r="G49" s="23"/>
      <c r="H49" s="14"/>
      <c r="I49" s="14"/>
      <c r="J49" s="28"/>
      <c r="K49" s="14"/>
      <c r="L49" s="14"/>
      <c r="M49" s="14"/>
      <c r="N49" s="14"/>
      <c r="O49" s="14"/>
      <c r="P49" s="23"/>
      <c r="Q49" s="35"/>
      <c r="R49" s="37"/>
    </row>
    <row r="50" spans="1:18" s="10" customFormat="1" ht="15" customHeight="1" x14ac:dyDescent="0.35">
      <c r="A50" s="20" t="str">
        <f>SMS!A50</f>
        <v>MINIMUM NECK CIRC. STRETCHED</v>
      </c>
      <c r="B50" s="21"/>
      <c r="C50" s="21"/>
      <c r="D50" s="21"/>
      <c r="E50" s="21"/>
      <c r="F50" s="22"/>
      <c r="G50" s="23" t="str">
        <f>SMS!G50</f>
        <v xml:space="preserve"> </v>
      </c>
      <c r="H50" s="14" t="str">
        <f>SMS!I50</f>
        <v>MIN</v>
      </c>
      <c r="I50" s="14" t="str">
        <f>SMS!I50</f>
        <v>MIN</v>
      </c>
      <c r="J50" s="28">
        <f>SMS!Q50</f>
        <v>0</v>
      </c>
      <c r="K50" s="14"/>
      <c r="L50" s="14"/>
      <c r="M50" s="14">
        <f>L50-J50</f>
        <v>0</v>
      </c>
      <c r="N50" s="14"/>
      <c r="O50" s="14"/>
      <c r="P50" s="14"/>
      <c r="Q50" s="35">
        <f>L50+O50</f>
        <v>0</v>
      </c>
      <c r="R50" s="23"/>
    </row>
    <row r="51" spans="1:18" s="10" customFormat="1" ht="15" customHeight="1" x14ac:dyDescent="0.35">
      <c r="A51" s="20"/>
      <c r="B51" s="21"/>
      <c r="C51" s="21"/>
      <c r="D51" s="21"/>
      <c r="E51" s="21"/>
      <c r="F51" s="22"/>
      <c r="G51" s="23"/>
      <c r="H51" s="14"/>
      <c r="I51" s="14"/>
      <c r="J51" s="28"/>
      <c r="K51" s="14"/>
      <c r="L51" s="14"/>
      <c r="M51" s="14"/>
      <c r="N51" s="14"/>
      <c r="O51" s="14"/>
      <c r="P51" s="14"/>
      <c r="Q51" s="35"/>
      <c r="R51" s="23"/>
    </row>
    <row r="52" spans="1:18" s="10" customFormat="1" ht="15" customHeight="1" x14ac:dyDescent="0.35">
      <c r="A52" s="20" t="str">
        <f>SMS!A52</f>
        <v>NECK BAND WIDTH</v>
      </c>
      <c r="B52" s="21"/>
      <c r="C52" s="21"/>
      <c r="D52" s="21"/>
      <c r="E52" s="21"/>
      <c r="F52" s="22"/>
      <c r="G52" s="23">
        <f>SMS!G52</f>
        <v>16</v>
      </c>
      <c r="H52" s="14">
        <f>SMS!I52</f>
        <v>0.2</v>
      </c>
      <c r="I52" s="14">
        <f>SMS!I52</f>
        <v>0.2</v>
      </c>
      <c r="J52" s="28">
        <f>SMS!Q52</f>
        <v>0</v>
      </c>
      <c r="K52" s="14"/>
      <c r="L52" s="14"/>
      <c r="M52" s="14">
        <f>L52-J52</f>
        <v>0</v>
      </c>
      <c r="N52" s="14"/>
      <c r="O52" s="14"/>
      <c r="P52" s="14"/>
      <c r="Q52" s="35">
        <f>L52+O52</f>
        <v>0</v>
      </c>
      <c r="R52" s="23"/>
    </row>
    <row r="53" spans="1:18" s="10" customFormat="1" ht="15" customHeight="1" x14ac:dyDescent="0.35">
      <c r="A53" s="20"/>
      <c r="B53" s="21"/>
      <c r="C53" s="21"/>
      <c r="D53" s="21"/>
      <c r="E53" s="21"/>
      <c r="F53" s="22"/>
      <c r="G53" s="23"/>
      <c r="H53" s="14"/>
      <c r="I53" s="14"/>
      <c r="J53" s="28"/>
      <c r="K53" s="14"/>
      <c r="L53" s="14"/>
      <c r="M53" s="14"/>
      <c r="N53" s="14"/>
      <c r="O53" s="14"/>
      <c r="P53" s="14"/>
      <c r="Q53" s="35"/>
      <c r="R53" s="23"/>
    </row>
    <row r="54" spans="1:18" s="10" customFormat="1" ht="15" customHeight="1" x14ac:dyDescent="0.35">
      <c r="A54" s="20" t="e">
        <f>SMS!A54</f>
        <v>#REF!</v>
      </c>
      <c r="B54" s="21"/>
      <c r="C54" s="21"/>
      <c r="D54" s="21"/>
      <c r="E54" s="21"/>
      <c r="F54" s="22"/>
      <c r="G54" s="23" t="e">
        <f>SMS!G54</f>
        <v>#REF!</v>
      </c>
      <c r="H54" s="14" t="e">
        <f>SMS!I54</f>
        <v>#REF!</v>
      </c>
      <c r="I54" s="14" t="e">
        <f>SMS!I54</f>
        <v>#REF!</v>
      </c>
      <c r="J54" s="28">
        <f>SMS!Q54</f>
        <v>0</v>
      </c>
      <c r="K54" s="14"/>
      <c r="L54" s="14"/>
      <c r="M54" s="14">
        <f>L54-J54</f>
        <v>0</v>
      </c>
      <c r="N54" s="14"/>
      <c r="O54" s="14"/>
      <c r="P54" s="14"/>
      <c r="Q54" s="35">
        <f>L54+O54</f>
        <v>0</v>
      </c>
      <c r="R54" s="23"/>
    </row>
    <row r="55" spans="1:18" s="10" customFormat="1" ht="15" customHeight="1" x14ac:dyDescent="0.35">
      <c r="A55" s="20"/>
      <c r="B55" s="21"/>
      <c r="C55" s="21"/>
      <c r="D55" s="21"/>
      <c r="E55" s="21"/>
      <c r="F55" s="22"/>
      <c r="G55" s="23"/>
      <c r="H55" s="14"/>
      <c r="I55" s="14"/>
      <c r="J55" s="28"/>
      <c r="K55" s="14"/>
      <c r="L55" s="14"/>
      <c r="M55" s="14"/>
      <c r="N55" s="14"/>
      <c r="O55" s="14"/>
      <c r="P55" s="14"/>
      <c r="Q55" s="35"/>
      <c r="R55" s="23"/>
    </row>
    <row r="56" spans="1:18" ht="15" customHeight="1" x14ac:dyDescent="0.4">
      <c r="A56" s="20" t="e">
        <f>SMS!A56</f>
        <v>#REF!</v>
      </c>
      <c r="B56" s="21"/>
      <c r="C56" s="21"/>
      <c r="D56" s="21"/>
      <c r="E56" s="21"/>
      <c r="F56" s="22"/>
      <c r="G56" s="23" t="e">
        <f>SMS!G56</f>
        <v>#REF!</v>
      </c>
      <c r="H56" s="14" t="e">
        <f>SMS!I56</f>
        <v>#REF!</v>
      </c>
      <c r="I56" s="14" t="e">
        <f>SMS!I56</f>
        <v>#REF!</v>
      </c>
      <c r="J56" s="28">
        <f>SMS!Q56</f>
        <v>0</v>
      </c>
      <c r="K56" s="14"/>
      <c r="L56" s="14"/>
      <c r="M56" s="14">
        <f>L56-J56</f>
        <v>0</v>
      </c>
      <c r="N56" s="14"/>
      <c r="O56" s="14"/>
      <c r="P56" s="14"/>
      <c r="Q56" s="35">
        <f>L56+O56</f>
        <v>0</v>
      </c>
      <c r="R56" s="37"/>
    </row>
    <row r="57" spans="1:18" ht="15" customHeight="1" x14ac:dyDescent="0.4">
      <c r="A57" s="20"/>
      <c r="B57" s="21"/>
      <c r="C57" s="21"/>
      <c r="D57" s="21"/>
      <c r="E57" s="21"/>
      <c r="F57" s="22"/>
      <c r="G57" s="23"/>
      <c r="H57" s="14"/>
      <c r="I57" s="14"/>
      <c r="J57" s="28"/>
      <c r="K57" s="14"/>
      <c r="L57" s="14"/>
      <c r="M57" s="14"/>
      <c r="N57" s="14"/>
      <c r="O57" s="14"/>
      <c r="P57" s="23"/>
      <c r="Q57" s="36"/>
      <c r="R57" s="37"/>
    </row>
    <row r="58" spans="1:18" ht="15" customHeight="1" x14ac:dyDescent="0.4">
      <c r="A58" s="20" t="e">
        <f>SMS!A58</f>
        <v>#REF!</v>
      </c>
      <c r="B58" s="21"/>
      <c r="C58" s="21"/>
      <c r="D58" s="21"/>
      <c r="E58" s="21"/>
      <c r="F58" s="22"/>
      <c r="G58" s="23" t="e">
        <f>SMS!G58</f>
        <v>#REF!</v>
      </c>
      <c r="H58" s="14" t="e">
        <f>SMS!I58</f>
        <v>#REF!</v>
      </c>
      <c r="I58" s="14" t="e">
        <f>SMS!I58</f>
        <v>#REF!</v>
      </c>
      <c r="J58" s="28">
        <f>SMS!Q58</f>
        <v>0</v>
      </c>
      <c r="K58" s="14"/>
      <c r="L58" s="14"/>
      <c r="M58" s="14">
        <f>L58-J58</f>
        <v>0</v>
      </c>
      <c r="N58" s="14"/>
      <c r="O58" s="14"/>
      <c r="P58" s="14"/>
      <c r="Q58" s="35">
        <f>L58+O58</f>
        <v>0</v>
      </c>
      <c r="R58" s="37"/>
    </row>
    <row r="59" spans="1:18" ht="15" customHeight="1" x14ac:dyDescent="0.4">
      <c r="A59" s="20"/>
      <c r="B59" s="21"/>
      <c r="C59" s="21"/>
      <c r="D59" s="21"/>
      <c r="E59" s="21"/>
      <c r="F59" s="22"/>
      <c r="G59" s="23"/>
      <c r="H59" s="14"/>
      <c r="I59" s="14"/>
      <c r="J59" s="28"/>
      <c r="K59" s="14"/>
      <c r="L59" s="14"/>
      <c r="M59" s="14"/>
      <c r="N59" s="14"/>
      <c r="O59" s="14"/>
      <c r="P59" s="23"/>
      <c r="Q59" s="36"/>
      <c r="R59" s="37"/>
    </row>
    <row r="60" spans="1:18" ht="15" customHeight="1" x14ac:dyDescent="0.4">
      <c r="A60" s="20" t="e">
        <f>SMS!A60</f>
        <v>#REF!</v>
      </c>
      <c r="B60" s="21"/>
      <c r="C60" s="21"/>
      <c r="D60" s="21"/>
      <c r="E60" s="21"/>
      <c r="F60" s="22"/>
      <c r="G60" s="23" t="e">
        <f>SMS!G60</f>
        <v>#REF!</v>
      </c>
      <c r="H60" s="14" t="e">
        <f>SMS!I60</f>
        <v>#REF!</v>
      </c>
      <c r="I60" s="14" t="e">
        <f>SMS!I60</f>
        <v>#REF!</v>
      </c>
      <c r="J60" s="28">
        <f>SMS!Q60</f>
        <v>0</v>
      </c>
      <c r="K60" s="14"/>
      <c r="L60" s="14"/>
      <c r="M60" s="14">
        <f>L60-J60</f>
        <v>0</v>
      </c>
      <c r="N60" s="14"/>
      <c r="O60" s="14"/>
      <c r="P60" s="14"/>
      <c r="Q60" s="35">
        <f>L60+O60</f>
        <v>0</v>
      </c>
      <c r="R60" s="37"/>
    </row>
    <row r="61" spans="1:18" ht="15" customHeight="1" x14ac:dyDescent="0.4">
      <c r="A61" s="24"/>
      <c r="B61" s="25"/>
      <c r="C61" s="25"/>
      <c r="D61" s="25"/>
      <c r="E61" s="25"/>
      <c r="F61" s="26"/>
      <c r="G61" s="23"/>
      <c r="H61" s="14"/>
      <c r="I61" s="23"/>
      <c r="J61" s="28"/>
      <c r="K61" s="14"/>
      <c r="L61" s="14"/>
      <c r="M61" s="14"/>
      <c r="N61" s="14"/>
      <c r="O61" s="14"/>
      <c r="P61" s="14"/>
      <c r="Q61" s="35"/>
      <c r="R61" s="37"/>
    </row>
    <row r="62" spans="1:18" ht="15" customHeight="1" x14ac:dyDescent="0.4">
      <c r="A62" s="20" t="e">
        <f>SMS!A62</f>
        <v>#REF!</v>
      </c>
      <c r="B62" s="21"/>
      <c r="C62" s="21"/>
      <c r="D62" s="21"/>
      <c r="E62" s="21"/>
      <c r="F62" s="22"/>
      <c r="G62" s="23" t="e">
        <f>SMS!G62</f>
        <v>#REF!</v>
      </c>
      <c r="H62" s="14" t="e">
        <f>SMS!I62</f>
        <v>#REF!</v>
      </c>
      <c r="I62" s="14" t="e">
        <f>SMS!I62</f>
        <v>#REF!</v>
      </c>
      <c r="J62" s="28">
        <f>SMS!Q62</f>
        <v>0</v>
      </c>
      <c r="K62" s="14"/>
      <c r="L62" s="14"/>
      <c r="M62" s="14">
        <f>L62-J62</f>
        <v>0</v>
      </c>
      <c r="N62" s="14"/>
      <c r="O62" s="14"/>
      <c r="P62" s="14"/>
      <c r="Q62" s="35">
        <f>L62+O62</f>
        <v>0</v>
      </c>
      <c r="R62" s="37"/>
    </row>
    <row r="63" spans="1:18" ht="15" customHeight="1" x14ac:dyDescent="0.4">
      <c r="A63" s="20"/>
      <c r="B63" s="21"/>
      <c r="C63" s="21"/>
      <c r="D63" s="21"/>
      <c r="E63" s="21"/>
      <c r="F63" s="22"/>
      <c r="G63" s="23"/>
      <c r="H63" s="14"/>
      <c r="I63" s="14"/>
      <c r="J63" s="28"/>
      <c r="K63" s="14"/>
      <c r="L63" s="14"/>
      <c r="M63" s="14"/>
      <c r="N63" s="14"/>
      <c r="O63" s="14"/>
      <c r="P63" s="14"/>
      <c r="Q63" s="35"/>
      <c r="R63" s="37"/>
    </row>
    <row r="64" spans="1:18" ht="15" customHeight="1" x14ac:dyDescent="0.4">
      <c r="A64" s="20" t="e">
        <f>SMS!A64</f>
        <v>#REF!</v>
      </c>
      <c r="B64" s="21"/>
      <c r="C64" s="21"/>
      <c r="D64" s="21"/>
      <c r="E64" s="21"/>
      <c r="F64" s="22"/>
      <c r="G64" s="23" t="e">
        <f>SMS!G64</f>
        <v>#REF!</v>
      </c>
      <c r="H64" s="14" t="e">
        <f>SMS!I64</f>
        <v>#REF!</v>
      </c>
      <c r="I64" s="14" t="e">
        <f>SMS!I64</f>
        <v>#REF!</v>
      </c>
      <c r="J64" s="28">
        <f>SMS!Q64</f>
        <v>0</v>
      </c>
      <c r="K64" s="14"/>
      <c r="L64" s="14"/>
      <c r="M64" s="14">
        <f>L64-J64</f>
        <v>0</v>
      </c>
      <c r="N64" s="14"/>
      <c r="O64" s="14"/>
      <c r="P64" s="14"/>
      <c r="Q64" s="35">
        <f>L64+O64</f>
        <v>0</v>
      </c>
      <c r="R64" s="37"/>
    </row>
    <row r="65" spans="1:18" ht="15" customHeight="1" x14ac:dyDescent="0.4">
      <c r="A65" s="20"/>
      <c r="B65" s="21"/>
      <c r="C65" s="21"/>
      <c r="D65" s="21"/>
      <c r="E65" s="21"/>
      <c r="F65" s="22"/>
      <c r="G65" s="23"/>
      <c r="H65" s="14"/>
      <c r="I65" s="14"/>
      <c r="J65" s="28"/>
      <c r="K65" s="14"/>
      <c r="L65" s="14"/>
      <c r="M65" s="14"/>
      <c r="N65" s="14"/>
      <c r="O65" s="14"/>
      <c r="P65" s="14"/>
      <c r="Q65" s="23"/>
      <c r="R65" s="37"/>
    </row>
    <row r="66" spans="1:18" ht="15" customHeight="1" x14ac:dyDescent="0.4">
      <c r="A66" s="20" t="e">
        <f>SMS!A66</f>
        <v>#REF!</v>
      </c>
      <c r="B66" s="21"/>
      <c r="C66" s="21"/>
      <c r="D66" s="21"/>
      <c r="E66" s="21"/>
      <c r="F66" s="22"/>
      <c r="G66" s="23" t="e">
        <f>SMS!G66</f>
        <v>#REF!</v>
      </c>
      <c r="H66" s="14" t="e">
        <f>SMS!I66</f>
        <v>#REF!</v>
      </c>
      <c r="I66" s="14" t="e">
        <f>SMS!I66</f>
        <v>#REF!</v>
      </c>
      <c r="J66" s="28">
        <f>SMS!Q66</f>
        <v>0</v>
      </c>
      <c r="K66" s="14"/>
      <c r="L66" s="14"/>
      <c r="M66" s="14">
        <f>L66-J66</f>
        <v>0</v>
      </c>
      <c r="N66" s="14"/>
      <c r="O66" s="14"/>
      <c r="P66" s="14"/>
      <c r="Q66" s="35">
        <f>L66+O66</f>
        <v>0</v>
      </c>
      <c r="R66" s="37"/>
    </row>
    <row r="67" spans="1:18" ht="15" customHeight="1" x14ac:dyDescent="0.4">
      <c r="A67" s="20"/>
      <c r="B67" s="21"/>
      <c r="C67" s="21"/>
      <c r="D67" s="21"/>
      <c r="E67" s="21"/>
      <c r="F67" s="22"/>
      <c r="G67" s="23"/>
      <c r="H67" s="14"/>
      <c r="I67" s="14"/>
      <c r="J67" s="28"/>
      <c r="K67" s="14"/>
      <c r="L67" s="14"/>
      <c r="M67" s="14"/>
      <c r="N67" s="14"/>
      <c r="O67" s="14"/>
      <c r="P67" s="14"/>
      <c r="Q67" s="36"/>
      <c r="R67" s="37"/>
    </row>
    <row r="68" spans="1:18" ht="15" customHeight="1" x14ac:dyDescent="0.4">
      <c r="A68" s="20" t="e">
        <f>SMS!A68</f>
        <v>#REF!</v>
      </c>
      <c r="B68" s="21"/>
      <c r="C68" s="21"/>
      <c r="D68" s="21"/>
      <c r="E68" s="21"/>
      <c r="F68" s="22"/>
      <c r="G68" s="23" t="e">
        <f>SMS!G68</f>
        <v>#REF!</v>
      </c>
      <c r="H68" s="14" t="e">
        <f>SMS!I68</f>
        <v>#REF!</v>
      </c>
      <c r="I68" s="14" t="e">
        <f>SMS!I68</f>
        <v>#REF!</v>
      </c>
      <c r="J68" s="28">
        <f>SMS!Q68</f>
        <v>0</v>
      </c>
      <c r="K68" s="14"/>
      <c r="L68" s="14"/>
      <c r="M68" s="14">
        <f>L68-J68</f>
        <v>0</v>
      </c>
      <c r="N68" s="14"/>
      <c r="O68" s="14"/>
      <c r="P68" s="14"/>
      <c r="Q68" s="35">
        <f>L68+O68</f>
        <v>0</v>
      </c>
      <c r="R68" s="37"/>
    </row>
    <row r="69" spans="1:18" ht="15" customHeight="1" x14ac:dyDescent="0.4">
      <c r="A69" s="24"/>
      <c r="B69" s="25"/>
      <c r="C69" s="25"/>
      <c r="D69" s="25"/>
      <c r="E69" s="25"/>
      <c r="F69" s="26"/>
      <c r="G69" s="23"/>
      <c r="H69" s="14"/>
      <c r="I69" s="23"/>
      <c r="J69" s="28"/>
      <c r="K69" s="14"/>
      <c r="L69" s="14"/>
      <c r="M69" s="14"/>
      <c r="N69" s="14"/>
      <c r="O69" s="14"/>
      <c r="P69" s="14"/>
      <c r="Q69" s="36"/>
      <c r="R69" s="37"/>
    </row>
    <row r="70" spans="1:18" ht="15" customHeight="1" x14ac:dyDescent="0.4">
      <c r="A70" s="20" t="e">
        <f>SMS!A70</f>
        <v>#REF!</v>
      </c>
      <c r="B70" s="21"/>
      <c r="C70" s="21"/>
      <c r="D70" s="21"/>
      <c r="E70" s="21"/>
      <c r="F70" s="22"/>
      <c r="G70" s="23" t="e">
        <f>SMS!G70</f>
        <v>#REF!</v>
      </c>
      <c r="H70" s="14" t="e">
        <f>SMS!I70</f>
        <v>#REF!</v>
      </c>
      <c r="I70" s="14" t="e">
        <f>SMS!I70</f>
        <v>#REF!</v>
      </c>
      <c r="J70" s="28">
        <f>SMS!Q70</f>
        <v>0</v>
      </c>
      <c r="K70" s="14"/>
      <c r="L70" s="14"/>
      <c r="M70" s="14">
        <f>L70-J70</f>
        <v>0</v>
      </c>
      <c r="N70" s="14"/>
      <c r="O70" s="14"/>
      <c r="P70" s="14"/>
      <c r="Q70" s="35">
        <f>L70+O70</f>
        <v>0</v>
      </c>
      <c r="R70" s="37"/>
    </row>
    <row r="71" spans="1:18" ht="15" customHeight="1" x14ac:dyDescent="0.4">
      <c r="A71" s="20"/>
      <c r="B71" s="21"/>
      <c r="C71" s="21"/>
      <c r="D71" s="21"/>
      <c r="E71" s="21"/>
      <c r="F71" s="22"/>
      <c r="G71" s="23"/>
      <c r="H71" s="14"/>
      <c r="I71" s="14"/>
      <c r="J71" s="28"/>
      <c r="K71" s="14"/>
      <c r="L71" s="14"/>
      <c r="M71" s="14"/>
      <c r="N71" s="14"/>
      <c r="O71" s="14"/>
      <c r="P71" s="14"/>
      <c r="Q71" s="36"/>
      <c r="R71" s="37"/>
    </row>
    <row r="72" spans="1:18" ht="15" customHeight="1" x14ac:dyDescent="0.4">
      <c r="A72" s="20" t="e">
        <f>SMS!A72</f>
        <v>#REF!</v>
      </c>
      <c r="B72" s="21"/>
      <c r="C72" s="21"/>
      <c r="D72" s="21"/>
      <c r="E72" s="21"/>
      <c r="F72" s="22"/>
      <c r="G72" s="23" t="e">
        <f>SMS!G72</f>
        <v>#REF!</v>
      </c>
      <c r="H72" s="14" t="e">
        <f>SMS!I72</f>
        <v>#REF!</v>
      </c>
      <c r="I72" s="14" t="e">
        <f>SMS!I72</f>
        <v>#REF!</v>
      </c>
      <c r="J72" s="28">
        <f>SMS!Q72</f>
        <v>0</v>
      </c>
      <c r="K72" s="14"/>
      <c r="L72" s="14"/>
      <c r="M72" s="14">
        <f>L72-J72</f>
        <v>0</v>
      </c>
      <c r="N72" s="14"/>
      <c r="O72" s="14"/>
      <c r="P72" s="14"/>
      <c r="Q72" s="35">
        <f>L72+O72</f>
        <v>0</v>
      </c>
      <c r="R72" s="37"/>
    </row>
    <row r="73" spans="1:18" ht="15" customHeight="1" x14ac:dyDescent="0.4">
      <c r="A73" s="20"/>
      <c r="B73" s="21"/>
      <c r="C73" s="21"/>
      <c r="D73" s="21"/>
      <c r="E73" s="21"/>
      <c r="F73" s="22"/>
      <c r="G73" s="23"/>
      <c r="H73" s="14"/>
      <c r="I73" s="14"/>
      <c r="J73" s="28"/>
      <c r="K73" s="14"/>
      <c r="L73" s="14"/>
      <c r="M73" s="14"/>
      <c r="N73" s="14"/>
      <c r="O73" s="14"/>
      <c r="P73" s="14"/>
      <c r="Q73" s="36"/>
      <c r="R73" s="37"/>
    </row>
    <row r="74" spans="1:18" ht="15" customHeight="1" x14ac:dyDescent="0.4">
      <c r="A74" s="20" t="e">
        <f>SMS!A74</f>
        <v>#REF!</v>
      </c>
      <c r="B74" s="21"/>
      <c r="C74" s="21"/>
      <c r="D74" s="21"/>
      <c r="E74" s="21"/>
      <c r="F74" s="22"/>
      <c r="G74" s="23" t="e">
        <f>SMS!G74</f>
        <v>#REF!</v>
      </c>
      <c r="H74" s="14" t="e">
        <f>SMS!I74</f>
        <v>#REF!</v>
      </c>
      <c r="I74" s="14" t="e">
        <f>SMS!I74</f>
        <v>#REF!</v>
      </c>
      <c r="J74" s="28">
        <f>SMS!Q74</f>
        <v>0</v>
      </c>
      <c r="K74" s="14"/>
      <c r="L74" s="14"/>
      <c r="M74" s="14">
        <f>L74-J74</f>
        <v>0</v>
      </c>
      <c r="N74" s="14"/>
      <c r="O74" s="14"/>
      <c r="P74" s="14"/>
      <c r="Q74" s="35">
        <f>L74+O74</f>
        <v>0</v>
      </c>
      <c r="R74" s="37"/>
    </row>
    <row r="75" spans="1:18" ht="15" customHeight="1" x14ac:dyDescent="0.4">
      <c r="A75" s="20"/>
      <c r="B75" s="21"/>
      <c r="C75" s="21"/>
      <c r="D75" s="21"/>
      <c r="E75" s="21"/>
      <c r="F75" s="22"/>
      <c r="G75" s="23"/>
      <c r="H75" s="14"/>
      <c r="I75" s="14"/>
      <c r="J75" s="28"/>
      <c r="K75" s="14"/>
      <c r="L75" s="14"/>
      <c r="M75" s="14"/>
      <c r="N75" s="14"/>
      <c r="O75" s="14"/>
      <c r="P75" s="14"/>
      <c r="Q75" s="36"/>
      <c r="R75" s="37"/>
    </row>
    <row r="76" spans="1:18" ht="15" customHeight="1" x14ac:dyDescent="0.4">
      <c r="A76" s="20" t="e">
        <f>SMS!A76</f>
        <v>#REF!</v>
      </c>
      <c r="B76" s="21"/>
      <c r="C76" s="21"/>
      <c r="D76" s="21"/>
      <c r="E76" s="21"/>
      <c r="F76" s="22"/>
      <c r="G76" s="23" t="e">
        <f>SMS!G76</f>
        <v>#REF!</v>
      </c>
      <c r="H76" s="14" t="e">
        <f>SMS!I76</f>
        <v>#REF!</v>
      </c>
      <c r="I76" s="14" t="e">
        <f>SMS!I76</f>
        <v>#REF!</v>
      </c>
      <c r="J76" s="28">
        <f>SMS!Q76</f>
        <v>0</v>
      </c>
      <c r="K76" s="14"/>
      <c r="L76" s="14"/>
      <c r="M76" s="14">
        <f>L76-J76</f>
        <v>0</v>
      </c>
      <c r="N76" s="14"/>
      <c r="O76" s="14"/>
      <c r="P76" s="14"/>
      <c r="Q76" s="35">
        <f>L76+O76</f>
        <v>0</v>
      </c>
      <c r="R76" s="37"/>
    </row>
    <row r="77" spans="1:18" ht="15" customHeight="1" x14ac:dyDescent="0.4">
      <c r="A77" s="24"/>
      <c r="B77" s="25"/>
      <c r="C77" s="25"/>
      <c r="D77" s="25"/>
      <c r="E77" s="25"/>
      <c r="F77" s="26"/>
      <c r="G77" s="23"/>
      <c r="H77" s="14"/>
      <c r="I77" s="23"/>
      <c r="J77" s="28"/>
      <c r="K77" s="14"/>
      <c r="L77" s="14"/>
      <c r="M77" s="14"/>
      <c r="N77" s="14"/>
      <c r="O77" s="14"/>
      <c r="P77" s="23"/>
      <c r="Q77" s="23"/>
      <c r="R77" s="37"/>
    </row>
    <row r="78" spans="1:18" ht="15" customHeight="1" x14ac:dyDescent="0.4">
      <c r="A78" s="20" t="e">
        <f>SMS!A78</f>
        <v>#REF!</v>
      </c>
      <c r="B78" s="21"/>
      <c r="C78" s="21"/>
      <c r="D78" s="21"/>
      <c r="E78" s="21"/>
      <c r="F78" s="22"/>
      <c r="G78" s="23" t="e">
        <f>SMS!G78</f>
        <v>#REF!</v>
      </c>
      <c r="H78" s="14" t="e">
        <f>SMS!I78</f>
        <v>#REF!</v>
      </c>
      <c r="I78" s="14" t="e">
        <f>SMS!I78</f>
        <v>#REF!</v>
      </c>
      <c r="J78" s="28">
        <f>SMS!Q78</f>
        <v>0</v>
      </c>
      <c r="K78" s="14"/>
      <c r="L78" s="14"/>
      <c r="M78" s="14">
        <f>L78-J78</f>
        <v>0</v>
      </c>
      <c r="N78" s="14"/>
      <c r="O78" s="14"/>
      <c r="P78" s="14"/>
      <c r="Q78" s="35">
        <f>L78+O78</f>
        <v>0</v>
      </c>
      <c r="R78" s="37"/>
    </row>
    <row r="79" spans="1:18" ht="15" customHeight="1" x14ac:dyDescent="0.4">
      <c r="A79" s="20"/>
      <c r="B79" s="21"/>
      <c r="C79" s="21"/>
      <c r="D79" s="21"/>
      <c r="E79" s="21"/>
      <c r="F79" s="22"/>
      <c r="G79" s="23"/>
      <c r="H79" s="14"/>
      <c r="I79" s="14"/>
      <c r="J79" s="28"/>
      <c r="K79" s="14"/>
      <c r="L79" s="14"/>
      <c r="M79" s="14"/>
      <c r="N79" s="14"/>
      <c r="O79" s="14"/>
      <c r="P79" s="23"/>
      <c r="Q79" s="36"/>
      <c r="R79" s="37"/>
    </row>
    <row r="80" spans="1:18" ht="15" customHeight="1" x14ac:dyDescent="0.4">
      <c r="A80" s="20" t="e">
        <f>SMS!A80</f>
        <v>#REF!</v>
      </c>
      <c r="B80" s="21"/>
      <c r="C80" s="21"/>
      <c r="D80" s="21"/>
      <c r="E80" s="21"/>
      <c r="F80" s="22"/>
      <c r="G80" s="23" t="e">
        <f>SMS!G80</f>
        <v>#REF!</v>
      </c>
      <c r="H80" s="14" t="e">
        <f>SMS!I80</f>
        <v>#REF!</v>
      </c>
      <c r="I80" s="14" t="e">
        <f>SMS!I80</f>
        <v>#REF!</v>
      </c>
      <c r="J80" s="28">
        <f>SMS!Q80</f>
        <v>0</v>
      </c>
      <c r="K80" s="14"/>
      <c r="L80" s="14"/>
      <c r="M80" s="14">
        <f>L80-J80</f>
        <v>0</v>
      </c>
      <c r="N80" s="14"/>
      <c r="O80" s="14"/>
      <c r="P80" s="14"/>
      <c r="Q80" s="35">
        <f>L80+O80</f>
        <v>0</v>
      </c>
      <c r="R80" s="37"/>
    </row>
    <row r="81" spans="1:18" ht="15" customHeight="1" x14ac:dyDescent="0.4">
      <c r="A81" s="20"/>
      <c r="B81" s="21"/>
      <c r="C81" s="21"/>
      <c r="D81" s="21"/>
      <c r="E81" s="21"/>
      <c r="F81" s="22"/>
      <c r="G81" s="23"/>
      <c r="H81" s="14"/>
      <c r="I81" s="14"/>
      <c r="J81" s="28"/>
      <c r="K81" s="14"/>
      <c r="L81" s="14"/>
      <c r="M81" s="14"/>
      <c r="N81" s="14"/>
      <c r="O81" s="14"/>
      <c r="P81" s="23"/>
      <c r="Q81" s="36"/>
      <c r="R81" s="37"/>
    </row>
    <row r="82" spans="1:18" ht="15" customHeight="1" x14ac:dyDescent="0.4">
      <c r="A82" s="20" t="e">
        <f>SMS!A82</f>
        <v>#REF!</v>
      </c>
      <c r="B82" s="21"/>
      <c r="C82" s="21"/>
      <c r="D82" s="21"/>
      <c r="E82" s="21"/>
      <c r="F82" s="22"/>
      <c r="G82" s="23" t="e">
        <f>SMS!G82</f>
        <v>#REF!</v>
      </c>
      <c r="H82" s="14" t="e">
        <f>SMS!I82</f>
        <v>#REF!</v>
      </c>
      <c r="I82" s="14" t="e">
        <f>SMS!I82</f>
        <v>#REF!</v>
      </c>
      <c r="J82" s="28">
        <f>SMS!Q82</f>
        <v>0</v>
      </c>
      <c r="K82" s="14"/>
      <c r="L82" s="14"/>
      <c r="M82" s="14">
        <f>L82-J82</f>
        <v>0</v>
      </c>
      <c r="N82" s="14"/>
      <c r="O82" s="14"/>
      <c r="P82" s="14"/>
      <c r="Q82" s="35">
        <f>L82+O82</f>
        <v>0</v>
      </c>
      <c r="R82" s="37"/>
    </row>
    <row r="83" spans="1:18" ht="15" customHeight="1" x14ac:dyDescent="0.4">
      <c r="A83" s="20"/>
      <c r="B83" s="21"/>
      <c r="C83" s="21"/>
      <c r="D83" s="21"/>
      <c r="E83" s="21"/>
      <c r="F83" s="22"/>
      <c r="G83" s="23"/>
      <c r="H83" s="14"/>
      <c r="I83" s="14"/>
      <c r="J83" s="28"/>
      <c r="K83" s="14"/>
      <c r="L83" s="14"/>
      <c r="M83" s="14"/>
      <c r="N83" s="14"/>
      <c r="O83" s="14"/>
      <c r="P83" s="23"/>
      <c r="Q83" s="36"/>
      <c r="R83" s="37"/>
    </row>
    <row r="84" spans="1:18" ht="15" customHeight="1" x14ac:dyDescent="0.4">
      <c r="A84" s="20" t="e">
        <f>SMS!A84</f>
        <v>#REF!</v>
      </c>
      <c r="B84" s="21"/>
      <c r="C84" s="21"/>
      <c r="D84" s="21"/>
      <c r="E84" s="21"/>
      <c r="F84" s="22"/>
      <c r="G84" s="23" t="e">
        <f>SMS!G84</f>
        <v>#REF!</v>
      </c>
      <c r="H84" s="14" t="e">
        <f>SMS!I84</f>
        <v>#REF!</v>
      </c>
      <c r="I84" s="14" t="e">
        <f>SMS!I84</f>
        <v>#REF!</v>
      </c>
      <c r="J84" s="28">
        <f>SMS!Q84</f>
        <v>0</v>
      </c>
      <c r="K84" s="14"/>
      <c r="L84" s="14"/>
      <c r="M84" s="14">
        <f>L84-J84</f>
        <v>0</v>
      </c>
      <c r="N84" s="14"/>
      <c r="O84" s="14"/>
      <c r="P84" s="14"/>
      <c r="Q84" s="35">
        <f>L84+O84</f>
        <v>0</v>
      </c>
      <c r="R84" s="37"/>
    </row>
    <row r="85" spans="1:18" ht="15" customHeight="1" x14ac:dyDescent="0.4">
      <c r="A85" s="24"/>
      <c r="B85" s="25"/>
      <c r="C85" s="25"/>
      <c r="D85" s="25"/>
      <c r="E85" s="25"/>
      <c r="F85" s="26"/>
      <c r="G85" s="23"/>
      <c r="H85" s="14"/>
      <c r="I85" s="23"/>
      <c r="J85" s="28"/>
      <c r="K85" s="14"/>
      <c r="L85" s="14"/>
      <c r="M85" s="14"/>
      <c r="N85" s="14"/>
      <c r="O85" s="14"/>
      <c r="P85" s="23"/>
      <c r="Q85" s="36"/>
      <c r="R85" s="37"/>
    </row>
    <row r="86" spans="1:18" ht="15" customHeight="1" x14ac:dyDescent="0.4">
      <c r="A86" s="20" t="e">
        <f>SMS!A86</f>
        <v>#REF!</v>
      </c>
      <c r="B86" s="21"/>
      <c r="C86" s="21"/>
      <c r="D86" s="21"/>
      <c r="E86" s="21"/>
      <c r="F86" s="22"/>
      <c r="G86" s="23" t="e">
        <f>SMS!G86</f>
        <v>#REF!</v>
      </c>
      <c r="H86" s="14" t="e">
        <f>SMS!I86</f>
        <v>#REF!</v>
      </c>
      <c r="I86" s="14" t="e">
        <f>SMS!I86</f>
        <v>#REF!</v>
      </c>
      <c r="J86" s="28">
        <f>SMS!Q86</f>
        <v>0</v>
      </c>
      <c r="K86" s="14"/>
      <c r="L86" s="14"/>
      <c r="M86" s="14">
        <f>L86-J86</f>
        <v>0</v>
      </c>
      <c r="N86" s="14"/>
      <c r="O86" s="14"/>
      <c r="P86" s="14"/>
      <c r="Q86" s="35">
        <f>L86+O86</f>
        <v>0</v>
      </c>
      <c r="R86" s="37"/>
    </row>
    <row r="87" spans="1:18" ht="15" customHeight="1" x14ac:dyDescent="0.4">
      <c r="A87" s="20"/>
      <c r="B87" s="21"/>
      <c r="C87" s="21"/>
      <c r="D87" s="21"/>
      <c r="E87" s="21"/>
      <c r="F87" s="22"/>
      <c r="G87" s="23"/>
      <c r="H87" s="14"/>
      <c r="I87" s="14"/>
      <c r="J87" s="28"/>
      <c r="K87" s="14"/>
      <c r="L87" s="14"/>
      <c r="M87" s="14"/>
      <c r="N87" s="14"/>
      <c r="O87" s="14"/>
      <c r="P87" s="23"/>
      <c r="Q87" s="36"/>
      <c r="R87" s="37"/>
    </row>
    <row r="88" spans="1:18" ht="15" customHeight="1" x14ac:dyDescent="0.4">
      <c r="A88" s="20" t="e">
        <f>SMS!A88</f>
        <v>#REF!</v>
      </c>
      <c r="B88" s="21"/>
      <c r="C88" s="21"/>
      <c r="D88" s="21"/>
      <c r="E88" s="21"/>
      <c r="F88" s="22"/>
      <c r="G88" s="23" t="e">
        <f>SMS!G88</f>
        <v>#REF!</v>
      </c>
      <c r="H88" s="14" t="e">
        <f>SMS!I88</f>
        <v>#REF!</v>
      </c>
      <c r="I88" s="14" t="e">
        <f>SMS!I88</f>
        <v>#REF!</v>
      </c>
      <c r="J88" s="28">
        <f>SMS!Q88</f>
        <v>0</v>
      </c>
      <c r="K88" s="14"/>
      <c r="L88" s="14"/>
      <c r="M88" s="14">
        <f>L88-J88</f>
        <v>0</v>
      </c>
      <c r="N88" s="14"/>
      <c r="O88" s="14"/>
      <c r="P88" s="14"/>
      <c r="Q88" s="35">
        <f>L88+O88</f>
        <v>0</v>
      </c>
      <c r="R88" s="37"/>
    </row>
    <row r="89" spans="1:18" ht="15" customHeight="1" x14ac:dyDescent="0.4">
      <c r="A89" s="20"/>
      <c r="B89" s="21"/>
      <c r="C89" s="21"/>
      <c r="D89" s="21"/>
      <c r="E89" s="21"/>
      <c r="F89" s="22"/>
      <c r="G89" s="23"/>
      <c r="H89" s="14"/>
      <c r="I89" s="14"/>
      <c r="J89" s="28"/>
      <c r="K89" s="14"/>
      <c r="L89" s="14"/>
      <c r="M89" s="14"/>
      <c r="N89" s="14"/>
      <c r="O89" s="14"/>
      <c r="P89" s="14"/>
      <c r="Q89" s="35"/>
      <c r="R89" s="37"/>
    </row>
    <row r="90" spans="1:18" ht="15" customHeight="1" x14ac:dyDescent="0.4">
      <c r="A90" s="20" t="e">
        <f>SMS!A90</f>
        <v>#REF!</v>
      </c>
      <c r="B90" s="21"/>
      <c r="C90" s="21"/>
      <c r="D90" s="21"/>
      <c r="E90" s="21"/>
      <c r="F90" s="22"/>
      <c r="G90" s="23" t="e">
        <f>SMS!G90</f>
        <v>#REF!</v>
      </c>
      <c r="H90" s="14" t="e">
        <f>SMS!I90</f>
        <v>#REF!</v>
      </c>
      <c r="I90" s="14" t="e">
        <f>SMS!I90</f>
        <v>#REF!</v>
      </c>
      <c r="J90" s="28">
        <f>SMS!Q90</f>
        <v>0</v>
      </c>
      <c r="K90" s="14"/>
      <c r="L90" s="14"/>
      <c r="M90" s="14">
        <f>L90-J90</f>
        <v>0</v>
      </c>
      <c r="N90" s="14"/>
      <c r="O90" s="14"/>
      <c r="P90" s="14"/>
      <c r="Q90" s="35">
        <f>L90+O90</f>
        <v>0</v>
      </c>
      <c r="R90" s="37"/>
    </row>
    <row r="91" spans="1:18" ht="15" customHeight="1" x14ac:dyDescent="0.4">
      <c r="A91" s="20"/>
      <c r="B91" s="21"/>
      <c r="C91" s="21"/>
      <c r="D91" s="21"/>
      <c r="E91" s="21"/>
      <c r="F91" s="22"/>
      <c r="G91" s="23"/>
      <c r="H91" s="14"/>
      <c r="I91" s="14"/>
      <c r="J91" s="28"/>
      <c r="K91" s="14"/>
      <c r="L91" s="14"/>
      <c r="M91" s="14"/>
      <c r="N91" s="14"/>
      <c r="O91" s="14"/>
      <c r="P91" s="14"/>
      <c r="Q91" s="35"/>
      <c r="R91" s="37"/>
    </row>
    <row r="92" spans="1:18" x14ac:dyDescent="0.4">
      <c r="A92" s="20" t="e">
        <f>SMS!A92</f>
        <v>#REF!</v>
      </c>
      <c r="B92" s="21"/>
      <c r="C92" s="21"/>
      <c r="D92" s="21"/>
      <c r="E92" s="21"/>
      <c r="F92" s="22"/>
      <c r="G92" s="23" t="e">
        <f>SMS!G92</f>
        <v>#REF!</v>
      </c>
      <c r="H92" s="14" t="e">
        <f>SMS!I92</f>
        <v>#REF!</v>
      </c>
      <c r="I92" s="14" t="e">
        <f>SMS!I92</f>
        <v>#REF!</v>
      </c>
      <c r="J92" s="28">
        <f>SMS!Q92</f>
        <v>0</v>
      </c>
      <c r="K92" s="14"/>
      <c r="L92" s="14"/>
      <c r="M92" s="14">
        <f>L92-J92</f>
        <v>0</v>
      </c>
      <c r="N92" s="14"/>
      <c r="O92" s="14"/>
      <c r="P92" s="14"/>
      <c r="Q92" s="35">
        <f>L92+O92</f>
        <v>0</v>
      </c>
      <c r="R92" s="37"/>
    </row>
    <row r="93" spans="1:18" x14ac:dyDescent="0.4">
      <c r="A93" s="24"/>
      <c r="B93" s="25"/>
      <c r="C93" s="25"/>
      <c r="D93" s="25"/>
      <c r="E93" s="25"/>
      <c r="F93" s="26"/>
      <c r="G93" s="23"/>
      <c r="H93" s="14"/>
      <c r="I93" s="23"/>
      <c r="J93" s="28"/>
      <c r="K93" s="14"/>
      <c r="L93" s="14"/>
      <c r="M93" s="14"/>
      <c r="N93" s="14"/>
      <c r="O93" s="14"/>
      <c r="P93" s="38"/>
      <c r="Q93" s="39"/>
      <c r="R93" s="37"/>
    </row>
    <row r="94" spans="1:18" x14ac:dyDescent="0.4">
      <c r="A94" s="20" t="e">
        <f>SMS!A94</f>
        <v>#REF!</v>
      </c>
      <c r="B94" s="21"/>
      <c r="C94" s="21"/>
      <c r="D94" s="21"/>
      <c r="E94" s="21"/>
      <c r="F94" s="22"/>
      <c r="G94" s="23" t="e">
        <f>SMS!G94</f>
        <v>#REF!</v>
      </c>
      <c r="H94" s="14" t="e">
        <f>SMS!I94</f>
        <v>#REF!</v>
      </c>
      <c r="I94" s="14" t="e">
        <f>SMS!I94</f>
        <v>#REF!</v>
      </c>
      <c r="J94" s="28">
        <f>SMS!Q94</f>
        <v>0</v>
      </c>
      <c r="K94" s="14"/>
      <c r="L94" s="14"/>
      <c r="M94" s="14">
        <f>L94-J94</f>
        <v>0</v>
      </c>
      <c r="N94" s="14"/>
      <c r="O94" s="14"/>
      <c r="P94" s="14"/>
      <c r="Q94" s="35">
        <f>L94+O94</f>
        <v>0</v>
      </c>
      <c r="R94" s="37"/>
    </row>
    <row r="95" spans="1:18" x14ac:dyDescent="0.4">
      <c r="A95" s="20"/>
      <c r="B95" s="21"/>
      <c r="C95" s="21"/>
      <c r="D95" s="21"/>
      <c r="E95" s="21"/>
      <c r="F95" s="22"/>
      <c r="G95" s="23"/>
      <c r="H95" s="14"/>
      <c r="I95" s="14"/>
      <c r="J95" s="28"/>
      <c r="K95" s="14"/>
      <c r="L95" s="14"/>
      <c r="M95" s="14"/>
      <c r="N95" s="14"/>
      <c r="O95" s="14"/>
      <c r="P95" s="38"/>
      <c r="Q95" s="39"/>
      <c r="R95" s="37"/>
    </row>
    <row r="96" spans="1:18" x14ac:dyDescent="0.4">
      <c r="A96" s="20" t="str">
        <f>SMS!A96</f>
        <v>REVERSE SIDE SEAM LENGTH</v>
      </c>
      <c r="B96" s="21"/>
      <c r="C96" s="21"/>
      <c r="D96" s="21"/>
      <c r="E96" s="21"/>
      <c r="F96" s="22"/>
      <c r="G96" s="23">
        <f>SMS!G96</f>
        <v>20</v>
      </c>
      <c r="H96" s="14">
        <f>SMS!I96</f>
        <v>1</v>
      </c>
      <c r="I96" s="14">
        <f>SMS!I96</f>
        <v>1</v>
      </c>
      <c r="J96" s="28">
        <f>SMS!Q96</f>
        <v>0</v>
      </c>
      <c r="K96" s="14"/>
      <c r="L96" s="14"/>
      <c r="M96" s="14">
        <f>L96-J96</f>
        <v>0</v>
      </c>
      <c r="N96" s="14"/>
      <c r="O96" s="14"/>
      <c r="P96" s="14"/>
      <c r="Q96" s="35">
        <f>L96+O96</f>
        <v>0</v>
      </c>
      <c r="R96" s="37"/>
    </row>
    <row r="97" spans="1:17" x14ac:dyDescent="0.4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ht="15.9" x14ac:dyDescent="0.45">
      <c r="A98" s="66" t="s">
        <v>37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</row>
    <row r="99" spans="1:17" x14ac:dyDescent="0.4">
      <c r="A99" s="65" t="s">
        <v>17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</row>
    <row r="100" spans="1:17" x14ac:dyDescent="0.4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</row>
    <row r="101" spans="1:17" x14ac:dyDescent="0.4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4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</row>
    <row r="103" spans="1:17" x14ac:dyDescent="0.4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</row>
    <row r="104" spans="1:17" x14ac:dyDescent="0.4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</row>
    <row r="105" spans="1:17" x14ac:dyDescent="0.4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</row>
    <row r="106" spans="1:17" x14ac:dyDescent="0.4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</row>
    <row r="107" spans="1:17" x14ac:dyDescent="0.4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</row>
    <row r="108" spans="1:17" x14ac:dyDescent="0.4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</row>
    <row r="109" spans="1:17" x14ac:dyDescent="0.4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</row>
    <row r="110" spans="1:17" x14ac:dyDescent="0.4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</row>
    <row r="111" spans="1:17" x14ac:dyDescent="0.4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</row>
    <row r="112" spans="1:17" x14ac:dyDescent="0.4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</row>
    <row r="113" spans="1:17" x14ac:dyDescent="0.4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</row>
    <row r="114" spans="1:17" x14ac:dyDescent="0.4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</row>
    <row r="115" spans="1:17" x14ac:dyDescent="0.4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</row>
    <row r="116" spans="1:17" ht="15" customHeight="1" x14ac:dyDescent="0.45">
      <c r="A116" s="66" t="s">
        <v>24</v>
      </c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</row>
    <row r="117" spans="1:17" ht="15" customHeight="1" x14ac:dyDescent="0.4">
      <c r="A117" s="65" t="s">
        <v>25</v>
      </c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</row>
    <row r="118" spans="1:17" ht="15" customHeight="1" x14ac:dyDescent="0.4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</row>
    <row r="119" spans="1:17" x14ac:dyDescent="0.4">
      <c r="A119" s="65" t="s">
        <v>26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</row>
    <row r="120" spans="1:17" x14ac:dyDescent="0.4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</row>
    <row r="121" spans="1:17" x14ac:dyDescent="0.4">
      <c r="A121" s="65" t="s">
        <v>27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</row>
    <row r="122" spans="1:17" x14ac:dyDescent="0.4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</row>
    <row r="123" spans="1:17" ht="15.9" x14ac:dyDescent="0.45">
      <c r="A123" s="66" t="s">
        <v>28</v>
      </c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</row>
    <row r="124" spans="1:17" x14ac:dyDescent="0.4">
      <c r="A124" s="65" t="s">
        <v>29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</row>
    <row r="125" spans="1:17" x14ac:dyDescent="0.4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</row>
    <row r="126" spans="1:17" x14ac:dyDescent="0.4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</row>
    <row r="127" spans="1:17" x14ac:dyDescent="0.4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</row>
    <row r="128" spans="1:17" x14ac:dyDescent="0.4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</row>
    <row r="129" spans="1:17" x14ac:dyDescent="0.4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</row>
    <row r="130" spans="1:17" x14ac:dyDescent="0.4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</row>
    <row r="131" spans="1:17" x14ac:dyDescent="0.4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</row>
    <row r="132" spans="1:17" x14ac:dyDescent="0.4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</row>
    <row r="133" spans="1:17" x14ac:dyDescent="0.4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</row>
    <row r="134" spans="1:17" x14ac:dyDescent="0.4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</row>
    <row r="135" spans="1:17" x14ac:dyDescent="0.4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</row>
    <row r="136" spans="1:17" x14ac:dyDescent="0.4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</row>
    <row r="137" spans="1:17" ht="35.6" x14ac:dyDescent="0.9">
      <c r="A137" s="67" t="s">
        <v>35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</row>
  </sheetData>
  <mergeCells count="59">
    <mergeCell ref="A106:Q106"/>
    <mergeCell ref="A107:Q107"/>
    <mergeCell ref="A108:Q108"/>
    <mergeCell ref="A109:Q109"/>
    <mergeCell ref="A110:Q110"/>
    <mergeCell ref="A101:Q101"/>
    <mergeCell ref="A102:Q102"/>
    <mergeCell ref="A103:Q103"/>
    <mergeCell ref="A104:Q104"/>
    <mergeCell ref="A105:Q105"/>
    <mergeCell ref="A1:H7"/>
    <mergeCell ref="C17:D17"/>
    <mergeCell ref="G17:H17"/>
    <mergeCell ref="D9:H9"/>
    <mergeCell ref="K9:L9"/>
    <mergeCell ref="D11:H11"/>
    <mergeCell ref="K11:L11"/>
    <mergeCell ref="D13:H13"/>
    <mergeCell ref="K1:L1"/>
    <mergeCell ref="K3:L3"/>
    <mergeCell ref="K5:L5"/>
    <mergeCell ref="K7:L7"/>
    <mergeCell ref="A127:Q127"/>
    <mergeCell ref="A128:Q128"/>
    <mergeCell ref="A117:Q117"/>
    <mergeCell ref="K13:L13"/>
    <mergeCell ref="D15:H15"/>
    <mergeCell ref="K15:L15"/>
    <mergeCell ref="K17:L17"/>
    <mergeCell ref="A19:F19"/>
    <mergeCell ref="A97:Q97"/>
    <mergeCell ref="A116:Q116"/>
    <mergeCell ref="A98:Q98"/>
    <mergeCell ref="A114:Q114"/>
    <mergeCell ref="A115:Q115"/>
    <mergeCell ref="A99:Q99"/>
    <mergeCell ref="A100:Q100"/>
    <mergeCell ref="M1:R17"/>
    <mergeCell ref="A122:Q122"/>
    <mergeCell ref="A123:Q123"/>
    <mergeCell ref="A124:Q124"/>
    <mergeCell ref="A125:Q125"/>
    <mergeCell ref="A126:Q126"/>
    <mergeCell ref="A111:Q111"/>
    <mergeCell ref="A112:Q112"/>
    <mergeCell ref="A113:Q113"/>
    <mergeCell ref="A136:Q136"/>
    <mergeCell ref="A137:Q137"/>
    <mergeCell ref="A130:Q130"/>
    <mergeCell ref="A131:Q131"/>
    <mergeCell ref="A132:Q132"/>
    <mergeCell ref="A133:Q133"/>
    <mergeCell ref="A134:Q134"/>
    <mergeCell ref="A135:Q135"/>
    <mergeCell ref="A129:Q129"/>
    <mergeCell ref="A118:Q118"/>
    <mergeCell ref="A119:Q119"/>
    <mergeCell ref="A120:Q120"/>
    <mergeCell ref="A121:Q121"/>
  </mergeCells>
  <dataValidations count="4">
    <dataValidation type="list" allowBlank="1" showInputMessage="1" showErrorMessage="1" sqref="A137:Q137" xr:uid="{00000000-0002-0000-0300-000000000000}">
      <formula1>"REJECTED - REVISED PP REQUIRED,APPROVED TO BULK,COND. APPROVED TO BULK WITH CHANGES"</formula1>
    </dataValidation>
    <dataValidation type="list" allowBlank="1" showInputMessage="1" showErrorMessage="1" sqref="K7:L7" xr:uid="{F561BF9F-8786-9844-8C43-7F64862F5703}">
      <formula1>"ELLE,SHAE,INGRID,FAIRE"</formula1>
    </dataValidation>
    <dataValidation type="list" allowBlank="1" showInputMessage="1" showErrorMessage="1" sqref="C17:D17" xr:uid="{00000000-0002-0000-0300-000003000000}">
      <formula1>"1ST PROTO,2ND PROTO,SMS,1ST PP,2ND PP,3RD PP"</formula1>
    </dataValidation>
    <dataValidation type="list" allowBlank="1" showInputMessage="1" showErrorMessage="1" sqref="G17:H17" xr:uid="{0694F1A6-E367-F144-A7C7-2A91C86F0F9D}">
      <formula1>"ADIN,JOSH,MANNEQUIN"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5058A1-819E-43D7-B158-44B6CF43EF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B7185-DF61-434A-B0B9-81728DAE5D00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F9789C02-5D4B-4837-A80E-B1BE36F8B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SPEC</vt:lpstr>
      <vt:lpstr>PROTO</vt:lpstr>
      <vt:lpstr>SMS</vt:lpstr>
      <vt:lpstr>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Oanh Phan Thi Kim</cp:lastModifiedBy>
  <cp:lastPrinted>2025-01-10T08:00:41Z</cp:lastPrinted>
  <dcterms:created xsi:type="dcterms:W3CDTF">2019-02-19T04:38:27Z</dcterms:created>
  <dcterms:modified xsi:type="dcterms:W3CDTF">2025-01-10T08:00:44Z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