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navailablevn.sharepoint.com/sites/COMMERCIAL/Shared Documents/General/2-CUSTOMER-FOLDER/OCTOBERS VERY OWN/8-FW25/2-PRODUCTION/1-CUSTOMER-ORDER/2. MAINLINE/M-0325-KT-6105/"/>
    </mc:Choice>
  </mc:AlternateContent>
  <xr:revisionPtr revIDLastSave="39" documentId="13_ncr:1_{51F44909-55C5-4DDA-9D01-5E4A7DA260E9}" xr6:coauthVersionLast="47" xr6:coauthVersionMax="47" xr10:uidLastSave="{6C98BD26-398E-45EE-8CB1-E2856DFD6C71}"/>
  <bookViews>
    <workbookView xWindow="-110" yWindow="-110" windowWidth="19420" windowHeight="10300" xr2:uid="{AE6BB817-CB38-5747-85BD-38225D445297}"/>
  </bookViews>
  <sheets>
    <sheet name="PUR.QT-2.BM1" sheetId="2" r:id="rId1"/>
    <sheet name="M-0325-KT-6105" sheetId="1" r:id="rId2"/>
  </sheets>
  <externalReferences>
    <externalReference r:id="rId3"/>
    <externalReference r:id="rId4"/>
  </externalReferences>
  <definedNames>
    <definedName name="_Fill" hidden="1">#REF!</definedName>
    <definedName name="INTERNAL_INVOICE">[2]UN!#REF!</definedName>
    <definedName name="KKKKK">[2]UN!#REF!</definedName>
    <definedName name="_xlnm.Print_Area" localSheetId="0">'PUR.QT-2.BM1'!$A$1:$N$17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8" i="1" l="1"/>
  <c r="I12" i="1"/>
  <c r="I13" i="1"/>
  <c r="I14" i="1"/>
  <c r="I15" i="1"/>
  <c r="I16" i="1"/>
  <c r="I17" i="1"/>
  <c r="I11" i="1"/>
  <c r="I4" i="1"/>
  <c r="I5" i="1"/>
  <c r="I6" i="1"/>
  <c r="I7" i="1"/>
  <c r="I8" i="1"/>
  <c r="I9" i="1"/>
  <c r="I3" i="1"/>
  <c r="H18" i="1"/>
  <c r="I14" i="2" l="1"/>
  <c r="K11" i="2"/>
  <c r="M11" i="2" s="1"/>
  <c r="M14" i="2" s="1"/>
  <c r="H7" i="2"/>
  <c r="K14" i="2" l="1"/>
</calcChain>
</file>

<file path=xl/sharedStrings.xml><?xml version="1.0" encoding="utf-8"?>
<sst xmlns="http://schemas.openxmlformats.org/spreadsheetml/2006/main" count="142" uniqueCount="82">
  <si>
    <t>ITEM</t>
  </si>
  <si>
    <t>COLOUR</t>
  </si>
  <si>
    <t>STYLE #</t>
  </si>
  <si>
    <t>ITEM TYPE</t>
  </si>
  <si>
    <t>SIZE</t>
  </si>
  <si>
    <t>UPC</t>
  </si>
  <si>
    <t>XS</t>
  </si>
  <si>
    <t>SM</t>
  </si>
  <si>
    <t>MD</t>
  </si>
  <si>
    <t>LG</t>
  </si>
  <si>
    <t>XL</t>
  </si>
  <si>
    <t>2XL</t>
  </si>
  <si>
    <t>3XL</t>
  </si>
  <si>
    <t>SS T-SHIRT</t>
  </si>
  <si>
    <t>BLACK</t>
  </si>
  <si>
    <t>M-0325-KT-6105</t>
  </si>
  <si>
    <t>STARLING</t>
  </si>
  <si>
    <t>VARSITY HOODIE</t>
  </si>
  <si>
    <t>M-0325-KT-6105-BK-01</t>
  </si>
  <si>
    <t>M-0325-KT-6105-BK-02</t>
  </si>
  <si>
    <t>M-0325-KT-6105-BK-03</t>
  </si>
  <si>
    <t>M-0325-KT-6105-BK-04</t>
  </si>
  <si>
    <t>M-0325-KT-6105-BK-05</t>
  </si>
  <si>
    <t>M-0325-KT-6105-BK-06</t>
  </si>
  <si>
    <t>M-0325-KT-6105-BK-07</t>
  </si>
  <si>
    <t>M-0325-KT-6105-DIP-01</t>
  </si>
  <si>
    <t>M-0325-KT-6105-DIP-02</t>
  </si>
  <si>
    <t>M-0325-KT-6105-DIP-03</t>
  </si>
  <si>
    <t>M-0325-KT-6105-DIP-04</t>
  </si>
  <si>
    <t>M-0325-KT-6105-DIP-05</t>
  </si>
  <si>
    <t>M-0325-KT-6105-DIP-06</t>
  </si>
  <si>
    <t>M-0325-KT-6105-DIP-07</t>
  </si>
  <si>
    <t>QUALITY</t>
  </si>
  <si>
    <t>ORDER QUALITY</t>
  </si>
  <si>
    <t>Mã số:</t>
  </si>
  <si>
    <t>PUR.QT-2.BM1</t>
  </si>
  <si>
    <t>Lần ban hành:</t>
  </si>
  <si>
    <t>01</t>
  </si>
  <si>
    <t>Số trang</t>
  </si>
  <si>
    <t>SUPPLIER:</t>
  </si>
  <si>
    <t>SH TRIMS</t>
  </si>
  <si>
    <t xml:space="preserve">CUSTOMER : </t>
  </si>
  <si>
    <t>OVO</t>
  </si>
  <si>
    <t xml:space="preserve">ORDER DATE: </t>
  </si>
  <si>
    <t>ADDRESS:</t>
  </si>
  <si>
    <t xml:space="preserve">SEASON : </t>
  </si>
  <si>
    <t>FW25 - MAINLINE</t>
  </si>
  <si>
    <t>ORDER NO#</t>
  </si>
  <si>
    <t xml:space="preserve">ATTN : </t>
  </si>
  <si>
    <t>ETA REQUEST:</t>
  </si>
  <si>
    <t xml:space="preserve">JOB NUMBER : </t>
  </si>
  <si>
    <t>O08  FW25   G2776</t>
  </si>
  <si>
    <t xml:space="preserve">TEL / FAX : </t>
  </si>
  <si>
    <t>GARMENT EXIT DATE :</t>
  </si>
  <si>
    <t>ORDERED BY :</t>
  </si>
  <si>
    <t>DIEU CAO</t>
  </si>
  <si>
    <t>STYLE NO</t>
  </si>
  <si>
    <t>CODE TRIMS</t>
  </si>
  <si>
    <t>DESCRIPTION</t>
  </si>
  <si>
    <t xml:space="preserve">DIMENSION / LENGTH </t>
  </si>
  <si>
    <t xml:space="preserve">QUALITY APPROVED </t>
  </si>
  <si>
    <t xml:space="preserve">CODE </t>
  </si>
  <si>
    <t>COLOR</t>
  </si>
  <si>
    <t>UNIT</t>
  </si>
  <si>
    <t xml:space="preserve">ORDER QUANTITY </t>
  </si>
  <si>
    <t xml:space="preserve">INVENTORY AT IPO DATE </t>
  </si>
  <si>
    <t>ACTUAL QUANTITY</t>
  </si>
  <si>
    <t xml:space="preserve">PRICE </t>
  </si>
  <si>
    <t>AMOUNT</t>
  </si>
  <si>
    <t>REMARK</t>
  </si>
  <si>
    <t>STICKER</t>
  </si>
  <si>
    <t>2.5'' x 1''</t>
  </si>
  <si>
    <t>AS OVO STANDARD</t>
  </si>
  <si>
    <t>TR-ST111
UPC STICKER</t>
  </si>
  <si>
    <t>WHITE</t>
  </si>
  <si>
    <t>PCS</t>
  </si>
  <si>
    <t>GỬI LAYOUT ĐỂ DUYỆT TRƯỚC KHI SẢN XUẤT ĐẠI TRÀ
LAYOUT KHÔNG CÓ GIÁ</t>
  </si>
  <si>
    <t>Total:</t>
  </si>
  <si>
    <t xml:space="preserve">RECEIVED BY </t>
  </si>
  <si>
    <t xml:space="preserve">APPROVED BY MER. MANAGER  </t>
  </si>
  <si>
    <t xml:space="preserve">PREPARED BY MERCHANDISER 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</si>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</sst>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&quot;$&quot;#,##0.00;[Red]\-&quot;$&quot;#,##0.00"/>
    <numFmt numFmtId="165" formatCode="_-[$VND]\ * #,##0_-;\-[$VND]\ * #,##0_-;_-[$VND]\ * &quot;-&quot;_-;_-@_-"/>
    <numFmt numFmtId="166" formatCode="[$-C09]dd\-mmm\-yy;@"/>
    <numFmt numFmtId="167" formatCode="_-* #,##0.00_-;\-* #,##0.00_-;_-* &quot;-&quot;??_-;_-@_-"/>
    <numFmt numFmtId="168" formatCode="_(* #,##0_);_(* \(#,##0\);_(* &quot;-&quot;??_);_(@_)"/>
  </numFmts>
  <fonts count="35" x14ac:knownFonts="1">
    <font>
      <sz val="12"/>
      <color rgb="FF000000"/>
      <name val="SimSun"/>
      <charset val="134"/>
    </font>
    <font>
      <sz val="11"/>
      <color theme="1"/>
      <name val="Calibri"/>
      <family val="2"/>
      <scheme val="minor"/>
    </font>
    <font>
      <sz val="12"/>
      <color rgb="FF000000"/>
      <name val="Arial"/>
      <family val="2"/>
    </font>
    <font>
      <b/>
      <sz val="12"/>
      <name val="Arial"/>
      <family val="2"/>
    </font>
    <font>
      <b/>
      <sz val="12"/>
      <color rgb="FF000000"/>
      <name val="Arial"/>
      <family val="2"/>
    </font>
    <font>
      <sz val="8"/>
      <name val="SimSun"/>
    </font>
    <font>
      <sz val="12"/>
      <color rgb="FF000000"/>
      <name val="SimSun"/>
    </font>
    <font>
      <b/>
      <sz val="24"/>
      <name val="Calibri"/>
      <family val="2"/>
      <scheme val="minor"/>
    </font>
    <font>
      <b/>
      <sz val="11"/>
      <color theme="1"/>
      <name val="Muli"/>
    </font>
    <font>
      <sz val="11"/>
      <color theme="1"/>
      <name val="Muli"/>
    </font>
    <font>
      <sz val="10"/>
      <name val="Arial"/>
      <family val="2"/>
    </font>
    <font>
      <b/>
      <sz val="30"/>
      <color indexed="8"/>
      <name val="Calibri"/>
      <family val="2"/>
      <scheme val="minor"/>
    </font>
    <font>
      <b/>
      <sz val="11"/>
      <name val="Muli"/>
    </font>
    <font>
      <b/>
      <sz val="12"/>
      <color indexed="62"/>
      <name val="Muli"/>
    </font>
    <font>
      <sz val="11"/>
      <name val="Muli"/>
    </font>
    <font>
      <sz val="12"/>
      <name val="Muli"/>
    </font>
    <font>
      <u/>
      <sz val="10"/>
      <color indexed="12"/>
      <name val="Arial"/>
      <family val="2"/>
    </font>
    <font>
      <u/>
      <sz val="12"/>
      <color indexed="12"/>
      <name val="Muli"/>
    </font>
    <font>
      <sz val="12"/>
      <color theme="1"/>
      <name val="Calibri"/>
      <family val="2"/>
      <scheme val="minor"/>
    </font>
    <font>
      <sz val="10.5"/>
      <name val="Muli"/>
    </font>
    <font>
      <sz val="10"/>
      <name val="Muli"/>
    </font>
    <font>
      <sz val="12"/>
      <color indexed="8"/>
      <name val="Muli"/>
    </font>
    <font>
      <b/>
      <sz val="12"/>
      <name val="Muli"/>
    </font>
    <font>
      <b/>
      <sz val="22"/>
      <name val="Muli"/>
    </font>
    <font>
      <b/>
      <sz val="10"/>
      <color rgb="FFFF0000"/>
      <name val="Muli"/>
    </font>
    <font>
      <sz val="11"/>
      <color indexed="8"/>
      <name val="Muli"/>
    </font>
    <font>
      <b/>
      <sz val="11"/>
      <color indexed="8"/>
      <name val="Muli"/>
    </font>
    <font>
      <sz val="14"/>
      <name val="Muli"/>
    </font>
    <font>
      <b/>
      <u/>
      <sz val="14"/>
      <name val="Muli"/>
    </font>
    <font>
      <b/>
      <sz val="14"/>
      <name val="Muli"/>
    </font>
    <font>
      <i/>
      <sz val="11"/>
      <name val="Muli"/>
    </font>
    <font>
      <b/>
      <i/>
      <sz val="11"/>
      <name val="Muli"/>
    </font>
    <font>
      <b/>
      <u/>
      <sz val="11"/>
      <name val="Muli"/>
    </font>
    <font>
      <u/>
      <sz val="11"/>
      <name val="Muli"/>
    </font>
    <font>
      <sz val="12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22"/>
      </top>
      <bottom style="hair">
        <color indexed="22"/>
      </bottom>
      <diagonal/>
    </border>
    <border>
      <left/>
      <right/>
      <top style="hair">
        <color indexed="22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0" fontId="6" fillId="0" borderId="0"/>
    <xf numFmtId="0" fontId="1" fillId="0" borderId="0"/>
    <xf numFmtId="0" fontId="10" fillId="0" borderId="0"/>
    <xf numFmtId="0" fontId="1" fillId="0" borderId="0"/>
    <xf numFmtId="0" fontId="16" fillId="0" borderId="0" applyNumberFormat="0" applyFill="0" applyBorder="0" applyAlignment="0" applyProtection="0">
      <alignment vertical="top"/>
      <protection locked="0"/>
    </xf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34" fillId="0" borderId="0"/>
  </cellStyleXfs>
  <cellXfs count="9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164" fontId="2" fillId="0" borderId="0" xfId="0" applyNumberFormat="1" applyFont="1"/>
    <xf numFmtId="0" fontId="6" fillId="0" borderId="0" xfId="1" applyAlignment="1">
      <alignment vertical="center"/>
    </xf>
    <xf numFmtId="0" fontId="4" fillId="2" borderId="1" xfId="1" applyFont="1" applyFill="1" applyBorder="1" applyAlignment="1">
      <alignment horizontal="center"/>
    </xf>
    <xf numFmtId="0" fontId="2" fillId="0" borderId="1" xfId="1" applyFont="1" applyBorder="1"/>
    <xf numFmtId="0" fontId="6" fillId="0" borderId="0" xfId="1"/>
    <xf numFmtId="0" fontId="1" fillId="0" borderId="0" xfId="2" applyAlignment="1">
      <alignment horizontal="center"/>
    </xf>
    <xf numFmtId="0" fontId="7" fillId="0" borderId="0" xfId="2" applyFont="1" applyAlignment="1">
      <alignment horizontal="center" vertical="center" wrapText="1"/>
    </xf>
    <xf numFmtId="0" fontId="8" fillId="3" borderId="1" xfId="2" applyFont="1" applyFill="1" applyBorder="1" applyAlignment="1">
      <alignment horizontal="center" vertical="center"/>
    </xf>
    <xf numFmtId="0" fontId="9" fillId="0" borderId="1" xfId="2" applyFont="1" applyBorder="1" applyAlignment="1">
      <alignment horizontal="center" vertical="center"/>
    </xf>
    <xf numFmtId="0" fontId="1" fillId="0" borderId="0" xfId="2"/>
    <xf numFmtId="0" fontId="9" fillId="0" borderId="1" xfId="2" quotePrefix="1" applyFont="1" applyBorder="1" applyAlignment="1">
      <alignment horizontal="center"/>
    </xf>
    <xf numFmtId="0" fontId="9" fillId="0" borderId="1" xfId="2" applyFont="1" applyBorder="1" applyAlignment="1">
      <alignment horizontal="center"/>
    </xf>
    <xf numFmtId="0" fontId="11" fillId="0" borderId="0" xfId="3" applyFont="1" applyAlignment="1">
      <alignment vertical="center" wrapText="1"/>
    </xf>
    <xf numFmtId="0" fontId="12" fillId="4" borderId="2" xfId="3" applyFont="1" applyFill="1" applyBorder="1" applyAlignment="1">
      <alignment horizontal="left" vertical="center"/>
    </xf>
    <xf numFmtId="0" fontId="13" fillId="4" borderId="2" xfId="2" applyFont="1" applyFill="1" applyBorder="1" applyAlignment="1">
      <alignment horizontal="center" vertical="top"/>
    </xf>
    <xf numFmtId="0" fontId="14" fillId="4" borderId="0" xfId="3" applyFont="1" applyFill="1" applyAlignment="1">
      <alignment vertical="top"/>
    </xf>
    <xf numFmtId="0" fontId="14" fillId="4" borderId="0" xfId="3" applyFont="1" applyFill="1" applyAlignment="1">
      <alignment horizontal="center" vertical="center"/>
    </xf>
    <xf numFmtId="0" fontId="12" fillId="4" borderId="1" xfId="3" applyFont="1" applyFill="1" applyBorder="1" applyAlignment="1">
      <alignment horizontal="right" vertical="center"/>
    </xf>
    <xf numFmtId="0" fontId="12" fillId="4" borderId="3" xfId="3" applyFont="1" applyFill="1" applyBorder="1" applyAlignment="1">
      <alignment horizontal="center" vertical="center"/>
    </xf>
    <xf numFmtId="0" fontId="12" fillId="4" borderId="4" xfId="3" applyFont="1" applyFill="1" applyBorder="1" applyAlignment="1">
      <alignment horizontal="center" vertical="center"/>
    </xf>
    <xf numFmtId="165" fontId="14" fillId="4" borderId="2" xfId="3" quotePrefix="1" applyNumberFormat="1" applyFont="1" applyFill="1" applyBorder="1" applyAlignment="1">
      <alignment horizontal="center" vertical="center"/>
    </xf>
    <xf numFmtId="15" fontId="12" fillId="4" borderId="1" xfId="3" quotePrefix="1" applyNumberFormat="1" applyFont="1" applyFill="1" applyBorder="1" applyAlignment="1">
      <alignment horizontal="center" vertical="center"/>
    </xf>
    <xf numFmtId="15" fontId="14" fillId="4" borderId="1" xfId="3" applyNumberFormat="1" applyFont="1" applyFill="1" applyBorder="1" applyAlignment="1">
      <alignment horizontal="center" vertical="center"/>
    </xf>
    <xf numFmtId="0" fontId="12" fillId="4" borderId="5" xfId="3" applyFont="1" applyFill="1" applyBorder="1" applyAlignment="1">
      <alignment horizontal="left" vertical="center"/>
    </xf>
    <xf numFmtId="0" fontId="15" fillId="4" borderId="5" xfId="2" applyFont="1" applyFill="1" applyBorder="1" applyAlignment="1">
      <alignment horizontal="center" vertical="top"/>
    </xf>
    <xf numFmtId="0" fontId="14" fillId="4" borderId="3" xfId="3" applyFont="1" applyFill="1" applyBorder="1" applyAlignment="1">
      <alignment horizontal="center" vertical="center"/>
    </xf>
    <xf numFmtId="0" fontId="14" fillId="4" borderId="4" xfId="3" applyFont="1" applyFill="1" applyBorder="1" applyAlignment="1">
      <alignment horizontal="center" vertical="center"/>
    </xf>
    <xf numFmtId="165" fontId="14" fillId="4" borderId="5" xfId="3" quotePrefix="1" applyNumberFormat="1" applyFont="1" applyFill="1" applyBorder="1" applyAlignment="1">
      <alignment horizontal="center" vertical="center"/>
    </xf>
    <xf numFmtId="0" fontId="12" fillId="4" borderId="1" xfId="4" quotePrefix="1" applyFont="1" applyFill="1" applyBorder="1" applyAlignment="1">
      <alignment horizontal="center" vertical="center"/>
    </xf>
    <xf numFmtId="0" fontId="15" fillId="4" borderId="5" xfId="2" applyFont="1" applyFill="1" applyBorder="1" applyAlignment="1">
      <alignment horizontal="left" vertical="top"/>
    </xf>
    <xf numFmtId="0" fontId="17" fillId="4" borderId="2" xfId="5" applyFont="1" applyFill="1" applyBorder="1" applyAlignment="1" applyProtection="1">
      <alignment vertical="top"/>
    </xf>
    <xf numFmtId="166" fontId="14" fillId="4" borderId="1" xfId="3" applyNumberFormat="1" applyFont="1" applyFill="1" applyBorder="1" applyAlignment="1">
      <alignment horizontal="center" vertical="center"/>
    </xf>
    <xf numFmtId="0" fontId="18" fillId="0" borderId="1" xfId="2" applyFont="1" applyBorder="1" applyAlignment="1">
      <alignment horizontal="center"/>
    </xf>
    <xf numFmtId="166" fontId="14" fillId="4" borderId="0" xfId="3" applyNumberFormat="1" applyFont="1" applyFill="1" applyAlignment="1">
      <alignment horizontal="center" vertical="center"/>
    </xf>
    <xf numFmtId="0" fontId="14" fillId="4" borderId="1" xfId="3" applyFont="1" applyFill="1" applyBorder="1" applyAlignment="1">
      <alignment horizontal="center" vertical="center"/>
    </xf>
    <xf numFmtId="0" fontId="14" fillId="4" borderId="6" xfId="3" applyFont="1" applyFill="1" applyBorder="1" applyAlignment="1">
      <alignment horizontal="center" vertical="center"/>
    </xf>
    <xf numFmtId="165" fontId="14" fillId="4" borderId="6" xfId="3" applyNumberFormat="1" applyFont="1" applyFill="1" applyBorder="1" applyAlignment="1">
      <alignment horizontal="center" vertical="center"/>
    </xf>
    <xf numFmtId="0" fontId="12" fillId="4" borderId="0" xfId="3" applyFont="1" applyFill="1" applyAlignment="1">
      <alignment horizontal="center" vertical="center"/>
    </xf>
    <xf numFmtId="0" fontId="12" fillId="2" borderId="1" xfId="3" applyFont="1" applyFill="1" applyBorder="1" applyAlignment="1">
      <alignment horizontal="center" vertical="center"/>
    </xf>
    <xf numFmtId="0" fontId="12" fillId="2" borderId="1" xfId="3" applyFont="1" applyFill="1" applyBorder="1" applyAlignment="1">
      <alignment horizontal="center" vertical="center" wrapText="1"/>
    </xf>
    <xf numFmtId="165" fontId="12" fillId="2" borderId="1" xfId="3" applyNumberFormat="1" applyFont="1" applyFill="1" applyBorder="1" applyAlignment="1">
      <alignment horizontal="center" vertical="center"/>
    </xf>
    <xf numFmtId="0" fontId="19" fillId="5" borderId="1" xfId="3" applyFont="1" applyFill="1" applyBorder="1" applyAlignment="1">
      <alignment horizontal="center" vertical="center" wrapText="1"/>
    </xf>
    <xf numFmtId="0" fontId="20" fillId="5" borderId="1" xfId="3" applyFont="1" applyFill="1" applyBorder="1" applyAlignment="1">
      <alignment vertical="center" wrapText="1"/>
    </xf>
    <xf numFmtId="0" fontId="19" fillId="5" borderId="1" xfId="3" quotePrefix="1" applyFont="1" applyFill="1" applyBorder="1" applyAlignment="1">
      <alignment horizontal="left" vertical="center" wrapText="1"/>
    </xf>
    <xf numFmtId="0" fontId="15" fillId="5" borderId="1" xfId="3" applyFont="1" applyFill="1" applyBorder="1" applyAlignment="1">
      <alignment horizontal="center" vertical="center" wrapText="1"/>
    </xf>
    <xf numFmtId="1" fontId="21" fillId="5" borderId="1" xfId="4" applyNumberFormat="1" applyFont="1" applyFill="1" applyBorder="1" applyAlignment="1">
      <alignment horizontal="left" vertical="center"/>
    </xf>
    <xf numFmtId="0" fontId="15" fillId="5" borderId="1" xfId="3" applyFont="1" applyFill="1" applyBorder="1" applyAlignment="1">
      <alignment horizontal="center" vertical="center"/>
    </xf>
    <xf numFmtId="3" fontId="21" fillId="0" borderId="1" xfId="4" applyNumberFormat="1" applyFont="1" applyBorder="1" applyAlignment="1">
      <alignment horizontal="center" vertical="center"/>
    </xf>
    <xf numFmtId="165" fontId="15" fillId="5" borderId="1" xfId="3" applyNumberFormat="1" applyFont="1" applyFill="1" applyBorder="1" applyAlignment="1">
      <alignment horizontal="center" vertical="center"/>
    </xf>
    <xf numFmtId="165" fontId="22" fillId="5" borderId="1" xfId="6" applyNumberFormat="1" applyFont="1" applyFill="1" applyBorder="1" applyAlignment="1">
      <alignment horizontal="center" vertical="center" wrapText="1"/>
    </xf>
    <xf numFmtId="168" fontId="19" fillId="5" borderId="1" xfId="7" applyNumberFormat="1" applyFont="1" applyFill="1" applyBorder="1" applyAlignment="1">
      <alignment horizontal="center" vertical="center" wrapText="1"/>
    </xf>
    <xf numFmtId="0" fontId="1" fillId="0" borderId="0" xfId="2" applyAlignment="1">
      <alignment vertical="center"/>
    </xf>
    <xf numFmtId="0" fontId="23" fillId="5" borderId="3" xfId="3" applyFont="1" applyFill="1" applyBorder="1" applyAlignment="1">
      <alignment horizontal="right" vertical="center" wrapText="1"/>
    </xf>
    <xf numFmtId="0" fontId="23" fillId="5" borderId="7" xfId="3" applyFont="1" applyFill="1" applyBorder="1" applyAlignment="1">
      <alignment horizontal="right" vertical="center" wrapText="1"/>
    </xf>
    <xf numFmtId="0" fontId="23" fillId="5" borderId="4" xfId="3" applyFont="1" applyFill="1" applyBorder="1" applyAlignment="1">
      <alignment horizontal="right" vertical="center" wrapText="1"/>
    </xf>
    <xf numFmtId="0" fontId="19" fillId="6" borderId="8" xfId="3" applyFont="1" applyFill="1" applyBorder="1" applyAlignment="1">
      <alignment horizontal="center" vertical="center"/>
    </xf>
    <xf numFmtId="0" fontId="20" fillId="6" borderId="8" xfId="3" applyFont="1" applyFill="1" applyBorder="1" applyAlignment="1">
      <alignment horizontal="center" vertical="center"/>
    </xf>
    <xf numFmtId="0" fontId="19" fillId="6" borderId="8" xfId="3" applyFont="1" applyFill="1" applyBorder="1" applyAlignment="1">
      <alignment horizontal="center" vertical="center" wrapText="1"/>
    </xf>
    <xf numFmtId="0" fontId="24" fillId="6" borderId="8" xfId="3" applyFont="1" applyFill="1" applyBorder="1" applyAlignment="1">
      <alignment horizontal="center" vertical="center"/>
    </xf>
    <xf numFmtId="1" fontId="25" fillId="6" borderId="8" xfId="4" applyNumberFormat="1" applyFont="1" applyFill="1" applyBorder="1" applyAlignment="1">
      <alignment horizontal="center" vertical="center"/>
    </xf>
    <xf numFmtId="3" fontId="26" fillId="6" borderId="8" xfId="4" applyNumberFormat="1" applyFont="1" applyFill="1" applyBorder="1" applyAlignment="1">
      <alignment horizontal="center" vertical="center"/>
    </xf>
    <xf numFmtId="165" fontId="19" fillId="6" borderId="8" xfId="3" applyNumberFormat="1" applyFont="1" applyFill="1" applyBorder="1" applyAlignment="1">
      <alignment horizontal="center" vertical="center"/>
    </xf>
    <xf numFmtId="165" fontId="19" fillId="6" borderId="8" xfId="6" applyNumberFormat="1" applyFont="1" applyFill="1" applyBorder="1" applyAlignment="1">
      <alignment horizontal="center" vertical="center" wrapText="1"/>
    </xf>
    <xf numFmtId="168" fontId="19" fillId="6" borderId="8" xfId="7" applyNumberFormat="1" applyFont="1" applyFill="1" applyBorder="1" applyAlignment="1">
      <alignment horizontal="center" vertical="center"/>
    </xf>
    <xf numFmtId="0" fontId="27" fillId="4" borderId="0" xfId="3" applyFont="1" applyFill="1" applyAlignment="1">
      <alignment horizontal="center" vertical="center" wrapText="1"/>
    </xf>
    <xf numFmtId="0" fontId="28" fillId="4" borderId="0" xfId="3" applyFont="1" applyFill="1" applyAlignment="1">
      <alignment horizontal="center" vertical="center" wrapText="1"/>
    </xf>
    <xf numFmtId="3" fontId="29" fillId="7" borderId="1" xfId="3" applyNumberFormat="1" applyFont="1" applyFill="1" applyBorder="1" applyAlignment="1">
      <alignment horizontal="center" vertical="center" wrapText="1"/>
    </xf>
    <xf numFmtId="3" fontId="29" fillId="0" borderId="1" xfId="3" applyNumberFormat="1" applyFont="1" applyBorder="1" applyAlignment="1">
      <alignment horizontal="center" vertical="center" wrapText="1"/>
    </xf>
    <xf numFmtId="165" fontId="27" fillId="4" borderId="0" xfId="3" applyNumberFormat="1" applyFont="1" applyFill="1" applyAlignment="1">
      <alignment horizontal="center" vertical="center" wrapText="1"/>
    </xf>
    <xf numFmtId="165" fontId="29" fillId="7" borderId="3" xfId="3" applyNumberFormat="1" applyFont="1" applyFill="1" applyBorder="1" applyAlignment="1">
      <alignment horizontal="center" vertical="center" wrapText="1"/>
    </xf>
    <xf numFmtId="165" fontId="29" fillId="7" borderId="7" xfId="3" applyNumberFormat="1" applyFont="1" applyFill="1" applyBorder="1" applyAlignment="1">
      <alignment horizontal="center" vertical="center" wrapText="1"/>
    </xf>
    <xf numFmtId="0" fontId="30" fillId="4" borderId="0" xfId="3" applyFont="1" applyFill="1" applyAlignment="1">
      <alignment horizontal="center" vertical="center"/>
    </xf>
    <xf numFmtId="14" fontId="31" fillId="4" borderId="0" xfId="3" quotePrefix="1" applyNumberFormat="1" applyFont="1" applyFill="1" applyAlignment="1">
      <alignment horizontal="center" vertical="center"/>
    </xf>
    <xf numFmtId="165" fontId="14" fillId="4" borderId="0" xfId="6" applyNumberFormat="1" applyFont="1" applyFill="1" applyAlignment="1">
      <alignment horizontal="center" vertical="center"/>
    </xf>
    <xf numFmtId="0" fontId="32" fillId="0" borderId="0" xfId="3" applyFont="1" applyAlignment="1">
      <alignment horizontal="center" vertical="center" wrapText="1"/>
    </xf>
    <xf numFmtId="0" fontId="32" fillId="4" borderId="0" xfId="3" applyFont="1" applyFill="1" applyAlignment="1">
      <alignment horizontal="center" vertical="center"/>
    </xf>
    <xf numFmtId="0" fontId="32" fillId="0" borderId="0" xfId="3" applyFont="1" applyAlignment="1">
      <alignment vertical="center"/>
    </xf>
    <xf numFmtId="0" fontId="33" fillId="4" borderId="0" xfId="3" applyFont="1" applyFill="1" applyAlignment="1">
      <alignment horizontal="center" vertical="center"/>
    </xf>
    <xf numFmtId="0" fontId="14" fillId="0" borderId="0" xfId="3" applyFont="1" applyAlignment="1">
      <alignment horizontal="center" vertical="center"/>
    </xf>
    <xf numFmtId="165" fontId="32" fillId="4" borderId="0" xfId="3" applyNumberFormat="1" applyFont="1" applyFill="1" applyAlignment="1">
      <alignment horizontal="center" vertical="center"/>
    </xf>
    <xf numFmtId="0" fontId="9" fillId="0" borderId="0" xfId="2" applyFont="1"/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/>
    <xf numFmtId="164" fontId="2" fillId="0" borderId="1" xfId="0" applyNumberFormat="1" applyFont="1" applyBorder="1"/>
    <xf numFmtId="0" fontId="0" fillId="0" borderId="1" xfId="0" applyBorder="1"/>
    <xf numFmtId="0" fontId="2" fillId="0" borderId="3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9" fontId="0" fillId="0" borderId="0" xfId="0" applyNumberFormat="1"/>
  </cellXfs>
  <cellStyles count="9">
    <cellStyle name="Comma 6" xfId="6" xr:uid="{881772DD-5C08-4FCF-BB1D-6344A66E67B8}"/>
    <cellStyle name="Comma 74 2" xfId="7" xr:uid="{844CC84E-DD5A-4E71-8808-4FDD9D4D463E}"/>
    <cellStyle name="Hyperlink 2" xfId="5" xr:uid="{E0AA4975-FC54-42F4-96D6-F8933531C91D}"/>
    <cellStyle name="Normal" xfId="0" builtinId="0"/>
    <cellStyle name="Normal 10 2" xfId="3" xr:uid="{A039E672-6CDB-496A-AED3-B0A6A00721F4}"/>
    <cellStyle name="Normal 133 3 3" xfId="4" xr:uid="{547E49B9-F8B3-47D7-9105-8357E05A21B9}"/>
    <cellStyle name="Normal 2" xfId="1" xr:uid="{0197548D-1832-41DC-8F72-58F7BA34CBA3}"/>
    <cellStyle name="Normal 3" xfId="8" xr:uid="{B05E9583-57EC-4C10-9EBD-1E97C771EF4A}"/>
    <cellStyle name="Normal 4" xfId="2" xr:uid="{D4848043-535F-4762-ADCB-463106F39CC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2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163285</xdr:colOff>
      <xdr:row>11</xdr:row>
      <xdr:rowOff>18142</xdr:rowOff>
    </xdr:from>
    <xdr:to>
      <xdr:col>3</xdr:col>
      <xdr:colOff>525218</xdr:colOff>
      <xdr:row>11</xdr:row>
      <xdr:rowOff>1687286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AFD58BF-C462-42BD-9D69-840BFBE553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3285" y="4075792"/>
          <a:ext cx="2908283" cy="166914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3" Type="http://schemas.openxmlformats.org/officeDocument/2006/relationships/externalLinkPath" Target="https://unavailablevn.sharepoint.com/sites/COMMERCIAL/Shared%20Documents/General/2-CUSTOMER-FOLDER/OCTOBERS%20VERY%20OWN/8-FW25/2-PRODUCTION/1-CUSTOMER-ORDER/2.%20MAINLINE/M-0325-KT-5953/PO%20UNAVAILABLE%20BARCODE%20INFO%20-M-0325-KT-5953.xlsx" TargetMode="External"/><Relationship Id="rId2" Type="http://schemas.microsoft.com/office/2019/04/relationships/externalLinkLongPath" Target="/sites/COMMERCIAL/Shared%20Documents/General/2-CUSTOMER-FOLDER/OCTOBERS%20VERY%20OWN/8-FW25/2-PRODUCTION/1-CUSTOMER-ORDER/2.%20MAINLINE/M-0325-KT-5953/PO%20UNAVAILABLE%20BARCODE%20INFO%20-M-0325-KT-5953.xlsx?EEF64C35" TargetMode="External"/><Relationship Id="rId1" Type="http://schemas.openxmlformats.org/officeDocument/2006/relationships/externalLinkPath" Target="file:///\\EEF64C35\PO%20UNAVAILABLE%20BARCODE%20INFO%20-M-0325-KT-595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hoi.nguyen\Desktop\P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3"/>
    </xxl21:alternateUrls>
    <sheetNames>
      <sheetName val="PUR.QT-2.BM1"/>
      <sheetName val="M-0325-KT-5953"/>
    </sheetNames>
    <sheetDataSet>
      <sheetData sheetId="0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N"/>
    </sheetNames>
    <sheetDataSet>
      <sheetData sheetId="0">
        <row r="7">
          <cell r="H7" t="str">
            <v xml:space="preserve">JOB NUMBER : </v>
          </cell>
        </row>
      </sheetData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5E1392-4309-439A-AD30-94E18256D2A1}">
  <sheetPr>
    <pageSetUpPr fitToPage="1"/>
  </sheetPr>
  <dimension ref="A1:W26"/>
  <sheetViews>
    <sheetView tabSelected="1" view="pageBreakPreview" topLeftCell="A5" zoomScale="70" zoomScaleNormal="100" zoomScaleSheetLayoutView="70" zoomScalePageLayoutView="55" workbookViewId="0">
      <pane ySplit="6" topLeftCell="A11" activePane="bottomLeft" state="frozen"/>
      <selection activeCell="A5" sqref="A5"/>
      <selection pane="bottomLeft" activeCell="H9" sqref="H9"/>
    </sheetView>
  </sheetViews>
  <sheetFormatPr defaultRowHeight="14.5" x14ac:dyDescent="0.35"/>
  <cols>
    <col min="1" max="1" width="15.4140625" style="13" customWidth="1"/>
    <col min="2" max="2" width="8.6640625" style="13"/>
    <col min="3" max="3" width="9.33203125" style="13" customWidth="1"/>
    <col min="4" max="4" width="11.5" style="13" customWidth="1"/>
    <col min="5" max="5" width="15.58203125" style="13" customWidth="1"/>
    <col min="6" max="6" width="8.25" style="13" customWidth="1"/>
    <col min="7" max="7" width="20.6640625" style="13" customWidth="1"/>
    <col min="8" max="8" width="8.6640625" style="13"/>
    <col min="9" max="9" width="12.9140625" style="13" customWidth="1"/>
    <col min="10" max="10" width="9.33203125" style="13" customWidth="1"/>
    <col min="11" max="11" width="10.5" style="13" customWidth="1"/>
    <col min="12" max="12" width="12.08203125" style="13" customWidth="1"/>
    <col min="13" max="13" width="23.75" style="13" customWidth="1"/>
    <col min="14" max="14" width="17.4140625" style="13" customWidth="1"/>
    <col min="15" max="16384" width="8.6640625" style="13"/>
  </cols>
  <sheetData>
    <row r="1" spans="1:23" ht="16.5" x14ac:dyDescent="0.35">
      <c r="A1" s="9"/>
      <c r="B1" s="9"/>
      <c r="C1" s="9"/>
      <c r="D1" s="10"/>
      <c r="E1" s="10"/>
      <c r="F1" s="10"/>
      <c r="G1" s="10"/>
      <c r="H1" s="10"/>
      <c r="I1" s="10"/>
      <c r="J1" s="10"/>
      <c r="K1" s="10"/>
      <c r="L1" s="10"/>
      <c r="M1" s="11" t="s">
        <v>34</v>
      </c>
      <c r="N1" s="12" t="s">
        <v>35</v>
      </c>
    </row>
    <row r="2" spans="1:23" ht="16.5" x14ac:dyDescent="0.45">
      <c r="A2" s="9"/>
      <c r="B2" s="9"/>
      <c r="C2" s="9"/>
      <c r="D2" s="10"/>
      <c r="E2" s="10"/>
      <c r="F2" s="10"/>
      <c r="G2" s="10"/>
      <c r="H2" s="10"/>
      <c r="I2" s="10"/>
      <c r="J2" s="10"/>
      <c r="K2" s="10"/>
      <c r="L2" s="10"/>
      <c r="M2" s="11" t="s">
        <v>36</v>
      </c>
      <c r="N2" s="14" t="s">
        <v>37</v>
      </c>
    </row>
    <row r="3" spans="1:23" ht="16.5" x14ac:dyDescent="0.45">
      <c r="A3" s="9"/>
      <c r="B3" s="9"/>
      <c r="C3" s="9"/>
      <c r="D3" s="10"/>
      <c r="E3" s="10"/>
      <c r="F3" s="10"/>
      <c r="G3" s="10"/>
      <c r="H3" s="10"/>
      <c r="I3" s="10"/>
      <c r="J3" s="10"/>
      <c r="K3" s="10"/>
      <c r="L3" s="10"/>
      <c r="M3" s="11" t="s">
        <v>38</v>
      </c>
      <c r="N3" s="15">
        <v>1</v>
      </c>
    </row>
    <row r="4" spans="1:23" ht="14" customHeight="1" x14ac:dyDescent="0.35">
      <c r="A4" s="16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</row>
    <row r="5" spans="1:23" ht="18" x14ac:dyDescent="0.35">
      <c r="A5" s="17" t="s">
        <v>39</v>
      </c>
      <c r="B5" s="18" t="s">
        <v>40</v>
      </c>
      <c r="C5" s="18"/>
      <c r="D5" s="18"/>
      <c r="E5" s="19"/>
      <c r="F5" s="20"/>
      <c r="G5" s="21" t="s">
        <v>41</v>
      </c>
      <c r="H5" s="22" t="s">
        <v>42</v>
      </c>
      <c r="I5" s="23"/>
      <c r="J5" s="20"/>
      <c r="K5" s="20"/>
      <c r="L5" s="24"/>
      <c r="M5" s="25" t="s">
        <v>43</v>
      </c>
      <c r="N5" s="26">
        <v>45701</v>
      </c>
    </row>
    <row r="6" spans="1:23" ht="18" x14ac:dyDescent="0.35">
      <c r="A6" s="27" t="s">
        <v>44</v>
      </c>
      <c r="B6" s="28"/>
      <c r="C6" s="28"/>
      <c r="D6" s="28"/>
      <c r="E6" s="19"/>
      <c r="F6" s="20"/>
      <c r="G6" s="21" t="s">
        <v>45</v>
      </c>
      <c r="H6" s="29" t="s">
        <v>46</v>
      </c>
      <c r="I6" s="30"/>
      <c r="J6" s="20"/>
      <c r="K6" s="20"/>
      <c r="L6" s="31"/>
      <c r="M6" s="25" t="s">
        <v>47</v>
      </c>
      <c r="N6" s="32"/>
    </row>
    <row r="7" spans="1:23" ht="18" x14ac:dyDescent="0.35">
      <c r="A7" s="27" t="s">
        <v>48</v>
      </c>
      <c r="B7" s="33"/>
      <c r="C7" s="33"/>
      <c r="D7" s="34"/>
      <c r="E7" s="19"/>
      <c r="F7" s="20"/>
      <c r="G7" s="21" t="s">
        <v>49</v>
      </c>
      <c r="H7" s="35">
        <f>N5+10</f>
        <v>45711</v>
      </c>
      <c r="I7" s="35"/>
      <c r="J7" s="20"/>
      <c r="K7" s="20"/>
      <c r="L7" s="31"/>
      <c r="M7" s="25" t="s">
        <v>50</v>
      </c>
      <c r="N7" s="36" t="s">
        <v>51</v>
      </c>
    </row>
    <row r="8" spans="1:23" ht="18" x14ac:dyDescent="0.35">
      <c r="A8" s="27" t="s">
        <v>52</v>
      </c>
      <c r="B8" s="28"/>
      <c r="C8" s="28"/>
      <c r="D8" s="28"/>
      <c r="E8" s="19"/>
      <c r="F8" s="20"/>
      <c r="G8" s="21" t="s">
        <v>53</v>
      </c>
      <c r="H8" s="35">
        <v>45809</v>
      </c>
      <c r="I8" s="35"/>
      <c r="J8" s="37"/>
      <c r="K8" s="37"/>
      <c r="L8" s="31"/>
      <c r="M8" s="25" t="s">
        <v>54</v>
      </c>
      <c r="N8" s="38" t="s">
        <v>55</v>
      </c>
    </row>
    <row r="9" spans="1:23" ht="16.5" x14ac:dyDescent="0.35">
      <c r="A9" s="39"/>
      <c r="B9" s="39"/>
      <c r="C9" s="39"/>
      <c r="D9" s="20"/>
      <c r="E9" s="20"/>
      <c r="F9" s="20"/>
      <c r="G9" s="20"/>
      <c r="H9" s="20"/>
      <c r="I9" s="39"/>
      <c r="J9" s="20"/>
      <c r="K9" s="20"/>
      <c r="L9" s="40"/>
      <c r="M9" s="41"/>
      <c r="N9" s="20"/>
    </row>
    <row r="10" spans="1:23" ht="66" x14ac:dyDescent="0.35">
      <c r="A10" s="42" t="s">
        <v>56</v>
      </c>
      <c r="B10" s="43" t="s">
        <v>57</v>
      </c>
      <c r="C10" s="43" t="s">
        <v>58</v>
      </c>
      <c r="D10" s="43" t="s">
        <v>59</v>
      </c>
      <c r="E10" s="43" t="s">
        <v>60</v>
      </c>
      <c r="F10" s="42" t="s">
        <v>61</v>
      </c>
      <c r="G10" s="42" t="s">
        <v>62</v>
      </c>
      <c r="H10" s="42" t="s">
        <v>63</v>
      </c>
      <c r="I10" s="43" t="s">
        <v>64</v>
      </c>
      <c r="J10" s="43" t="s">
        <v>65</v>
      </c>
      <c r="K10" s="43" t="s">
        <v>66</v>
      </c>
      <c r="L10" s="44" t="s">
        <v>67</v>
      </c>
      <c r="M10" s="42" t="s">
        <v>68</v>
      </c>
      <c r="N10" s="42" t="s">
        <v>69</v>
      </c>
    </row>
    <row r="11" spans="1:23" s="55" customFormat="1" ht="101.5" customHeight="1" x14ac:dyDescent="0.25">
      <c r="A11" s="45" t="s">
        <v>15</v>
      </c>
      <c r="B11" s="46"/>
      <c r="C11" s="45" t="s">
        <v>70</v>
      </c>
      <c r="D11" s="45" t="s">
        <v>71</v>
      </c>
      <c r="E11" s="47" t="s">
        <v>72</v>
      </c>
      <c r="F11" s="48" t="s">
        <v>73</v>
      </c>
      <c r="G11" s="49" t="s">
        <v>74</v>
      </c>
      <c r="H11" s="50" t="s">
        <v>75</v>
      </c>
      <c r="I11" s="51">
        <v>1328</v>
      </c>
      <c r="J11" s="51">
        <v>0</v>
      </c>
      <c r="K11" s="51">
        <f>I11</f>
        <v>1328</v>
      </c>
      <c r="L11" s="52"/>
      <c r="M11" s="53">
        <f>K11*L11</f>
        <v>0</v>
      </c>
      <c r="N11" s="54"/>
      <c r="W11" s="55" t="s">
        <v>70</v>
      </c>
    </row>
    <row r="12" spans="1:23" s="55" customFormat="1" ht="138.5" customHeight="1" x14ac:dyDescent="0.25">
      <c r="A12" s="56" t="s">
        <v>76</v>
      </c>
      <c r="B12" s="57"/>
      <c r="C12" s="57"/>
      <c r="D12" s="57"/>
      <c r="E12" s="57"/>
      <c r="F12" s="57"/>
      <c r="G12" s="57"/>
      <c r="H12" s="57"/>
      <c r="I12" s="57"/>
      <c r="J12" s="57"/>
      <c r="K12" s="57"/>
      <c r="L12" s="57"/>
      <c r="M12" s="57"/>
      <c r="N12" s="58"/>
    </row>
    <row r="13" spans="1:23" ht="16.5" x14ac:dyDescent="0.35">
      <c r="A13" s="59"/>
      <c r="B13" s="60"/>
      <c r="C13" s="61"/>
      <c r="D13" s="61"/>
      <c r="E13" s="61"/>
      <c r="F13" s="62"/>
      <c r="G13" s="63"/>
      <c r="H13" s="59"/>
      <c r="I13" s="64"/>
      <c r="J13" s="64"/>
      <c r="K13" s="64"/>
      <c r="L13" s="65"/>
      <c r="M13" s="66"/>
      <c r="N13" s="67"/>
    </row>
    <row r="14" spans="1:23" ht="31.5" customHeight="1" x14ac:dyDescent="0.35">
      <c r="A14" s="68"/>
      <c r="B14" s="68"/>
      <c r="C14" s="68"/>
      <c r="D14" s="68"/>
      <c r="E14" s="68"/>
      <c r="F14" s="68"/>
      <c r="G14" s="69"/>
      <c r="H14" s="69" t="s">
        <v>77</v>
      </c>
      <c r="I14" s="70">
        <f>SUM(I11:I11)</f>
        <v>1328</v>
      </c>
      <c r="J14" s="71"/>
      <c r="K14" s="70">
        <f>SUM(K11:K11)</f>
        <v>1328</v>
      </c>
      <c r="L14" s="72"/>
      <c r="M14" s="73">
        <f>SUM(M11:M13)</f>
        <v>0</v>
      </c>
      <c r="N14" s="74"/>
    </row>
    <row r="15" spans="1:23" ht="16.5" x14ac:dyDescent="0.35">
      <c r="A15" s="75"/>
      <c r="B15" s="75"/>
      <c r="C15" s="76"/>
      <c r="D15" s="76"/>
      <c r="E15" s="76"/>
      <c r="F15" s="76"/>
      <c r="G15" s="20"/>
      <c r="H15" s="20"/>
      <c r="I15" s="20"/>
      <c r="J15" s="20"/>
      <c r="K15" s="20"/>
      <c r="L15" s="77"/>
      <c r="M15" s="77"/>
      <c r="N15" s="20"/>
    </row>
    <row r="16" spans="1:23" ht="16.5" x14ac:dyDescent="0.35">
      <c r="A16" s="78" t="s">
        <v>78</v>
      </c>
      <c r="B16" s="78"/>
      <c r="C16" s="78"/>
      <c r="D16" s="79"/>
      <c r="E16" s="80" t="s">
        <v>79</v>
      </c>
      <c r="F16" s="80"/>
      <c r="G16" s="79"/>
      <c r="H16" s="81"/>
      <c r="I16" s="82"/>
      <c r="J16" s="82"/>
      <c r="K16" s="82"/>
      <c r="L16" s="83" t="s">
        <v>80</v>
      </c>
      <c r="M16" s="20"/>
      <c r="N16" s="20"/>
    </row>
    <row r="17" spans="1:14" ht="16.5" x14ac:dyDescent="0.45">
      <c r="A17" s="84"/>
      <c r="B17" s="84"/>
      <c r="C17" s="84"/>
      <c r="D17" s="84"/>
      <c r="E17" s="84"/>
      <c r="F17" s="84"/>
      <c r="G17" s="84"/>
      <c r="H17" s="84"/>
      <c r="I17" s="84"/>
      <c r="J17" s="84"/>
      <c r="K17" s="84"/>
      <c r="L17" s="84"/>
      <c r="M17" s="84"/>
      <c r="N17" s="84"/>
    </row>
    <row r="18" spans="1:14" ht="16.5" x14ac:dyDescent="0.45">
      <c r="A18" s="84"/>
      <c r="B18" s="84"/>
      <c r="C18" s="84"/>
      <c r="D18" s="84"/>
      <c r="E18" s="84"/>
      <c r="F18" s="84"/>
      <c r="G18" s="84"/>
      <c r="H18" s="84"/>
      <c r="I18" s="84"/>
      <c r="J18" s="84"/>
      <c r="K18" s="84"/>
      <c r="L18" s="84"/>
      <c r="M18" s="84"/>
      <c r="N18" s="84"/>
    </row>
    <row r="19" spans="1:14" ht="16.5" x14ac:dyDescent="0.45">
      <c r="A19" s="84"/>
      <c r="B19" s="84"/>
      <c r="C19" s="84"/>
      <c r="D19" s="84"/>
      <c r="E19" s="84"/>
      <c r="F19" s="84"/>
      <c r="G19" s="84"/>
      <c r="H19" s="84"/>
      <c r="I19" s="84"/>
      <c r="J19" s="84"/>
      <c r="K19" s="84"/>
      <c r="L19" s="84"/>
      <c r="M19" s="84"/>
      <c r="N19" s="84"/>
    </row>
    <row r="20" spans="1:14" ht="16.5" x14ac:dyDescent="0.45">
      <c r="A20" s="84"/>
      <c r="B20" s="84"/>
      <c r="C20" s="84"/>
      <c r="D20" s="84"/>
      <c r="E20" s="84"/>
      <c r="F20" s="84"/>
      <c r="G20" s="84"/>
      <c r="H20" s="84"/>
      <c r="I20" s="84"/>
      <c r="J20" s="84"/>
      <c r="K20" s="84"/>
      <c r="L20" s="84"/>
      <c r="M20" s="84"/>
      <c r="N20" s="84"/>
    </row>
    <row r="21" spans="1:14" ht="16.5" x14ac:dyDescent="0.45">
      <c r="A21" s="84"/>
      <c r="B21" s="84"/>
      <c r="C21" s="84"/>
      <c r="D21" s="84"/>
      <c r="E21" s="84"/>
      <c r="F21" s="84"/>
      <c r="G21" s="84"/>
      <c r="H21" s="84"/>
      <c r="I21" s="84"/>
      <c r="J21" s="84"/>
      <c r="K21" s="84"/>
      <c r="L21" s="84"/>
      <c r="M21" s="84"/>
      <c r="N21" s="84"/>
    </row>
    <row r="22" spans="1:14" ht="16.5" x14ac:dyDescent="0.45">
      <c r="A22" s="84"/>
      <c r="B22" s="84"/>
      <c r="C22" s="84"/>
      <c r="D22" s="84"/>
      <c r="E22" s="84"/>
      <c r="F22" s="84"/>
      <c r="G22" s="84"/>
      <c r="H22" s="84"/>
      <c r="I22" s="84"/>
      <c r="J22" s="84"/>
      <c r="K22" s="84"/>
      <c r="L22" s="84"/>
      <c r="M22" s="84"/>
      <c r="N22" s="84"/>
    </row>
    <row r="23" spans="1:14" ht="16.5" x14ac:dyDescent="0.45">
      <c r="A23" s="84"/>
      <c r="B23" s="84"/>
      <c r="C23" s="84"/>
      <c r="D23" s="84"/>
      <c r="E23" s="84"/>
      <c r="F23" s="84"/>
      <c r="G23" s="84"/>
      <c r="H23" s="84"/>
      <c r="I23" s="84"/>
      <c r="J23" s="84"/>
      <c r="K23" s="84"/>
      <c r="L23" s="84"/>
      <c r="M23" s="84"/>
      <c r="N23" s="84"/>
    </row>
    <row r="24" spans="1:14" ht="16.5" x14ac:dyDescent="0.45">
      <c r="A24" s="84"/>
      <c r="B24" s="84"/>
      <c r="C24" s="84"/>
      <c r="D24" s="84"/>
      <c r="E24" s="84"/>
      <c r="F24" s="84"/>
      <c r="G24" s="84"/>
      <c r="H24" s="84"/>
      <c r="I24" s="84"/>
      <c r="J24" s="84"/>
      <c r="K24" s="84"/>
      <c r="L24" s="84"/>
      <c r="M24" s="84"/>
      <c r="N24" s="84"/>
    </row>
    <row r="25" spans="1:14" ht="16.5" x14ac:dyDescent="0.45">
      <c r="A25" s="84"/>
      <c r="B25" s="84"/>
      <c r="C25" s="84"/>
      <c r="D25" s="84"/>
      <c r="E25" s="84"/>
      <c r="F25" s="84"/>
      <c r="G25" s="84"/>
      <c r="H25" s="84"/>
      <c r="I25" s="84"/>
      <c r="J25" s="84"/>
      <c r="K25" s="84"/>
      <c r="L25" s="84"/>
      <c r="M25" s="84"/>
      <c r="N25" s="84"/>
    </row>
    <row r="26" spans="1:14" ht="16.5" x14ac:dyDescent="0.45">
      <c r="A26" s="84"/>
      <c r="B26" s="84"/>
      <c r="C26" s="84"/>
      <c r="D26" s="84"/>
      <c r="E26" s="84"/>
      <c r="F26" s="84"/>
      <c r="G26" s="84"/>
      <c r="H26" s="84"/>
      <c r="I26" s="84"/>
      <c r="J26" s="84"/>
      <c r="K26" s="84"/>
      <c r="L26" s="84"/>
      <c r="M26" s="84"/>
      <c r="N26" s="84"/>
    </row>
  </sheetData>
  <mergeCells count="13">
    <mergeCell ref="A16:C16"/>
    <mergeCell ref="B7:C7"/>
    <mergeCell ref="H7:I7"/>
    <mergeCell ref="B8:D8"/>
    <mergeCell ref="H8:I8"/>
    <mergeCell ref="A12:N12"/>
    <mergeCell ref="M14:N14"/>
    <mergeCell ref="A1:C3"/>
    <mergeCell ref="D1:L3"/>
    <mergeCell ref="B5:D5"/>
    <mergeCell ref="H5:I5"/>
    <mergeCell ref="B6:D6"/>
    <mergeCell ref="H6:I6"/>
  </mergeCells>
  <printOptions horizontalCentered="1"/>
  <pageMargins left="0.2" right="0" top="0.6" bottom="0.6" header="0.3" footer="0.3"/>
  <pageSetup paperSize="9" scale="51" fitToHeight="0" orientation="portrait" r:id="rId1"/>
  <headerFooter>
    <oddHeader xml:space="preserve">&amp;L&amp;G&amp;R&amp;"Muli,Bold"&amp;15&amp;K000000[PURCHASE ORDER PHỤ LIỆU NỘI BỘ
INTERNAL TRIMS PURCHASE ORDER]&amp;16
&amp;"Muli SemiBold,Regular"&amp;11&amp;K01+000
</oddHeader>
    <oddFooter>&amp;L&amp;"Muli,Bold"&amp;15[UA]&amp;"Muli,Regular"&amp;11
&amp;G&amp;R&amp;G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77799A-AFA5-8D4E-BC02-C7F5237D8CCB}">
  <dimension ref="A1:K31"/>
  <sheetViews>
    <sheetView topLeftCell="A4" workbookViewId="0">
      <selection activeCell="I19" sqref="I19"/>
    </sheetView>
  </sheetViews>
  <sheetFormatPr defaultColWidth="11" defaultRowHeight="15" x14ac:dyDescent="0.25"/>
  <cols>
    <col min="1" max="1" width="21.5" customWidth="1"/>
    <col min="2" max="2" width="13.4140625" customWidth="1"/>
    <col min="3" max="3" width="19.25" customWidth="1"/>
    <col min="4" max="4" width="13.5" customWidth="1"/>
    <col min="5" max="5" width="5.5" bestFit="1" customWidth="1"/>
    <col min="6" max="6" width="25.6640625" bestFit="1" customWidth="1"/>
    <col min="7" max="7" width="16.33203125" hidden="1" customWidth="1"/>
    <col min="8" max="8" width="9.58203125" style="8" bestFit="1" customWidth="1"/>
    <col min="9" max="9" width="18.75" style="8" customWidth="1"/>
  </cols>
  <sheetData>
    <row r="1" spans="1:11" ht="16" x14ac:dyDescent="0.35">
      <c r="A1" s="1"/>
      <c r="B1" s="1"/>
      <c r="C1" s="1"/>
      <c r="D1" s="1"/>
      <c r="E1" s="1"/>
      <c r="F1" s="1"/>
      <c r="G1" s="1"/>
      <c r="H1" s="5"/>
      <c r="I1" s="5"/>
    </row>
    <row r="2" spans="1:11" ht="16" x14ac:dyDescent="0.35">
      <c r="A2" s="85" t="s">
        <v>0</v>
      </c>
      <c r="B2" s="85" t="s">
        <v>1</v>
      </c>
      <c r="C2" s="85" t="s">
        <v>2</v>
      </c>
      <c r="D2" s="85" t="s">
        <v>3</v>
      </c>
      <c r="E2" s="85" t="s">
        <v>4</v>
      </c>
      <c r="F2" s="85" t="s">
        <v>5</v>
      </c>
      <c r="G2" s="86"/>
      <c r="H2" s="6" t="s">
        <v>32</v>
      </c>
      <c r="I2" s="6" t="s">
        <v>33</v>
      </c>
    </row>
    <row r="3" spans="1:11" ht="16" x14ac:dyDescent="0.35">
      <c r="A3" s="87" t="s">
        <v>17</v>
      </c>
      <c r="B3" s="87" t="s">
        <v>14</v>
      </c>
      <c r="C3" s="88" t="s">
        <v>15</v>
      </c>
      <c r="D3" s="87" t="s">
        <v>13</v>
      </c>
      <c r="E3" s="87" t="s">
        <v>6</v>
      </c>
      <c r="F3" s="89" t="s">
        <v>18</v>
      </c>
      <c r="G3" s="90"/>
      <c r="H3" s="7">
        <v>16</v>
      </c>
      <c r="I3" s="7">
        <f>ROUNDUP(H3*2*1.1,0)</f>
        <v>36</v>
      </c>
      <c r="K3" s="95"/>
    </row>
    <row r="4" spans="1:11" ht="16" x14ac:dyDescent="0.35">
      <c r="A4" s="87" t="s">
        <v>17</v>
      </c>
      <c r="B4" s="87" t="s">
        <v>14</v>
      </c>
      <c r="C4" s="88" t="s">
        <v>15</v>
      </c>
      <c r="D4" s="87" t="s">
        <v>13</v>
      </c>
      <c r="E4" s="87" t="s">
        <v>7</v>
      </c>
      <c r="F4" s="89" t="s">
        <v>19</v>
      </c>
      <c r="G4" s="90"/>
      <c r="H4" s="7">
        <v>46</v>
      </c>
      <c r="I4" s="7">
        <f t="shared" ref="I4:I9" si="0">ROUNDUP(H4*2*1.1,0)</f>
        <v>102</v>
      </c>
    </row>
    <row r="5" spans="1:11" ht="16" x14ac:dyDescent="0.35">
      <c r="A5" s="87" t="s">
        <v>17</v>
      </c>
      <c r="B5" s="87" t="s">
        <v>14</v>
      </c>
      <c r="C5" s="88" t="s">
        <v>15</v>
      </c>
      <c r="D5" s="87" t="s">
        <v>13</v>
      </c>
      <c r="E5" s="87" t="s">
        <v>8</v>
      </c>
      <c r="F5" s="89" t="s">
        <v>20</v>
      </c>
      <c r="G5" s="90"/>
      <c r="H5" s="7">
        <v>86</v>
      </c>
      <c r="I5" s="7">
        <f t="shared" si="0"/>
        <v>190</v>
      </c>
    </row>
    <row r="6" spans="1:11" ht="16" x14ac:dyDescent="0.35">
      <c r="A6" s="87" t="s">
        <v>17</v>
      </c>
      <c r="B6" s="87" t="s">
        <v>14</v>
      </c>
      <c r="C6" s="88" t="s">
        <v>15</v>
      </c>
      <c r="D6" s="87" t="s">
        <v>13</v>
      </c>
      <c r="E6" s="87" t="s">
        <v>9</v>
      </c>
      <c r="F6" s="89" t="s">
        <v>21</v>
      </c>
      <c r="G6" s="90"/>
      <c r="H6" s="7">
        <v>77</v>
      </c>
      <c r="I6" s="7">
        <f t="shared" si="0"/>
        <v>170</v>
      </c>
    </row>
    <row r="7" spans="1:11" ht="16" x14ac:dyDescent="0.35">
      <c r="A7" s="87" t="s">
        <v>17</v>
      </c>
      <c r="B7" s="87" t="s">
        <v>14</v>
      </c>
      <c r="C7" s="88" t="s">
        <v>15</v>
      </c>
      <c r="D7" s="87" t="s">
        <v>13</v>
      </c>
      <c r="E7" s="87" t="s">
        <v>10</v>
      </c>
      <c r="F7" s="89" t="s">
        <v>22</v>
      </c>
      <c r="G7" s="90"/>
      <c r="H7" s="7">
        <v>45</v>
      </c>
      <c r="I7" s="7">
        <f t="shared" si="0"/>
        <v>99</v>
      </c>
    </row>
    <row r="8" spans="1:11" ht="16" x14ac:dyDescent="0.35">
      <c r="A8" s="87" t="s">
        <v>17</v>
      </c>
      <c r="B8" s="87" t="s">
        <v>14</v>
      </c>
      <c r="C8" s="88" t="s">
        <v>15</v>
      </c>
      <c r="D8" s="87" t="s">
        <v>13</v>
      </c>
      <c r="E8" s="87" t="s">
        <v>11</v>
      </c>
      <c r="F8" s="89" t="s">
        <v>23</v>
      </c>
      <c r="G8" s="90"/>
      <c r="H8" s="7">
        <v>22</v>
      </c>
      <c r="I8" s="7">
        <f t="shared" si="0"/>
        <v>49</v>
      </c>
    </row>
    <row r="9" spans="1:11" ht="16" x14ac:dyDescent="0.35">
      <c r="A9" s="87" t="s">
        <v>17</v>
      </c>
      <c r="B9" s="87" t="s">
        <v>14</v>
      </c>
      <c r="C9" s="88" t="s">
        <v>15</v>
      </c>
      <c r="D9" s="87" t="s">
        <v>13</v>
      </c>
      <c r="E9" s="87" t="s">
        <v>12</v>
      </c>
      <c r="F9" s="89" t="s">
        <v>24</v>
      </c>
      <c r="G9" s="90"/>
      <c r="H9" s="7">
        <v>8</v>
      </c>
      <c r="I9" s="7">
        <f t="shared" si="0"/>
        <v>18</v>
      </c>
    </row>
    <row r="10" spans="1:11" ht="16" x14ac:dyDescent="0.35">
      <c r="A10" s="87"/>
      <c r="B10" s="87"/>
      <c r="C10" s="88"/>
      <c r="D10" s="87"/>
      <c r="E10" s="87"/>
      <c r="F10" s="89"/>
      <c r="G10" s="90"/>
      <c r="H10" s="7"/>
      <c r="I10" s="7"/>
    </row>
    <row r="11" spans="1:11" ht="16" x14ac:dyDescent="0.35">
      <c r="A11" s="87" t="s">
        <v>17</v>
      </c>
      <c r="B11" s="87" t="s">
        <v>16</v>
      </c>
      <c r="C11" s="88" t="s">
        <v>15</v>
      </c>
      <c r="D11" s="87" t="s">
        <v>13</v>
      </c>
      <c r="E11" s="87" t="s">
        <v>6</v>
      </c>
      <c r="F11" s="89" t="s">
        <v>25</v>
      </c>
      <c r="G11" s="90"/>
      <c r="H11" s="7">
        <v>16</v>
      </c>
      <c r="I11" s="7">
        <f>ROUNDUP(H11*2*1.1,0)</f>
        <v>36</v>
      </c>
    </row>
    <row r="12" spans="1:11" ht="16" x14ac:dyDescent="0.35">
      <c r="A12" s="87" t="s">
        <v>17</v>
      </c>
      <c r="B12" s="87" t="s">
        <v>16</v>
      </c>
      <c r="C12" s="88" t="s">
        <v>15</v>
      </c>
      <c r="D12" s="87" t="s">
        <v>13</v>
      </c>
      <c r="E12" s="87" t="s">
        <v>7</v>
      </c>
      <c r="F12" s="89" t="s">
        <v>26</v>
      </c>
      <c r="G12" s="90"/>
      <c r="H12" s="7">
        <v>46</v>
      </c>
      <c r="I12" s="7">
        <f t="shared" ref="I12:I17" si="1">ROUNDUP(H12*2*1.1,0)</f>
        <v>102</v>
      </c>
    </row>
    <row r="13" spans="1:11" ht="16" x14ac:dyDescent="0.35">
      <c r="A13" s="87" t="s">
        <v>17</v>
      </c>
      <c r="B13" s="87" t="s">
        <v>16</v>
      </c>
      <c r="C13" s="88" t="s">
        <v>15</v>
      </c>
      <c r="D13" s="87" t="s">
        <v>13</v>
      </c>
      <c r="E13" s="87" t="s">
        <v>8</v>
      </c>
      <c r="F13" s="89" t="s">
        <v>27</v>
      </c>
      <c r="G13" s="90"/>
      <c r="H13" s="7">
        <v>86</v>
      </c>
      <c r="I13" s="7">
        <f t="shared" si="1"/>
        <v>190</v>
      </c>
    </row>
    <row r="14" spans="1:11" ht="16" x14ac:dyDescent="0.35">
      <c r="A14" s="87" t="s">
        <v>17</v>
      </c>
      <c r="B14" s="87" t="s">
        <v>16</v>
      </c>
      <c r="C14" s="88" t="s">
        <v>15</v>
      </c>
      <c r="D14" s="87" t="s">
        <v>13</v>
      </c>
      <c r="E14" s="87" t="s">
        <v>9</v>
      </c>
      <c r="F14" s="89" t="s">
        <v>28</v>
      </c>
      <c r="G14" s="90"/>
      <c r="H14" s="7">
        <v>77</v>
      </c>
      <c r="I14" s="7">
        <f t="shared" si="1"/>
        <v>170</v>
      </c>
    </row>
    <row r="15" spans="1:11" ht="16" x14ac:dyDescent="0.35">
      <c r="A15" s="87" t="s">
        <v>17</v>
      </c>
      <c r="B15" s="87" t="s">
        <v>16</v>
      </c>
      <c r="C15" s="88" t="s">
        <v>15</v>
      </c>
      <c r="D15" s="87" t="s">
        <v>13</v>
      </c>
      <c r="E15" s="87" t="s">
        <v>10</v>
      </c>
      <c r="F15" s="89" t="s">
        <v>29</v>
      </c>
      <c r="G15" s="91"/>
      <c r="H15" s="7">
        <v>45</v>
      </c>
      <c r="I15" s="7">
        <f t="shared" si="1"/>
        <v>99</v>
      </c>
    </row>
    <row r="16" spans="1:11" ht="16" x14ac:dyDescent="0.35">
      <c r="A16" s="87" t="s">
        <v>17</v>
      </c>
      <c r="B16" s="87" t="s">
        <v>16</v>
      </c>
      <c r="C16" s="88" t="s">
        <v>15</v>
      </c>
      <c r="D16" s="87" t="s">
        <v>13</v>
      </c>
      <c r="E16" s="87" t="s">
        <v>11</v>
      </c>
      <c r="F16" s="89" t="s">
        <v>30</v>
      </c>
      <c r="G16" s="90"/>
      <c r="H16" s="7">
        <v>22</v>
      </c>
      <c r="I16" s="7">
        <f t="shared" si="1"/>
        <v>49</v>
      </c>
    </row>
    <row r="17" spans="1:9" ht="16" x14ac:dyDescent="0.35">
      <c r="A17" s="87" t="s">
        <v>17</v>
      </c>
      <c r="B17" s="87" t="s">
        <v>16</v>
      </c>
      <c r="C17" s="88" t="s">
        <v>15</v>
      </c>
      <c r="D17" s="87" t="s">
        <v>13</v>
      </c>
      <c r="E17" s="87" t="s">
        <v>12</v>
      </c>
      <c r="F17" s="89" t="s">
        <v>31</v>
      </c>
      <c r="G17" s="90"/>
      <c r="H17" s="7">
        <v>8</v>
      </c>
      <c r="I17" s="7">
        <f t="shared" si="1"/>
        <v>18</v>
      </c>
    </row>
    <row r="18" spans="1:9" ht="16" x14ac:dyDescent="0.35">
      <c r="A18" s="92" t="s">
        <v>81</v>
      </c>
      <c r="B18" s="93"/>
      <c r="C18" s="93"/>
      <c r="D18" s="93"/>
      <c r="E18" s="93"/>
      <c r="F18" s="94"/>
      <c r="G18" s="90"/>
      <c r="H18" s="7">
        <f>SUM(H3:H17)</f>
        <v>600</v>
      </c>
      <c r="I18" s="7">
        <f>SUM(I3:I17)</f>
        <v>1328</v>
      </c>
    </row>
    <row r="19" spans="1:9" ht="16" x14ac:dyDescent="0.35">
      <c r="A19" s="2"/>
      <c r="B19" s="2"/>
      <c r="C19" s="3"/>
      <c r="D19" s="2"/>
      <c r="E19" s="2"/>
      <c r="F19" s="1"/>
      <c r="G19" s="4"/>
    </row>
    <row r="20" spans="1:9" ht="16" x14ac:dyDescent="0.35">
      <c r="A20" s="2"/>
      <c r="B20" s="2"/>
      <c r="C20" s="3"/>
      <c r="D20" s="2"/>
      <c r="E20" s="2"/>
      <c r="F20" s="1"/>
      <c r="G20" s="4"/>
    </row>
    <row r="21" spans="1:9" ht="16" x14ac:dyDescent="0.35">
      <c r="A21" s="2"/>
      <c r="B21" s="2"/>
      <c r="C21" s="3"/>
      <c r="D21" s="2"/>
      <c r="E21" s="2"/>
      <c r="F21" s="1"/>
      <c r="G21" s="4"/>
    </row>
    <row r="22" spans="1:9" ht="16" x14ac:dyDescent="0.35">
      <c r="A22" s="2"/>
      <c r="B22" s="2"/>
      <c r="C22" s="3"/>
      <c r="D22" s="2"/>
      <c r="E22" s="2"/>
      <c r="F22" s="1"/>
      <c r="G22" s="4"/>
    </row>
    <row r="23" spans="1:9" ht="16" x14ac:dyDescent="0.35">
      <c r="A23" s="2"/>
      <c r="B23" s="2"/>
      <c r="C23" s="3"/>
      <c r="D23" s="2"/>
      <c r="E23" s="2"/>
      <c r="F23" s="1"/>
      <c r="G23" s="4"/>
    </row>
    <row r="24" spans="1:9" ht="16" x14ac:dyDescent="0.35">
      <c r="A24" s="2"/>
      <c r="B24" s="2"/>
      <c r="C24" s="3"/>
      <c r="D24" s="2"/>
      <c r="E24" s="2"/>
      <c r="F24" s="1"/>
    </row>
    <row r="25" spans="1:9" ht="16" x14ac:dyDescent="0.35">
      <c r="A25" s="2"/>
      <c r="B25" s="2"/>
      <c r="C25" s="3"/>
      <c r="D25" s="2"/>
      <c r="E25" s="2"/>
      <c r="F25" s="1"/>
      <c r="G25" s="4"/>
    </row>
    <row r="26" spans="1:9" ht="16" x14ac:dyDescent="0.35">
      <c r="A26" s="2"/>
      <c r="B26" s="2"/>
      <c r="C26" s="3"/>
      <c r="D26" s="2"/>
      <c r="E26" s="2"/>
      <c r="F26" s="1"/>
      <c r="G26" s="4"/>
    </row>
    <row r="27" spans="1:9" ht="16" x14ac:dyDescent="0.35">
      <c r="A27" s="2"/>
      <c r="B27" s="2"/>
      <c r="C27" s="3"/>
      <c r="D27" s="2"/>
      <c r="E27" s="2"/>
      <c r="F27" s="1"/>
      <c r="G27" s="4"/>
    </row>
    <row r="28" spans="1:9" ht="16" x14ac:dyDescent="0.35">
      <c r="A28" s="2"/>
      <c r="B28" s="2"/>
      <c r="C28" s="3"/>
      <c r="D28" s="2"/>
      <c r="E28" s="2"/>
      <c r="F28" s="1"/>
      <c r="G28" s="4"/>
    </row>
    <row r="29" spans="1:9" ht="16" x14ac:dyDescent="0.35">
      <c r="A29" s="2"/>
      <c r="B29" s="2"/>
      <c r="C29" s="3"/>
      <c r="D29" s="2"/>
      <c r="E29" s="2"/>
      <c r="F29" s="1"/>
      <c r="G29" s="4"/>
    </row>
    <row r="30" spans="1:9" ht="16" x14ac:dyDescent="0.35">
      <c r="A30" s="2"/>
      <c r="B30" s="2"/>
      <c r="C30" s="3"/>
      <c r="D30" s="2"/>
      <c r="E30" s="2"/>
      <c r="F30" s="1"/>
      <c r="G30" s="4"/>
    </row>
    <row r="31" spans="1:9" ht="16" x14ac:dyDescent="0.35">
      <c r="A31" s="2"/>
      <c r="B31" s="2"/>
      <c r="C31" s="3"/>
      <c r="D31" s="2"/>
      <c r="E31" s="2"/>
      <c r="F31" s="1"/>
      <c r="G31" s="4"/>
    </row>
  </sheetData>
  <mergeCells count="1">
    <mergeCell ref="A18:F18"/>
  </mergeCells>
  <phoneticPr fontId="5" type="noConversion"/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FD962EB702FD4AAE11AB5F7C60F514" ma:contentTypeVersion="17" ma:contentTypeDescription="Create a new document." ma:contentTypeScope="" ma:versionID="5d4f2f04b9940582ee4597340ec8c1a5">
  <xsd:schema xmlns:xsd="http://www.w3.org/2001/XMLSchema" xmlns:xs="http://www.w3.org/2001/XMLSchema" xmlns:p="http://schemas.microsoft.com/office/2006/metadata/properties" xmlns:ns2="4bf10b48-52f7-4ad4-b1e1-de514cec68e0" xmlns:ns3="cc099e4b-e381-4360-bcff-5e1f51ab48dc" targetNamespace="http://schemas.microsoft.com/office/2006/metadata/properties" ma:root="true" ma:fieldsID="bf084f8ade4d8f5147d2254e7ca967a8" ns2:_="" ns3:_="">
    <xsd:import namespace="4bf10b48-52f7-4ad4-b1e1-de514cec68e0"/>
    <xsd:import namespace="cc099e4b-e381-4360-bcff-5e1f51ab4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f10b48-52f7-4ad4-b1e1-de514cec6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99e4b-e381-4360-bcff-5e1f51ab4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8ac3d3e-53dc-4acf-aa98-a01bd339bdde}" ma:internalName="TaxCatchAll" ma:showField="CatchAllData" ma:web="cc099e4b-e381-4360-bcff-5e1f51ab4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c099e4b-e381-4360-bcff-5e1f51ab48dc" xsi:nil="true"/>
    <lcf76f155ced4ddcb4097134ff3c332f xmlns="4bf10b48-52f7-4ad4-b1e1-de514cec68e0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1E219DA-5F76-4048-8FC3-C0DD6BC988B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f10b48-52f7-4ad4-b1e1-de514cec68e0"/>
    <ds:schemaRef ds:uri="cc099e4b-e381-4360-bcff-5e1f51ab48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BCD80B1-B983-4FB4-90BE-5E9E7F231514}">
  <ds:schemaRefs>
    <ds:schemaRef ds:uri="http://schemas.microsoft.com/office/2006/metadata/properties"/>
    <ds:schemaRef ds:uri="http://schemas.microsoft.com/office/infopath/2007/PartnerControls"/>
    <ds:schemaRef ds:uri="cc099e4b-e381-4360-bcff-5e1f51ab48dc"/>
    <ds:schemaRef ds:uri="4bf10b48-52f7-4ad4-b1e1-de514cec68e0"/>
  </ds:schemaRefs>
</ds:datastoreItem>
</file>

<file path=customXml/itemProps3.xml><?xml version="1.0" encoding="utf-8"?>
<ds:datastoreItem xmlns:ds="http://schemas.openxmlformats.org/officeDocument/2006/customXml" ds:itemID="{99399219-F1F5-4D58-93D5-F0316847DFC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PUR.QT-2.BM1</vt:lpstr>
      <vt:lpstr>M-0325-KT-6105</vt:lpstr>
      <vt:lpstr>'PUR.QT-2.BM1'!Print_Area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Amanda Esposito</dc:creator>
  <cp:lastModifiedBy>Dieu Cao Thi Hong</cp:lastModifiedBy>
  <dcterms:created xsi:type="dcterms:W3CDTF">2023-11-24T17:31:38Z</dcterms:created>
  <dcterms:modified xsi:type="dcterms:W3CDTF">2025-02-13T06:17:51Z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0x0101001AFD962EB702FD4AAE11AB5F7C60F514</vt:lpwstr>
  </property>
</Properties>
</file>