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10-FW26/1-SAMPLE/2-STYLE-FILE/1. TECH PACK/Q3 - TP/"/>
    </mc:Choice>
  </mc:AlternateContent>
  <xr:revisionPtr revIDLastSave="79" documentId="11_49DD4367F7257A48E7CD4E2C1F65E0E83ADF963E" xr6:coauthVersionLast="47" xr6:coauthVersionMax="47" xr10:uidLastSave="{E53D61A2-384F-458C-9BAE-402F2D5877A5}"/>
  <bookViews>
    <workbookView xWindow="-108" yWindow="-108" windowWidth="23256" windowHeight="12456" activeTab="1" xr2:uid="{00000000-000D-0000-FFFF-FFFF00000000}"/>
  </bookViews>
  <sheets>
    <sheet name="Table 1" sheetId="1" r:id="rId1"/>
    <sheet name="SPE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F23" i="2"/>
  <c r="H23" i="2"/>
  <c r="I23" i="2"/>
  <c r="J23" i="2"/>
  <c r="K23" i="2"/>
  <c r="L23" i="2"/>
  <c r="M23" i="2"/>
  <c r="N23" i="2"/>
  <c r="O23" i="2"/>
  <c r="E24" i="2"/>
  <c r="F24" i="2"/>
  <c r="H24" i="2"/>
  <c r="I24" i="2"/>
  <c r="J24" i="2"/>
  <c r="K24" i="2"/>
  <c r="L24" i="2"/>
  <c r="M24" i="2"/>
  <c r="N24" i="2"/>
  <c r="O24" i="2"/>
  <c r="E25" i="2"/>
  <c r="F25" i="2"/>
  <c r="H25" i="2"/>
  <c r="I25" i="2"/>
  <c r="J25" i="2"/>
  <c r="K25" i="2"/>
  <c r="L25" i="2"/>
  <c r="M25" i="2"/>
  <c r="N25" i="2"/>
  <c r="O25" i="2"/>
  <c r="E26" i="2"/>
  <c r="F26" i="2"/>
  <c r="H26" i="2"/>
  <c r="I26" i="2"/>
  <c r="J26" i="2"/>
  <c r="K26" i="2"/>
  <c r="L26" i="2"/>
  <c r="M26" i="2"/>
  <c r="N26" i="2"/>
  <c r="O26" i="2"/>
  <c r="E27" i="2"/>
  <c r="F27" i="2"/>
  <c r="H27" i="2"/>
  <c r="I27" i="2"/>
  <c r="J27" i="2"/>
  <c r="K27" i="2"/>
  <c r="L27" i="2"/>
  <c r="M27" i="2"/>
  <c r="N27" i="2"/>
  <c r="O27" i="2"/>
  <c r="E28" i="2"/>
  <c r="F28" i="2"/>
  <c r="H28" i="2"/>
  <c r="I28" i="2"/>
  <c r="J28" i="2"/>
  <c r="K28" i="2"/>
  <c r="L28" i="2"/>
  <c r="M28" i="2"/>
  <c r="N28" i="2"/>
  <c r="O28" i="2"/>
  <c r="E29" i="2"/>
  <c r="F29" i="2"/>
  <c r="H29" i="2"/>
  <c r="I29" i="2"/>
  <c r="J29" i="2"/>
  <c r="K29" i="2"/>
  <c r="L29" i="2"/>
  <c r="M29" i="2"/>
  <c r="N29" i="2"/>
  <c r="O29" i="2"/>
  <c r="E30" i="2"/>
  <c r="F30" i="2"/>
  <c r="H30" i="2"/>
  <c r="I30" i="2"/>
  <c r="J30" i="2"/>
  <c r="K30" i="2"/>
  <c r="L30" i="2"/>
  <c r="M30" i="2"/>
  <c r="N30" i="2"/>
  <c r="O30" i="2"/>
  <c r="E31" i="2"/>
  <c r="F31" i="2"/>
  <c r="H31" i="2"/>
  <c r="I31" i="2"/>
  <c r="J31" i="2"/>
  <c r="K31" i="2"/>
  <c r="L31" i="2"/>
  <c r="M31" i="2"/>
  <c r="N31" i="2"/>
  <c r="O31" i="2"/>
  <c r="E32" i="2"/>
  <c r="F32" i="2"/>
  <c r="H32" i="2"/>
  <c r="I32" i="2"/>
  <c r="J32" i="2"/>
  <c r="K32" i="2"/>
  <c r="L32" i="2"/>
  <c r="M32" i="2"/>
  <c r="N32" i="2"/>
  <c r="O32" i="2"/>
  <c r="E33" i="2"/>
  <c r="F33" i="2"/>
  <c r="H33" i="2"/>
  <c r="I33" i="2"/>
  <c r="J33" i="2"/>
  <c r="K33" i="2"/>
  <c r="L33" i="2"/>
  <c r="M33" i="2"/>
  <c r="N33" i="2"/>
  <c r="O33" i="2"/>
  <c r="E34" i="2"/>
  <c r="F34" i="2"/>
  <c r="H34" i="2"/>
  <c r="I34" i="2"/>
  <c r="J34" i="2"/>
  <c r="K34" i="2"/>
  <c r="L34" i="2"/>
  <c r="M34" i="2"/>
  <c r="N34" i="2"/>
  <c r="O34" i="2"/>
  <c r="E35" i="2"/>
  <c r="F35" i="2"/>
  <c r="H35" i="2"/>
  <c r="I35" i="2"/>
  <c r="J35" i="2"/>
  <c r="K35" i="2"/>
  <c r="L35" i="2"/>
  <c r="M35" i="2"/>
  <c r="N35" i="2"/>
  <c r="O35" i="2"/>
  <c r="E36" i="2"/>
  <c r="F36" i="2"/>
  <c r="H36" i="2"/>
  <c r="I36" i="2"/>
  <c r="J36" i="2"/>
  <c r="K36" i="2"/>
  <c r="L36" i="2"/>
  <c r="M36" i="2"/>
  <c r="N36" i="2"/>
  <c r="O36" i="2"/>
  <c r="E37" i="2"/>
  <c r="F37" i="2"/>
  <c r="H37" i="2"/>
  <c r="I37" i="2"/>
  <c r="J37" i="2"/>
  <c r="K37" i="2"/>
  <c r="L37" i="2"/>
  <c r="M37" i="2"/>
  <c r="N37" i="2"/>
  <c r="O37" i="2"/>
  <c r="E38" i="2"/>
  <c r="F38" i="2"/>
  <c r="H38" i="2"/>
  <c r="I38" i="2"/>
  <c r="J38" i="2"/>
  <c r="K38" i="2"/>
  <c r="L38" i="2"/>
  <c r="M38" i="2"/>
  <c r="N38" i="2"/>
  <c r="O38" i="2"/>
  <c r="E39" i="2"/>
  <c r="F39" i="2"/>
  <c r="H39" i="2"/>
  <c r="I39" i="2"/>
  <c r="J39" i="2"/>
  <c r="K39" i="2"/>
  <c r="L39" i="2"/>
  <c r="M39" i="2"/>
  <c r="N39" i="2"/>
  <c r="O39" i="2"/>
  <c r="E40" i="2"/>
  <c r="F40" i="2"/>
  <c r="H40" i="2"/>
  <c r="I40" i="2"/>
  <c r="J40" i="2"/>
  <c r="K40" i="2"/>
  <c r="L40" i="2"/>
  <c r="M40" i="2"/>
  <c r="N40" i="2"/>
  <c r="O40" i="2"/>
  <c r="E41" i="2"/>
  <c r="F41" i="2"/>
  <c r="H41" i="2"/>
  <c r="I41" i="2"/>
  <c r="J41" i="2"/>
  <c r="K41" i="2"/>
  <c r="L41" i="2"/>
  <c r="M41" i="2"/>
  <c r="N41" i="2"/>
  <c r="O41" i="2"/>
  <c r="F22" i="2"/>
  <c r="H22" i="2"/>
  <c r="I22" i="2"/>
  <c r="J22" i="2"/>
  <c r="K22" i="2"/>
  <c r="L22" i="2"/>
  <c r="M22" i="2"/>
  <c r="N22" i="2"/>
  <c r="O22" i="2"/>
  <c r="E22" i="2"/>
</calcChain>
</file>

<file path=xl/sharedStrings.xml><?xml version="1.0" encoding="utf-8"?>
<sst xmlns="http://schemas.openxmlformats.org/spreadsheetml/2006/main" count="505" uniqueCount="226">
  <si>
    <r>
      <rPr>
        <b/>
        <sz val="8"/>
        <rFont val="Tahoma"/>
        <family val="2"/>
      </rPr>
      <t>Article Summary</t>
    </r>
  </si>
  <si>
    <r>
      <rPr>
        <sz val="8"/>
        <rFont val="Tahoma"/>
        <family val="2"/>
      </rPr>
      <t>Version 1</t>
    </r>
  </si>
  <si>
    <r>
      <rPr>
        <b/>
        <sz val="8"/>
        <rFont val="Arial Narrow"/>
        <family val="2"/>
      </rPr>
      <t>Article Code</t>
    </r>
  </si>
  <si>
    <r>
      <rPr>
        <sz val="7"/>
        <rFont val="Lucida Console"/>
        <family val="3"/>
      </rPr>
      <t>M-0126-KT-7332</t>
    </r>
  </si>
  <si>
    <r>
      <rPr>
        <b/>
        <sz val="8"/>
        <rFont val="Arial Narrow"/>
        <family val="2"/>
      </rPr>
      <t>Product Group</t>
    </r>
  </si>
  <si>
    <r>
      <rPr>
        <sz val="7"/>
        <rFont val="Lucida Console"/>
        <family val="3"/>
      </rPr>
      <t>TOP</t>
    </r>
  </si>
  <si>
    <r>
      <rPr>
        <b/>
        <sz val="8"/>
        <rFont val="Arial Narrow"/>
        <family val="2"/>
      </rPr>
      <t>Article Name</t>
    </r>
  </si>
  <si>
    <r>
      <rPr>
        <sz val="7"/>
        <rFont val="Lucida Console"/>
        <family val="3"/>
      </rPr>
      <t>GD CROPPED MENS TEE</t>
    </r>
  </si>
  <si>
    <r>
      <rPr>
        <b/>
        <sz val="8"/>
        <rFont val="Arial Narrow"/>
        <family val="2"/>
      </rPr>
      <t>Product Sub-Category</t>
    </r>
  </si>
  <si>
    <r>
      <rPr>
        <sz val="7"/>
        <rFont val="Lucida Console"/>
        <family val="3"/>
      </rPr>
      <t>T-SHIRT - SS</t>
    </r>
  </si>
  <si>
    <r>
      <rPr>
        <b/>
        <sz val="8"/>
        <rFont val="Arial Narrow"/>
        <family val="2"/>
      </rPr>
      <t>Created On</t>
    </r>
  </si>
  <si>
    <r>
      <rPr>
        <sz val="7"/>
        <rFont val="Lucida Console"/>
        <family val="3"/>
      </rPr>
      <t>09-10-2025 12:29:00 PM</t>
    </r>
  </si>
  <si>
    <r>
      <rPr>
        <b/>
        <sz val="8"/>
        <rFont val="Arial Narrow"/>
        <family val="2"/>
      </rPr>
      <t>Material Description</t>
    </r>
  </si>
  <si>
    <r>
      <rPr>
        <sz val="7"/>
        <rFont val="Lucida Console"/>
        <family val="3"/>
      </rPr>
      <t xml:space="preserve">100% COTTON JERSEY, 245GSM - SINGLE JERSEY (FB-K1144)
</t>
    </r>
    <r>
      <rPr>
        <sz val="7"/>
        <rFont val="Lucida Console"/>
        <family val="3"/>
      </rPr>
      <t>30`S /1X2 CM</t>
    </r>
  </si>
  <si>
    <r>
      <rPr>
        <b/>
        <sz val="8"/>
        <rFont val="Arial Narrow"/>
        <family val="2"/>
      </rPr>
      <t>Season</t>
    </r>
  </si>
  <si>
    <r>
      <rPr>
        <sz val="7"/>
        <rFont val="Tahoma"/>
        <family val="2"/>
      </rPr>
      <t>Q1 2026</t>
    </r>
  </si>
  <si>
    <r>
      <rPr>
        <b/>
        <sz val="8"/>
        <rFont val="Arial Narrow"/>
        <family val="2"/>
      </rPr>
      <t>Last Modified</t>
    </r>
  </si>
  <si>
    <r>
      <rPr>
        <sz val="7"/>
        <rFont val="Lucida Console"/>
        <family val="3"/>
      </rPr>
      <t>09-24-2025 11:44:00 PM</t>
    </r>
  </si>
  <si>
    <r>
      <rPr>
        <b/>
        <sz val="8"/>
        <rFont val="Arial Narrow"/>
        <family val="2"/>
      </rPr>
      <t>Life Cycle Stage</t>
    </r>
  </si>
  <si>
    <r>
      <rPr>
        <sz val="7"/>
        <rFont val="Tahoma"/>
        <family val="2"/>
      </rPr>
      <t>Development</t>
    </r>
  </si>
  <si>
    <r>
      <rPr>
        <b/>
        <sz val="8"/>
        <rFont val="Arial Narrow"/>
        <family val="2"/>
      </rPr>
      <t>Gender Classification</t>
    </r>
  </si>
  <si>
    <r>
      <rPr>
        <sz val="7"/>
        <rFont val="Verdana"/>
        <family val="2"/>
      </rPr>
      <t xml:space="preserve">Mens </t>
    </r>
  </si>
  <si>
    <r>
      <rPr>
        <b/>
        <sz val="8"/>
        <rFont val="Arial Narrow"/>
        <family val="2"/>
      </rPr>
      <t>Sub Class D</t>
    </r>
  </si>
  <si>
    <r>
      <rPr>
        <sz val="7"/>
        <rFont val="Verdana"/>
        <family val="2"/>
      </rPr>
      <t xml:space="preserve">SS T-SHIRT </t>
    </r>
  </si>
  <si>
    <r>
      <rPr>
        <b/>
        <sz val="8"/>
        <rFont val="Arial Narrow"/>
        <family val="2"/>
      </rPr>
      <t>Fabrication</t>
    </r>
  </si>
  <si>
    <r>
      <rPr>
        <sz val="7"/>
        <rFont val="Verdana"/>
        <family val="2"/>
      </rPr>
      <t xml:space="preserve">KNIT TOP </t>
    </r>
  </si>
  <si>
    <r>
      <rPr>
        <b/>
        <sz val="8"/>
        <rFont val="Arial Narrow"/>
        <family val="2"/>
      </rPr>
      <t>Supplier</t>
    </r>
  </si>
  <si>
    <r>
      <rPr>
        <sz val="7"/>
        <rFont val="Verdana"/>
        <family val="2"/>
      </rPr>
      <t xml:space="preserve">UN-AVAILABLE CO. LTD </t>
    </r>
  </si>
  <si>
    <r>
      <rPr>
        <b/>
        <sz val="8"/>
        <rFont val="Arial Narrow"/>
        <family val="2"/>
      </rPr>
      <t>Release Date</t>
    </r>
  </si>
  <si>
    <r>
      <rPr>
        <b/>
        <sz val="8"/>
        <rFont val="Arial Narrow"/>
        <family val="2"/>
      </rPr>
      <t>Ex-Factory</t>
    </r>
  </si>
  <si>
    <r>
      <rPr>
        <b/>
        <sz val="8"/>
        <rFont val="Arial Narrow"/>
        <family val="2"/>
      </rPr>
      <t>COLORS</t>
    </r>
  </si>
  <si>
    <r>
      <rPr>
        <sz val="7"/>
        <rFont val="Verdana"/>
        <family val="2"/>
      </rPr>
      <t>GARMENT DYE BLACK SAND (GDBS)</t>
    </r>
  </si>
  <si>
    <r>
      <rPr>
        <b/>
        <sz val="8"/>
        <rFont val="Arial Narrow"/>
        <family val="2"/>
      </rPr>
      <t>SIZES</t>
    </r>
  </si>
  <si>
    <r>
      <rPr>
        <sz val="8"/>
        <rFont val="Verdana"/>
        <family val="2"/>
      </rPr>
      <t>000, 001, 002, 003, 004, 005, 006, 007</t>
    </r>
  </si>
  <si>
    <r>
      <rPr>
        <sz val="7"/>
        <rFont val="Verdana"/>
        <family val="2"/>
      </rPr>
      <t xml:space="preserve">BLACK SAND </t>
    </r>
  </si>
  <si>
    <r>
      <rPr>
        <b/>
        <sz val="8"/>
        <rFont val="Tahoma"/>
        <family val="2"/>
      </rPr>
      <t>Bill of Materials - #1</t>
    </r>
  </si>
  <si>
    <r>
      <rPr>
        <b/>
        <sz val="8"/>
        <rFont val="Arial Narrow"/>
        <family val="2"/>
      </rPr>
      <t>Part</t>
    </r>
  </si>
  <si>
    <r>
      <rPr>
        <b/>
        <sz val="8"/>
        <rFont val="Arial Narrow"/>
        <family val="2"/>
      </rPr>
      <t>Material</t>
    </r>
  </si>
  <si>
    <r>
      <rPr>
        <b/>
        <sz val="8"/>
        <rFont val="Arial Narrow"/>
        <family val="2"/>
      </rPr>
      <t>Placement</t>
    </r>
  </si>
  <si>
    <r>
      <rPr>
        <b/>
        <sz val="8"/>
        <rFont val="Arial Narrow"/>
        <family val="2"/>
      </rPr>
      <t>Consumption</t>
    </r>
  </si>
  <si>
    <r>
      <rPr>
        <b/>
        <sz val="8"/>
        <rFont val="Arial Narrow"/>
        <family val="2"/>
      </rPr>
      <t>UOM.</t>
    </r>
  </si>
  <si>
    <r>
      <rPr>
        <b/>
        <sz val="8"/>
        <rFont val="Arial Narrow"/>
        <family val="2"/>
      </rPr>
      <t>Comments</t>
    </r>
  </si>
  <si>
    <r>
      <rPr>
        <b/>
        <sz val="8"/>
        <rFont val="Arial Narrow"/>
        <family val="2"/>
      </rPr>
      <t>Supplier Ref.</t>
    </r>
  </si>
  <si>
    <r>
      <rPr>
        <b/>
        <sz val="8"/>
        <rFont val="Arial Narrow"/>
        <family val="2"/>
      </rPr>
      <t>GDBS GARMENT DYE BLACK SAND</t>
    </r>
  </si>
  <si>
    <r>
      <rPr>
        <b/>
        <sz val="8"/>
        <rFont val="Arial Narrow"/>
        <family val="2"/>
      </rPr>
      <t>Fabric</t>
    </r>
  </si>
  <si>
    <r>
      <rPr>
        <sz val="8"/>
        <rFont val="Arial"/>
        <family val="2"/>
      </rPr>
      <t xml:space="preserve">100% COTTON JERSEY, 245GSM - SINGLE JERSEY (FB-K1144) - Ver.#1
</t>
    </r>
    <r>
      <rPr>
        <sz val="8"/>
        <rFont val="Arial"/>
        <family val="2"/>
      </rPr>
      <t>30'S /1X2 CM</t>
    </r>
  </si>
  <si>
    <r>
      <rPr>
        <sz val="8"/>
        <rFont val="Arial"/>
        <family val="2"/>
      </rPr>
      <t>BODY/ BACK NECK TAPE</t>
    </r>
  </si>
  <si>
    <r>
      <rPr>
        <sz val="8"/>
        <rFont val="Arial"/>
        <family val="2"/>
      </rPr>
      <t>Meter</t>
    </r>
  </si>
  <si>
    <r>
      <rPr>
        <sz val="8"/>
        <rFont val="Arial"/>
        <family val="2"/>
      </rPr>
      <t>GARMENT DYED</t>
    </r>
  </si>
  <si>
    <r>
      <rPr>
        <sz val="8"/>
        <rFont val="Arial"/>
        <family val="2"/>
      </rPr>
      <t>Vendor Sourced</t>
    </r>
  </si>
  <si>
    <r>
      <rPr>
        <sz val="8"/>
        <rFont val="Arial"/>
        <family val="2"/>
      </rPr>
      <t>None</t>
    </r>
  </si>
  <si>
    <r>
      <rPr>
        <sz val="8"/>
        <rFont val="Arial"/>
        <family val="2"/>
      </rPr>
      <t>1X1 RIB 100% COTTON, 280GSM (FB-K1318) - Ver.#1</t>
    </r>
  </si>
  <si>
    <r>
      <rPr>
        <sz val="8"/>
        <rFont val="Arial"/>
        <family val="2"/>
      </rPr>
      <t>NECK</t>
    </r>
  </si>
  <si>
    <r>
      <rPr>
        <sz val="8"/>
        <rFont val="Arial"/>
        <family val="2"/>
      </rPr>
      <t>DTM BODY</t>
    </r>
  </si>
  <si>
    <r>
      <rPr>
        <sz val="8"/>
        <rFont val="Arial"/>
        <family val="2"/>
      </rPr>
      <t>TT- RIB20SX2</t>
    </r>
  </si>
  <si>
    <r>
      <rPr>
        <b/>
        <sz val="8"/>
        <rFont val="Arial Narrow"/>
        <family val="2"/>
      </rPr>
      <t>Trims</t>
    </r>
  </si>
  <si>
    <r>
      <rPr>
        <sz val="8"/>
        <rFont val="Arial"/>
        <family val="2"/>
      </rPr>
      <t xml:space="preserve">OVO 2023 Booklet Hangtag (TR-HG142) - Ver.#1
</t>
    </r>
    <r>
      <rPr>
        <sz val="8"/>
        <rFont val="Arial"/>
        <family val="2"/>
      </rPr>
      <t>Article code: HTOVO141A</t>
    </r>
  </si>
  <si>
    <r>
      <rPr>
        <sz val="8"/>
        <rFont val="Arial"/>
        <family val="2"/>
      </rPr>
      <t>Each</t>
    </r>
  </si>
  <si>
    <r>
      <rPr>
        <sz val="8"/>
        <rFont val="Arial"/>
        <family val="2"/>
      </rPr>
      <t>Reca Mainetti Asia Ltd</t>
    </r>
  </si>
  <si>
    <r>
      <rPr>
        <sz val="8"/>
        <rFont val="Arial"/>
        <family val="2"/>
      </rPr>
      <t>HTOVO14 1A</t>
    </r>
  </si>
  <si>
    <r>
      <rPr>
        <sz val="8"/>
        <rFont val="Arial"/>
        <family val="2"/>
      </rPr>
      <t xml:space="preserve">CC LABEL - APPAREL (LT110) - Ver.#1
</t>
    </r>
    <r>
      <rPr>
        <sz val="8"/>
        <rFont val="Arial"/>
        <family val="2"/>
      </rPr>
      <t xml:space="preserve">White Satin ground, Black text
</t>
    </r>
    <r>
      <rPr>
        <sz val="8"/>
        <rFont val="Arial"/>
        <family val="2"/>
      </rPr>
      <t>COO, Content, and Care Instructions may vary by style.</t>
    </r>
  </si>
  <si>
    <r>
      <rPr>
        <sz val="8"/>
        <rFont val="Arial"/>
        <family val="2"/>
      </rPr>
      <t xml:space="preserve">POLY BAG - GENERIC (PK101) - Ver.#1
</t>
    </r>
    <r>
      <rPr>
        <sz val="8"/>
        <rFont val="Arial"/>
        <family val="2"/>
      </rPr>
      <t>Clear Plastic, with suffocation warning on back, UPC sticker placement on bottom right corner of bag.</t>
    </r>
  </si>
  <si>
    <r>
      <rPr>
        <sz val="8"/>
        <rFont val="Arial"/>
        <family val="2"/>
      </rPr>
      <t xml:space="preserve">UPC STICKER
</t>
    </r>
    <r>
      <rPr>
        <sz val="8"/>
        <rFont val="Arial"/>
        <family val="2"/>
      </rPr>
      <t xml:space="preserve">(TR-ST111) - Ver.#1 1.8" x 1.8"
</t>
    </r>
    <r>
      <rPr>
        <sz val="8"/>
        <rFont val="Arial"/>
        <family val="2"/>
      </rPr>
      <t>PLS ADVISE IF YOU HAVE THE CAPABILITY OF PRINTING UPC STICKERS</t>
    </r>
  </si>
  <si>
    <r>
      <rPr>
        <sz val="8"/>
        <rFont val="Arial"/>
        <family val="2"/>
      </rPr>
      <t>TEE MAIN LABEL-LBOVO151 (TR-LT251) - Ver.#1 LBOVO151</t>
    </r>
  </si>
  <si>
    <r>
      <rPr>
        <sz val="8"/>
        <rFont val="Arial"/>
        <family val="2"/>
      </rPr>
      <t xml:space="preserve">GARMENT DYE HANG TAG (HG121) - Ver.#1
</t>
    </r>
    <r>
      <rPr>
        <sz val="8"/>
        <rFont val="Arial"/>
        <family val="2"/>
      </rPr>
      <t>REF# OVOF22_060_T</t>
    </r>
  </si>
  <si>
    <r>
      <rPr>
        <sz val="8"/>
        <rFont val="Arial"/>
        <family val="2"/>
      </rPr>
      <t>Laven Industries Ltd.</t>
    </r>
  </si>
  <si>
    <r>
      <rPr>
        <sz val="8"/>
        <rFont val="Arial"/>
        <family val="2"/>
      </rPr>
      <t xml:space="preserve">TEAR-AWAY COO TAB: OVOF21_217_T (LT138) - Ver.#1
</t>
    </r>
    <r>
      <rPr>
        <sz val="8"/>
        <rFont val="Arial"/>
        <family val="2"/>
      </rPr>
      <t>COUNTRY OF ORIGIN TAB</t>
    </r>
  </si>
  <si>
    <r>
      <rPr>
        <sz val="8"/>
        <rFont val="Arial"/>
        <family val="2"/>
      </rPr>
      <t>SINGLE STITCH- to be easily removeable.</t>
    </r>
  </si>
  <si>
    <r>
      <rPr>
        <sz val="8"/>
        <rFont val="Arial"/>
        <family val="2"/>
      </rPr>
      <t xml:space="preserve">5mm GROSGRAIN RIBBON LOOP (TR-TV140) - Ver.#1
</t>
    </r>
    <r>
      <rPr>
        <sz val="8"/>
        <rFont val="Arial"/>
        <family val="2"/>
      </rPr>
      <t>FOR HANGTAG ATTACHMENT</t>
    </r>
  </si>
  <si>
    <r>
      <rPr>
        <sz val="8"/>
        <rFont val="Arial"/>
        <family val="2"/>
      </rPr>
      <t>FOR HANGTAG ATTACHMENT</t>
    </r>
  </si>
  <si>
    <r>
      <rPr>
        <sz val="8"/>
        <rFont val="Arial"/>
        <family val="2"/>
      </rPr>
      <t xml:space="preserve">OVO 2023 Alpha Sizing Tab (TR-LT246) - Ver.#1
</t>
    </r>
    <r>
      <rPr>
        <sz val="8"/>
        <rFont val="Arial"/>
        <family val="2"/>
      </rPr>
      <t>ARTICLE: OVOW23_181_T/ LBOVO175</t>
    </r>
  </si>
  <si>
    <r>
      <rPr>
        <sz val="8"/>
        <rFont val="Arial"/>
        <family val="2"/>
      </rPr>
      <t xml:space="preserve">OVOW23
</t>
    </r>
    <r>
      <rPr>
        <sz val="8"/>
        <rFont val="Arial"/>
        <family val="2"/>
      </rPr>
      <t>_181_T</t>
    </r>
  </si>
  <si>
    <r>
      <rPr>
        <b/>
        <sz val="8"/>
        <rFont val="Arial Narrow"/>
        <family val="2"/>
      </rPr>
      <t>Graphics</t>
    </r>
  </si>
  <si>
    <r>
      <rPr>
        <sz val="8"/>
        <rFont val="Arial"/>
        <family val="2"/>
      </rPr>
      <t>TBD - SEE ARTWORK FILE (HT-102) - Ver.#1</t>
    </r>
  </si>
  <si>
    <r>
      <rPr>
        <b/>
        <sz val="8"/>
        <rFont val="Tahoma"/>
        <family val="2"/>
      </rPr>
      <t>Bill of Materials - #1 Material Image Sheet</t>
    </r>
  </si>
  <si>
    <r>
      <rPr>
        <sz val="7"/>
        <rFont val="Verdana"/>
        <family val="2"/>
      </rPr>
      <t xml:space="preserve">FB-K1144 
</t>
    </r>
    <r>
      <rPr>
        <sz val="7"/>
        <rFont val="Verdana"/>
        <family val="2"/>
      </rPr>
      <t xml:space="preserve">100% COTTON JERSEY, 
</t>
    </r>
    <r>
      <rPr>
        <sz val="7"/>
        <rFont val="Verdana"/>
        <family val="2"/>
      </rPr>
      <t xml:space="preserve">245GSM - SINGLE JERSEY </t>
    </r>
  </si>
  <si>
    <r>
      <rPr>
        <sz val="7"/>
        <rFont val="Verdana"/>
        <family val="2"/>
      </rPr>
      <t xml:space="preserve">TR-HG142 
</t>
    </r>
    <r>
      <rPr>
        <sz val="7"/>
        <rFont val="Verdana"/>
        <family val="2"/>
      </rPr>
      <t xml:space="preserve">OVO 2023 Booklet Hangtag </t>
    </r>
  </si>
  <si>
    <r>
      <rPr>
        <sz val="7"/>
        <rFont val="Verdana"/>
        <family val="2"/>
      </rPr>
      <t xml:space="preserve">LT110 
</t>
    </r>
    <r>
      <rPr>
        <sz val="7"/>
        <rFont val="Verdana"/>
        <family val="2"/>
      </rPr>
      <t xml:space="preserve">CC LABEL - APPAREL </t>
    </r>
  </si>
  <si>
    <r>
      <rPr>
        <sz val="7"/>
        <rFont val="Verdana"/>
        <family val="2"/>
      </rPr>
      <t xml:space="preserve">PK101 
</t>
    </r>
    <r>
      <rPr>
        <sz val="7"/>
        <rFont val="Verdana"/>
        <family val="2"/>
      </rPr>
      <t xml:space="preserve">POLY BAG - GENERIC </t>
    </r>
  </si>
  <si>
    <r>
      <rPr>
        <sz val="7"/>
        <rFont val="Verdana"/>
        <family val="2"/>
      </rPr>
      <t xml:space="preserve">TR-ST111 UPC STICKER </t>
    </r>
  </si>
  <si>
    <r>
      <rPr>
        <sz val="7"/>
        <rFont val="Verdana"/>
        <family val="2"/>
      </rPr>
      <t xml:space="preserve">TR-LT251     TEE MAIN LABEL- 
</t>
    </r>
    <r>
      <rPr>
        <sz val="7"/>
        <rFont val="Verdana"/>
        <family val="2"/>
      </rPr>
      <t xml:space="preserve">LBOVO151 </t>
    </r>
  </si>
  <si>
    <r>
      <rPr>
        <sz val="7"/>
        <rFont val="Verdana"/>
        <family val="2"/>
      </rPr>
      <t xml:space="preserve">HG121  GARMENT DYE HANG TAG </t>
    </r>
  </si>
  <si>
    <r>
      <rPr>
        <sz val="7"/>
        <rFont val="Verdana"/>
        <family val="2"/>
      </rPr>
      <t xml:space="preserve">LT138 
</t>
    </r>
    <r>
      <rPr>
        <sz val="7"/>
        <rFont val="Verdana"/>
        <family val="2"/>
      </rPr>
      <t xml:space="preserve">TEAR-AWAY COO TAB: OVOF21_217_T </t>
    </r>
  </si>
  <si>
    <r>
      <rPr>
        <sz val="7"/>
        <rFont val="Verdana"/>
        <family val="2"/>
      </rPr>
      <t xml:space="preserve">TR-TV140 
</t>
    </r>
    <r>
      <rPr>
        <sz val="7"/>
        <rFont val="Verdana"/>
        <family val="2"/>
      </rPr>
      <t xml:space="preserve">5mm GROSGRAIN RIBBON LOOP </t>
    </r>
  </si>
  <si>
    <r>
      <rPr>
        <sz val="7"/>
        <rFont val="Verdana"/>
        <family val="2"/>
      </rPr>
      <t xml:space="preserve">TR-LT246 
</t>
    </r>
    <r>
      <rPr>
        <sz val="7"/>
        <rFont val="Verdana"/>
        <family val="2"/>
      </rPr>
      <t xml:space="preserve">OVO 2023 Alpha Sizing Tab </t>
    </r>
  </si>
  <si>
    <r>
      <rPr>
        <b/>
        <sz val="8"/>
        <rFont val="Tahoma"/>
        <family val="2"/>
      </rPr>
      <t>Construction Details - Crewneck</t>
    </r>
  </si>
  <si>
    <r>
      <rPr>
        <b/>
        <sz val="6"/>
        <color rgb="FFFFFFFF"/>
        <rFont val="Century Gothic"/>
        <family val="2"/>
      </rPr>
      <t xml:space="preserve">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14"/>
        <rFont val="Arial Narrow"/>
        <family val="2"/>
      </rPr>
      <t xml:space="preserve">Comments
</t>
    </r>
    <r>
      <rPr>
        <b/>
        <sz val="6"/>
        <color rgb="FFFFFFFF"/>
        <rFont val="Century Gothic"/>
        <family val="2"/>
      </rPr>
      <t xml:space="preserve">2
</t>
    </r>
    <r>
      <rPr>
        <b/>
        <sz val="6"/>
        <color rgb="FFFFFFFF"/>
        <rFont val="Century Gothic"/>
        <family val="2"/>
      </rPr>
      <t xml:space="preserve">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color rgb="FFFFFFFF"/>
        <rFont val="Arial Narrow"/>
        <family val="2"/>
      </rPr>
      <t xml:space="preserve">1      </t>
    </r>
    <r>
      <rPr>
        <sz val="8"/>
        <rFont val="Arial Narrow"/>
        <family val="2"/>
      </rPr>
      <t xml:space="preserve">CONTRAST THREAD: TEX size 180, SPI 7-8, CONTRAST,
</t>
    </r>
    <r>
      <rPr>
        <sz val="8"/>
        <rFont val="Arial Narrow"/>
        <family val="2"/>
      </rPr>
      <t xml:space="preserve">ALL S/N TOPSTITCHING, DOUBLE NEEDLE 1/4" TOPSTITCH
</t>
    </r>
    <r>
      <rPr>
        <b/>
        <sz val="6"/>
        <color rgb="FFFFFFFF"/>
        <rFont val="Century Gothic"/>
        <family val="2"/>
      </rPr>
      <t xml:space="preserve">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AND 3NDL COVSERSTITCH
</t>
    </r>
    <r>
      <rPr>
        <sz val="8"/>
        <color rgb="FFFFFFFF"/>
        <rFont val="Arial Narrow"/>
        <family val="2"/>
      </rPr>
      <t xml:space="preserve">2        </t>
    </r>
    <r>
      <rPr>
        <sz val="8"/>
        <rFont val="Arial Narrow"/>
        <family val="2"/>
      </rPr>
      <t xml:space="preserve">NECKBAND:
</t>
    </r>
    <r>
      <rPr>
        <sz val="8"/>
        <rFont val="Arial Narrow"/>
        <family val="2"/>
      </rPr>
      <t xml:space="preserve">RIB COLLAR, DOUBLE FOLD, MOCK SAFETY SERGE, 512 TO NECK SEAM, S/N EDGE T/S TO FRONT NECK SEAM
</t>
    </r>
    <r>
      <rPr>
        <b/>
        <sz val="6"/>
        <color rgb="FFFFFFFF"/>
        <rFont val="Century Gothic"/>
        <family val="2"/>
      </rPr>
      <t xml:space="preserve">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WITH CONTRAST THREAD
</t>
    </r>
    <r>
      <rPr>
        <sz val="8"/>
        <color rgb="FFFFFFFF"/>
        <rFont val="Arial Narrow"/>
        <family val="2"/>
      </rPr>
      <t xml:space="preserve">3        </t>
    </r>
    <r>
      <rPr>
        <sz val="8"/>
        <rFont val="Arial Narrow"/>
        <family val="2"/>
      </rPr>
      <t xml:space="preserve">NECK/SHOULDER TAPE:
</t>
    </r>
    <r>
      <rPr>
        <sz val="8"/>
        <rFont val="Arial Narrow"/>
        <family val="2"/>
      </rPr>
      <t xml:space="preserve">JERSEY BINDING ALONG BACK NECK FROM SHOULDER
</t>
    </r>
    <r>
      <rPr>
        <b/>
        <sz val="6"/>
        <color rgb="FFFFFFFF"/>
        <rFont val="Century Gothic"/>
        <family val="2"/>
      </rPr>
      <t xml:space="preserve">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TO SHOULDER, 2 NDL CHAINSTITCH (LOOPER SIDE
</t>
    </r>
    <r>
      <rPr>
        <sz val="8"/>
        <rFont val="Arial Narrow"/>
        <family val="2"/>
      </rPr>
      <t xml:space="preserve">EXPOSED ON EXERIOR) WITH CONTRAST THREAD
</t>
    </r>
    <r>
      <rPr>
        <sz val="8"/>
        <color rgb="FFFFFFFF"/>
        <rFont val="Arial Narrow"/>
        <family val="2"/>
      </rPr>
      <t xml:space="preserve">4        </t>
    </r>
    <r>
      <rPr>
        <sz val="8"/>
        <rFont val="Arial Narrow"/>
        <family val="2"/>
      </rPr>
      <t xml:space="preserve">SHOULDER SEAM
</t>
    </r>
    <r>
      <rPr>
        <b/>
        <sz val="6"/>
        <color rgb="FFFFFFFF"/>
        <rFont val="Century Gothic"/>
        <family val="2"/>
      </rPr>
      <t xml:space="preserve">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rFont val="Arial Narrow"/>
        <family val="2"/>
      </rPr>
      <t xml:space="preserve">MOCK SAFETY SERGED, 512 WITH CONTRAST THREAD
</t>
    </r>
    <r>
      <rPr>
        <sz val="8"/>
        <color rgb="FFFFFFFF"/>
        <rFont val="Arial Narrow"/>
        <family val="2"/>
      </rPr>
      <t xml:space="preserve">5       </t>
    </r>
    <r>
      <rPr>
        <sz val="8"/>
        <rFont val="Arial Narrow"/>
        <family val="2"/>
      </rPr>
      <t xml:space="preserve">ARMHOLE
</t>
    </r>
    <r>
      <rPr>
        <sz val="8"/>
        <rFont val="Arial Narrow"/>
        <family val="2"/>
      </rPr>
      <t xml:space="preserve">CONTRAST THREAD 3NDL C/S SEAM STRADDLING SEAM
</t>
    </r>
    <r>
      <rPr>
        <sz val="8"/>
        <color rgb="FFFFFFFF"/>
        <rFont val="Arial Narrow"/>
        <family val="2"/>
      </rPr>
      <t xml:space="preserve">6       </t>
    </r>
    <r>
      <rPr>
        <sz val="8"/>
        <rFont val="Arial Narrow"/>
        <family val="2"/>
      </rPr>
      <t xml:space="preserve">SLEEVE HEM:
</t>
    </r>
    <r>
      <rPr>
        <sz val="8"/>
        <rFont val="Arial Narrow"/>
        <family val="2"/>
      </rPr>
      <t xml:space="preserve">SELF TURNED WITH 3NDL COVERSTITCH, 1/4" GAUGE WITH CONTRAST THREAD
</t>
    </r>
    <r>
      <rPr>
        <b/>
        <sz val="6"/>
        <color rgb="FFFFFFFF"/>
        <rFont val="Century Gothic"/>
        <family val="2"/>
      </rPr>
      <t xml:space="preserve">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6"/>
        <color rgb="FFFFFFFF"/>
        <rFont val="Arial Narrow"/>
        <family val="2"/>
      </rPr>
      <t xml:space="preserve"> </t>
    </r>
    <r>
      <rPr>
        <sz val="8"/>
        <color rgb="FFFFFFFF"/>
        <rFont val="Arial Narrow"/>
        <family val="2"/>
      </rPr>
      <t xml:space="preserve">7      </t>
    </r>
    <r>
      <rPr>
        <sz val="8"/>
        <rFont val="Arial Narrow"/>
        <family val="2"/>
      </rPr>
      <t xml:space="preserve">SLEEVE/ SIDE SEAM
</t>
    </r>
    <r>
      <rPr>
        <sz val="8"/>
        <rFont val="Arial Narrow"/>
        <family val="2"/>
      </rPr>
      <t xml:space="preserve">MOCK SAFETY SERGED, 512
</t>
    </r>
    <r>
      <rPr>
        <sz val="8"/>
        <color rgb="FFFFFFFF"/>
        <rFont val="Arial Narrow"/>
        <family val="2"/>
      </rPr>
      <t xml:space="preserve">8       </t>
    </r>
    <r>
      <rPr>
        <sz val="8"/>
        <rFont val="Arial Narrow"/>
        <family val="2"/>
      </rPr>
      <t xml:space="preserve">BODY HEM:
</t>
    </r>
    <r>
      <rPr>
        <sz val="8"/>
        <rFont val="Arial Narrow"/>
        <family val="2"/>
      </rPr>
      <t>SELF TURNED WITH 3NDL COVERSTITCH, 1/4" GAUGE WITH CONTRAST THREAD</t>
    </r>
  </si>
  <si>
    <r>
      <rPr>
        <b/>
        <sz val="8"/>
        <rFont val="Tahoma"/>
        <family val="2"/>
      </rPr>
      <t>MEASUREMENT - CROPPED BOXY FIT</t>
    </r>
  </si>
  <si>
    <r>
      <rPr>
        <sz val="8"/>
        <rFont val="Tahoma"/>
        <family val="2"/>
      </rPr>
      <t>All measurements are in Inch</t>
    </r>
  </si>
  <si>
    <r>
      <rPr>
        <sz val="10"/>
        <rFont val="Arial"/>
        <family val="2"/>
      </rPr>
      <t>NOTES</t>
    </r>
  </si>
  <si>
    <r>
      <rPr>
        <sz val="12"/>
        <rFont val="Arial"/>
        <family val="2"/>
      </rPr>
      <t>REFERENCE: BOXY SLUB FIT M-0325-KT-6325</t>
    </r>
  </si>
  <si>
    <r>
      <rPr>
        <sz val="12"/>
        <rFont val="Arial"/>
        <family val="2"/>
      </rPr>
      <t>Reduce body length to 27"</t>
    </r>
  </si>
  <si>
    <r>
      <rPr>
        <sz val="12"/>
        <rFont val="Arial"/>
        <family val="2"/>
      </rPr>
      <t>tighter neck</t>
    </r>
  </si>
  <si>
    <r>
      <rPr>
        <sz val="12"/>
        <rFont val="Arial"/>
        <family val="2"/>
      </rPr>
      <t>increasing chest/bottom ½" increasing slv opening ½"</t>
    </r>
  </si>
  <si>
    <r>
      <rPr>
        <b/>
        <sz val="8"/>
        <rFont val="Tahoma"/>
        <family val="2"/>
      </rPr>
      <t>CM MEASUREMENT - CROPPED BOXY FIT</t>
    </r>
  </si>
  <si>
    <r>
      <rPr>
        <sz val="8"/>
        <rFont val="Tahoma"/>
        <family val="2"/>
      </rPr>
      <t>All measurements are in CM</t>
    </r>
  </si>
  <si>
    <r>
      <rPr>
        <b/>
        <sz val="7"/>
        <rFont val="Arial"/>
        <family val="2"/>
      </rPr>
      <t>POM Code</t>
    </r>
  </si>
  <si>
    <r>
      <rPr>
        <b/>
        <sz val="7"/>
        <rFont val="Arial"/>
        <family val="2"/>
      </rPr>
      <t>POM Name</t>
    </r>
  </si>
  <si>
    <r>
      <rPr>
        <b/>
        <sz val="7"/>
        <rFont val="Arial"/>
        <family val="2"/>
      </rPr>
      <t>-Tol</t>
    </r>
  </si>
  <si>
    <r>
      <rPr>
        <b/>
        <sz val="7"/>
        <rFont val="Arial"/>
        <family val="2"/>
      </rPr>
      <t>+Tol</t>
    </r>
  </si>
  <si>
    <r>
      <rPr>
        <b/>
        <sz val="7"/>
        <rFont val="Arial"/>
        <family val="2"/>
      </rPr>
      <t>Grade</t>
    </r>
  </si>
  <si>
    <r>
      <rPr>
        <b/>
        <sz val="7"/>
        <rFont val="Arial"/>
        <family val="2"/>
      </rPr>
      <t>XXS</t>
    </r>
  </si>
  <si>
    <r>
      <rPr>
        <b/>
        <sz val="7"/>
        <rFont val="Arial"/>
        <family val="2"/>
      </rPr>
      <t>XS</t>
    </r>
  </si>
  <si>
    <r>
      <rPr>
        <b/>
        <sz val="7"/>
        <rFont val="Arial"/>
        <family val="2"/>
      </rPr>
      <t>S</t>
    </r>
  </si>
  <si>
    <r>
      <rPr>
        <b/>
        <sz val="7"/>
        <rFont val="Arial"/>
        <family val="2"/>
      </rPr>
      <t>M</t>
    </r>
  </si>
  <si>
    <r>
      <rPr>
        <b/>
        <sz val="7"/>
        <rFont val="Arial"/>
        <family val="2"/>
      </rPr>
      <t>L</t>
    </r>
  </si>
  <si>
    <r>
      <rPr>
        <b/>
        <sz val="7"/>
        <rFont val="Arial"/>
        <family val="2"/>
      </rPr>
      <t>XL</t>
    </r>
  </si>
  <si>
    <r>
      <rPr>
        <b/>
        <sz val="7"/>
        <rFont val="Arial"/>
        <family val="2"/>
      </rPr>
      <t>XXL</t>
    </r>
  </si>
  <si>
    <r>
      <rPr>
        <b/>
        <sz val="7"/>
        <rFont val="Arial"/>
        <family val="2"/>
      </rPr>
      <t>3XL</t>
    </r>
  </si>
  <si>
    <r>
      <rPr>
        <b/>
        <sz val="8"/>
        <color rgb="FFE56666"/>
        <rFont val="Tahoma"/>
        <family val="2"/>
      </rPr>
      <t>!</t>
    </r>
  </si>
  <si>
    <r>
      <rPr>
        <sz val="7"/>
        <rFont val="Arial Narrow"/>
        <family val="2"/>
      </rPr>
      <t>A101</t>
    </r>
  </si>
  <si>
    <r>
      <rPr>
        <sz val="7"/>
        <rFont val="Arial Narrow"/>
        <family val="2"/>
      </rPr>
      <t>Body length from HPS : Top</t>
    </r>
  </si>
  <si>
    <r>
      <rPr>
        <sz val="7"/>
        <rFont val="Arial Narrow"/>
        <family val="2"/>
      </rPr>
      <t>Mixed</t>
    </r>
  </si>
  <si>
    <r>
      <rPr>
        <sz val="7"/>
        <rFont val="Arial Narrow"/>
        <family val="2"/>
      </rPr>
      <t>H101</t>
    </r>
  </si>
  <si>
    <r>
      <rPr>
        <sz val="7"/>
        <rFont val="Arial Narrow"/>
        <family val="2"/>
      </rPr>
      <t>Neck width: seam to seam at back</t>
    </r>
  </si>
  <si>
    <r>
      <rPr>
        <sz val="7"/>
        <rFont val="Arial Narrow"/>
        <family val="2"/>
      </rPr>
      <t>H201</t>
    </r>
  </si>
  <si>
    <r>
      <rPr>
        <sz val="7"/>
        <rFont val="Arial Narrow"/>
        <family val="2"/>
      </rPr>
      <t>Front neck drop from HPS : Crew</t>
    </r>
  </si>
  <si>
    <r>
      <rPr>
        <sz val="7"/>
        <rFont val="Arial Narrow"/>
        <family val="2"/>
      </rPr>
      <t>H301</t>
    </r>
  </si>
  <si>
    <r>
      <rPr>
        <sz val="7"/>
        <rFont val="Arial Narrow"/>
        <family val="2"/>
      </rPr>
      <t>Back neck drop from HPS Crew</t>
    </r>
  </si>
  <si>
    <r>
      <rPr>
        <sz val="7"/>
        <rFont val="Arial Narrow"/>
        <family val="2"/>
      </rPr>
      <t>H605</t>
    </r>
  </si>
  <si>
    <r>
      <rPr>
        <sz val="7"/>
        <rFont val="Arial Narrow"/>
        <family val="2"/>
      </rPr>
      <t>Neckband width</t>
    </r>
  </si>
  <si>
    <r>
      <rPr>
        <sz val="7"/>
        <rFont val="Arial Narrow"/>
        <family val="2"/>
      </rPr>
      <t>D102</t>
    </r>
  </si>
  <si>
    <r>
      <rPr>
        <sz val="7"/>
        <rFont val="Arial Narrow"/>
        <family val="2"/>
      </rPr>
      <t>Shoulder slope :: from HPS</t>
    </r>
  </si>
  <si>
    <r>
      <rPr>
        <sz val="7"/>
        <rFont val="Arial Narrow"/>
        <family val="2"/>
      </rPr>
      <t>D103</t>
    </r>
  </si>
  <si>
    <r>
      <rPr>
        <sz val="7"/>
        <rFont val="Arial Narrow"/>
        <family val="2"/>
      </rPr>
      <t>Shoulder seam forward position from fold</t>
    </r>
  </si>
  <si>
    <r>
      <rPr>
        <sz val="7"/>
        <rFont val="Arial Narrow"/>
        <family val="2"/>
      </rPr>
      <t>D101</t>
    </r>
  </si>
  <si>
    <r>
      <rPr>
        <sz val="7"/>
        <rFont val="Arial Narrow"/>
        <family val="2"/>
      </rPr>
      <t>Shoulder width :measured on CB body</t>
    </r>
  </si>
  <si>
    <r>
      <rPr>
        <sz val="7"/>
        <rFont val="Arial Narrow"/>
        <family val="2"/>
      </rPr>
      <t>B301</t>
    </r>
  </si>
  <si>
    <r>
      <rPr>
        <sz val="7"/>
        <rFont val="Arial Narrow"/>
        <family val="2"/>
      </rPr>
      <t>Across: Chest : at mid. armhole</t>
    </r>
  </si>
  <si>
    <r>
      <rPr>
        <sz val="7"/>
        <rFont val="Arial Narrow"/>
        <family val="2"/>
      </rPr>
      <t>B201</t>
    </r>
  </si>
  <si>
    <r>
      <rPr>
        <sz val="7"/>
        <rFont val="Arial Narrow"/>
        <family val="2"/>
      </rPr>
      <t>Across Back : at mid. armhole</t>
    </r>
  </si>
  <si>
    <r>
      <rPr>
        <sz val="7"/>
        <rFont val="Arial Narrow"/>
        <family val="2"/>
      </rPr>
      <t>B101</t>
    </r>
  </si>
  <si>
    <r>
      <rPr>
        <sz val="7"/>
        <rFont val="Arial Narrow"/>
        <family val="2"/>
      </rPr>
      <t>Chest width :1" below armhole</t>
    </r>
  </si>
  <si>
    <r>
      <rPr>
        <sz val="7"/>
        <rFont val="Arial Narrow"/>
        <family val="2"/>
      </rPr>
      <t>C101</t>
    </r>
  </si>
  <si>
    <r>
      <rPr>
        <sz val="7"/>
        <rFont val="Arial Narrow"/>
        <family val="2"/>
      </rPr>
      <t>Bottom width at edge: inside edges of hem</t>
    </r>
  </si>
  <si>
    <r>
      <rPr>
        <sz val="7"/>
        <rFont val="Arial Narrow"/>
        <family val="2"/>
      </rPr>
      <t>A701</t>
    </r>
  </si>
  <si>
    <r>
      <rPr>
        <sz val="7"/>
        <rFont val="Arial Narrow"/>
        <family val="2"/>
      </rPr>
      <t>Bottom hem height</t>
    </r>
  </si>
  <si>
    <r>
      <rPr>
        <sz val="7"/>
        <rFont val="Arial Narrow"/>
        <family val="2"/>
      </rPr>
      <t>E101</t>
    </r>
  </si>
  <si>
    <r>
      <rPr>
        <sz val="7"/>
        <rFont val="Arial Narrow"/>
        <family val="2"/>
      </rPr>
      <t>Armhole Straight :: measured straight</t>
    </r>
  </si>
  <si>
    <r>
      <rPr>
        <sz val="7"/>
        <rFont val="Arial Narrow"/>
        <family val="2"/>
      </rPr>
      <t>F303</t>
    </r>
  </si>
  <si>
    <r>
      <rPr>
        <sz val="7"/>
        <rFont val="Arial Narrow"/>
        <family val="2"/>
      </rPr>
      <t>S:Sleeve overarm length fr. CB neck :: 3 x point measure</t>
    </r>
  </si>
  <si>
    <r>
      <rPr>
        <sz val="7"/>
        <rFont val="Arial Narrow"/>
        <family val="2"/>
      </rPr>
      <t>G101</t>
    </r>
  </si>
  <si>
    <r>
      <rPr>
        <sz val="7"/>
        <rFont val="Arial Narrow"/>
        <family val="2"/>
      </rPr>
      <t>Bicep width:1" below armhole</t>
    </r>
  </si>
  <si>
    <r>
      <rPr>
        <sz val="7"/>
        <rFont val="Arial Narrow"/>
        <family val="2"/>
      </rPr>
      <t>G301</t>
    </r>
  </si>
  <si>
    <r>
      <rPr>
        <sz val="7"/>
        <rFont val="Arial Narrow"/>
        <family val="2"/>
      </rPr>
      <t>S/Sleeve opening width: inside fold edges hem</t>
    </r>
  </si>
  <si>
    <r>
      <rPr>
        <sz val="7"/>
        <rFont val="Arial Narrow"/>
        <family val="2"/>
      </rPr>
      <t>F702</t>
    </r>
  </si>
  <si>
    <r>
      <rPr>
        <sz val="7"/>
        <rFont val="Arial Narrow"/>
        <family val="2"/>
      </rPr>
      <t>Sleeve Hem Height</t>
    </r>
  </si>
  <si>
    <r>
      <rPr>
        <sz val="7"/>
        <rFont val="Arial Narrow"/>
        <family val="2"/>
      </rPr>
      <t>H606</t>
    </r>
  </si>
  <si>
    <r>
      <rPr>
        <sz val="7"/>
        <rFont val="Arial Narrow"/>
        <family val="2"/>
      </rPr>
      <t>Inside back neck binding width</t>
    </r>
  </si>
  <si>
    <r>
      <rPr>
        <sz val="7"/>
        <rFont val="Arial Narrow"/>
        <family val="2"/>
      </rPr>
      <t>H404</t>
    </r>
  </si>
  <si>
    <r>
      <rPr>
        <sz val="7"/>
        <rFont val="Arial Narrow"/>
        <family val="2"/>
      </rPr>
      <t>Minimum Neck Stretch</t>
    </r>
  </si>
  <si>
    <t>POM Code</t>
  </si>
  <si>
    <t>POM Name</t>
  </si>
  <si>
    <t>-Tol</t>
  </si>
  <si>
    <t>+Tol</t>
  </si>
  <si>
    <t>Grade</t>
  </si>
  <si>
    <t>XXS</t>
  </si>
  <si>
    <t>XS</t>
  </si>
  <si>
    <t>S</t>
  </si>
  <si>
    <t>M</t>
  </si>
  <si>
    <t>L</t>
  </si>
  <si>
    <t>XL</t>
  </si>
  <si>
    <t>XXL</t>
  </si>
  <si>
    <t>3XL</t>
  </si>
  <si>
    <t>A101</t>
  </si>
  <si>
    <t>Body length from HPS : Top</t>
  </si>
  <si>
    <t>Mixed</t>
  </si>
  <si>
    <t>H101</t>
  </si>
  <si>
    <t>Neck width: seam to seam at back</t>
  </si>
  <si>
    <t>H201</t>
  </si>
  <si>
    <t>Front neck drop from HPS : Crew</t>
  </si>
  <si>
    <t>H301</t>
  </si>
  <si>
    <t>Back neck drop from HPS Crew</t>
  </si>
  <si>
    <t>H605</t>
  </si>
  <si>
    <t>Neckband width</t>
  </si>
  <si>
    <t>D102</t>
  </si>
  <si>
    <t>Shoulder slope :: from HPS</t>
  </si>
  <si>
    <t>D103</t>
  </si>
  <si>
    <t>Shoulder seam forward position from fold</t>
  </si>
  <si>
    <t>D101</t>
  </si>
  <si>
    <t>Shoulder width :measured on CB body</t>
  </si>
  <si>
    <t>B301</t>
  </si>
  <si>
    <t>Across: Chest : at mid. armhole</t>
  </si>
  <si>
    <t>B201</t>
  </si>
  <si>
    <t>Across Back : at mid. armhole</t>
  </si>
  <si>
    <t>B101</t>
  </si>
  <si>
    <t>Chest width :1" below armhole</t>
  </si>
  <si>
    <t>C101</t>
  </si>
  <si>
    <t>Bottom width at edge: inside edges of hem</t>
  </si>
  <si>
    <t>A701</t>
  </si>
  <si>
    <t>Bottom hem height</t>
  </si>
  <si>
    <t>E101</t>
  </si>
  <si>
    <t>Armhole Straight :: measured straight</t>
  </si>
  <si>
    <t>F303</t>
  </si>
  <si>
    <t>S:Sleeve overarm length fr. CB neck :: 3 x point measure</t>
  </si>
  <si>
    <t>G101</t>
  </si>
  <si>
    <t>Bicep width:1" below armhole</t>
  </si>
  <si>
    <t>G301</t>
  </si>
  <si>
    <t>S/Sleeve opening width: inside fold edges hem</t>
  </si>
  <si>
    <t>F702</t>
  </si>
  <si>
    <t>Sleeve Hem Height</t>
  </si>
  <si>
    <t>H606</t>
  </si>
  <si>
    <t>Inside back neck binding width</t>
  </si>
  <si>
    <t>H404</t>
  </si>
  <si>
    <t>Minimum Neck Stretch</t>
  </si>
  <si>
    <t>Dài thân trước từ cao vai</t>
  </si>
  <si>
    <t>Ngang cổ sau</t>
  </si>
  <si>
    <t>Hạ cổ trước từ cao vai</t>
  </si>
  <si>
    <t>Hạ cổ sau từ cao vai</t>
  </si>
  <si>
    <t>To bản bo cổ</t>
  </si>
  <si>
    <t>Xuôi vai từ cao vai</t>
  </si>
  <si>
    <t xml:space="preserve">Chồm vai </t>
  </si>
  <si>
    <t>Ngang vai đo ở thân sau</t>
  </si>
  <si>
    <t>Ngang ngực - giữa hõm nách</t>
  </si>
  <si>
    <t>Ngang lưng: giữa hõm nách</t>
  </si>
  <si>
    <t>Ngang ngực dưới nách 1"</t>
  </si>
  <si>
    <t>Ngang lai đo tại mép</t>
  </si>
  <si>
    <t>Cao lai áo</t>
  </si>
  <si>
    <t>Nách đo thẳng</t>
  </si>
  <si>
    <t>Dài tay đo từ giữa cổ sau - đo 3 điểm</t>
  </si>
  <si>
    <t>Bắp tay - 1" dưới nách</t>
  </si>
  <si>
    <t>Cửa tay tại mép</t>
  </si>
  <si>
    <t>Cao lai tay</t>
  </si>
  <si>
    <t>Viền cổ sau</t>
  </si>
  <si>
    <t>Giãn cổ sau</t>
  </si>
  <si>
    <r>
      <rPr>
        <b/>
        <sz val="16"/>
        <color rgb="FFE56666"/>
        <rFont val="Tahoma"/>
        <family val="2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</si>
</sst>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;###0"/>
    <numFmt numFmtId="165" formatCode="###0.00;###0.00"/>
    <numFmt numFmtId="166" formatCode="###0.000;###0.000"/>
    <numFmt numFmtId="167" formatCode="###0.0000;###0.0000"/>
    <numFmt numFmtId="168" formatCode="###0.0;###0.0"/>
  </numFmts>
  <fonts count="41" x14ac:knownFonts="1">
    <font>
      <sz val="10"/>
      <color rgb="FF000000"/>
      <name val="Times New Roman"/>
      <charset val="204"/>
    </font>
    <font>
      <b/>
      <sz val="8"/>
      <name val="Tahoma"/>
    </font>
    <font>
      <sz val="8"/>
      <name val="Tahoma"/>
    </font>
    <font>
      <b/>
      <sz val="8"/>
      <name val="Arial Narrow"/>
    </font>
    <font>
      <sz val="7"/>
      <name val="Lucida Console"/>
    </font>
    <font>
      <sz val="7"/>
      <name val="Tahoma"/>
    </font>
    <font>
      <sz val="7"/>
      <name val="Verdana"/>
    </font>
    <font>
      <sz val="8"/>
      <name val="Verdana"/>
    </font>
    <font>
      <sz val="8"/>
      <name val="Arial"/>
    </font>
    <font>
      <sz val="8"/>
      <color rgb="FF000000"/>
      <name val="Arial"/>
      <family val="2"/>
    </font>
    <font>
      <sz val="10"/>
      <name val="Arial"/>
    </font>
    <font>
      <sz val="12"/>
      <name val="Arial"/>
    </font>
    <font>
      <b/>
      <sz val="7"/>
      <name val="Arial"/>
    </font>
    <font>
      <sz val="7"/>
      <name val="Arial Narrow"/>
    </font>
    <font>
      <sz val="7"/>
      <color rgb="FF000000"/>
      <name val="Arial Narrow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Arial Narrow"/>
      <family val="2"/>
    </font>
    <font>
      <sz val="7"/>
      <name val="Lucida Console"/>
      <family val="3"/>
    </font>
    <font>
      <sz val="7"/>
      <name val="Tahoma"/>
      <family val="2"/>
    </font>
    <font>
      <sz val="7"/>
      <name val="Verdana"/>
      <family val="2"/>
    </font>
    <font>
      <sz val="8"/>
      <name val="Verdana"/>
      <family val="2"/>
    </font>
    <font>
      <sz val="8"/>
      <name val="Arial"/>
      <family val="2"/>
    </font>
    <font>
      <b/>
      <sz val="6"/>
      <color rgb="FFFFFFFF"/>
      <name val="Century Gothic"/>
      <family val="2"/>
    </font>
    <font>
      <b/>
      <sz val="6"/>
      <color rgb="FFFFFFFF"/>
      <name val="Arial Narrow"/>
      <family val="2"/>
    </font>
    <font>
      <sz val="14"/>
      <name val="Arial Narrow"/>
      <family val="2"/>
    </font>
    <font>
      <sz val="8"/>
      <color rgb="FFFFFFFF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b/>
      <sz val="8"/>
      <color rgb="FFE56666"/>
      <name val="Tahoma"/>
      <family val="2"/>
    </font>
    <font>
      <sz val="7"/>
      <name val="Arial Narrow"/>
      <family val="2"/>
    </font>
    <font>
      <sz val="16"/>
      <color rgb="FF000000"/>
      <name val="Times New Roman"/>
      <family val="1"/>
    </font>
    <font>
      <b/>
      <sz val="16"/>
      <name val="Arial"/>
      <family val="2"/>
    </font>
    <font>
      <b/>
      <sz val="16"/>
      <name val="Tahoma"/>
      <family val="2"/>
    </font>
    <font>
      <b/>
      <sz val="16"/>
      <color rgb="FFE56666"/>
      <name val="Tahoma"/>
      <family val="2"/>
    </font>
    <font>
      <sz val="16"/>
      <name val="Arial Narrow"/>
      <family val="2"/>
    </font>
    <font>
      <b/>
      <sz val="16"/>
      <name val="Arial Narrow"/>
      <family val="2"/>
    </font>
    <font>
      <sz val="16"/>
      <color rgb="FF000000"/>
      <name val="Arial Narrow"/>
      <family val="2"/>
    </font>
    <font>
      <b/>
      <sz val="1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AFA"/>
      </patternFill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96"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3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165" fontId="14" fillId="2" borderId="6" xfId="0" applyNumberFormat="1" applyFont="1" applyFill="1" applyBorder="1" applyAlignment="1">
      <alignment horizontal="left" vertical="top" wrapText="1"/>
    </xf>
    <xf numFmtId="165" fontId="14" fillId="0" borderId="6" xfId="0" applyNumberFormat="1" applyFont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166" fontId="14" fillId="2" borderId="6" xfId="0" applyNumberFormat="1" applyFont="1" applyFill="1" applyBorder="1" applyAlignment="1">
      <alignment horizontal="left" vertical="top" wrapText="1"/>
    </xf>
    <xf numFmtId="165" fontId="14" fillId="5" borderId="6" xfId="0" applyNumberFormat="1" applyFont="1" applyFill="1" applyBorder="1" applyAlignment="1">
      <alignment horizontal="left" vertical="top" wrapText="1"/>
    </xf>
    <xf numFmtId="166" fontId="14" fillId="5" borderId="6" xfId="0" applyNumberFormat="1" applyFont="1" applyFill="1" applyBorder="1" applyAlignment="1">
      <alignment horizontal="left" vertical="top" wrapText="1"/>
    </xf>
    <xf numFmtId="167" fontId="14" fillId="2" borderId="6" xfId="0" applyNumberFormat="1" applyFont="1" applyFill="1" applyBorder="1" applyAlignment="1">
      <alignment horizontal="left" vertical="top" wrapText="1"/>
    </xf>
    <xf numFmtId="167" fontId="14" fillId="0" borderId="6" xfId="0" applyNumberFormat="1" applyFont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167" fontId="14" fillId="5" borderId="6" xfId="0" applyNumberFormat="1" applyFont="1" applyFill="1" applyBorder="1" applyAlignment="1">
      <alignment horizontal="left" vertical="top" wrapText="1"/>
    </xf>
    <xf numFmtId="166" fontId="14" fillId="0" borderId="6" xfId="0" applyNumberFormat="1" applyFont="1" applyBorder="1" applyAlignment="1">
      <alignment horizontal="left" vertical="top" wrapText="1"/>
    </xf>
    <xf numFmtId="168" fontId="14" fillId="5" borderId="6" xfId="0" applyNumberFormat="1" applyFont="1" applyFill="1" applyBorder="1" applyAlignment="1">
      <alignment horizontal="left" vertical="top" wrapText="1"/>
    </xf>
    <xf numFmtId="164" fontId="14" fillId="2" borderId="6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165" fontId="14" fillId="0" borderId="1" xfId="0" applyNumberFormat="1" applyFont="1" applyBorder="1" applyAlignment="1">
      <alignment horizontal="left" vertical="top" wrapText="1"/>
    </xf>
    <xf numFmtId="165" fontId="14" fillId="0" borderId="2" xfId="0" applyNumberFormat="1" applyFont="1" applyBorder="1" applyAlignment="1">
      <alignment horizontal="left" vertical="top" wrapText="1"/>
    </xf>
    <xf numFmtId="165" fontId="14" fillId="0" borderId="5" xfId="0" applyNumberFormat="1" applyFont="1" applyBorder="1" applyAlignment="1">
      <alignment horizontal="left" vertical="top" wrapText="1"/>
    </xf>
    <xf numFmtId="165" fontId="14" fillId="4" borderId="1" xfId="0" applyNumberFormat="1" applyFont="1" applyFill="1" applyBorder="1" applyAlignment="1">
      <alignment horizontal="left" vertical="top" wrapText="1"/>
    </xf>
    <xf numFmtId="165" fontId="14" fillId="4" borderId="2" xfId="0" applyNumberFormat="1" applyFont="1" applyFill="1" applyBorder="1" applyAlignment="1">
      <alignment horizontal="left" vertical="top" wrapText="1"/>
    </xf>
    <xf numFmtId="165" fontId="14" fillId="4" borderId="5" xfId="0" applyNumberFormat="1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165" fontId="14" fillId="5" borderId="1" xfId="0" applyNumberFormat="1" applyFont="1" applyFill="1" applyBorder="1" applyAlignment="1">
      <alignment horizontal="left" vertical="top" wrapText="1"/>
    </xf>
    <xf numFmtId="165" fontId="14" fillId="5" borderId="2" xfId="0" applyNumberFormat="1" applyFont="1" applyFill="1" applyBorder="1" applyAlignment="1">
      <alignment horizontal="left" vertical="top" wrapText="1"/>
    </xf>
    <xf numFmtId="165" fontId="14" fillId="5" borderId="5" xfId="0" applyNumberFormat="1" applyFont="1" applyFill="1" applyBorder="1" applyAlignment="1">
      <alignment horizontal="left" vertical="top" wrapText="1"/>
    </xf>
    <xf numFmtId="166" fontId="14" fillId="5" borderId="1" xfId="0" applyNumberFormat="1" applyFont="1" applyFill="1" applyBorder="1" applyAlignment="1">
      <alignment horizontal="left" vertical="top" wrapText="1"/>
    </xf>
    <xf numFmtId="166" fontId="14" fillId="5" borderId="5" xfId="0" applyNumberFormat="1" applyFont="1" applyFill="1" applyBorder="1" applyAlignment="1">
      <alignment horizontal="left" vertical="top" wrapText="1"/>
    </xf>
    <xf numFmtId="166" fontId="14" fillId="5" borderId="2" xfId="0" applyNumberFormat="1" applyFont="1" applyFill="1" applyBorder="1" applyAlignment="1">
      <alignment horizontal="left" vertical="top" wrapText="1"/>
    </xf>
    <xf numFmtId="167" fontId="14" fillId="0" borderId="1" xfId="0" applyNumberFormat="1" applyFont="1" applyBorder="1" applyAlignment="1">
      <alignment horizontal="left" vertical="top" wrapText="1"/>
    </xf>
    <xf numFmtId="167" fontId="14" fillId="0" borderId="2" xfId="0" applyNumberFormat="1" applyFont="1" applyBorder="1" applyAlignment="1">
      <alignment horizontal="left" vertical="top" wrapText="1"/>
    </xf>
    <xf numFmtId="167" fontId="14" fillId="0" borderId="5" xfId="0" applyNumberFormat="1" applyFont="1" applyBorder="1" applyAlignment="1">
      <alignment horizontal="left" vertical="top" wrapText="1"/>
    </xf>
    <xf numFmtId="167" fontId="14" fillId="5" borderId="1" xfId="0" applyNumberFormat="1" applyFont="1" applyFill="1" applyBorder="1" applyAlignment="1">
      <alignment horizontal="left" vertical="top" wrapText="1"/>
    </xf>
    <xf numFmtId="167" fontId="14" fillId="5" borderId="2" xfId="0" applyNumberFormat="1" applyFont="1" applyFill="1" applyBorder="1" applyAlignment="1">
      <alignment horizontal="left" vertical="top" wrapText="1"/>
    </xf>
    <xf numFmtId="167" fontId="14" fillId="5" borderId="5" xfId="0" applyNumberFormat="1" applyFont="1" applyFill="1" applyBorder="1" applyAlignment="1">
      <alignment horizontal="left" vertical="top" wrapText="1"/>
    </xf>
    <xf numFmtId="166" fontId="14" fillId="4" borderId="1" xfId="0" applyNumberFormat="1" applyFont="1" applyFill="1" applyBorder="1" applyAlignment="1">
      <alignment horizontal="left" vertical="top" wrapText="1"/>
    </xf>
    <xf numFmtId="166" fontId="14" fillId="4" borderId="2" xfId="0" applyNumberFormat="1" applyFont="1" applyFill="1" applyBorder="1" applyAlignment="1">
      <alignment horizontal="left" vertical="top" wrapText="1"/>
    </xf>
    <xf numFmtId="166" fontId="14" fillId="4" borderId="5" xfId="0" applyNumberFormat="1" applyFont="1" applyFill="1" applyBorder="1" applyAlignment="1">
      <alignment horizontal="left" vertical="top" wrapText="1"/>
    </xf>
    <xf numFmtId="164" fontId="14" fillId="3" borderId="1" xfId="0" applyNumberFormat="1" applyFont="1" applyFill="1" applyBorder="1" applyAlignment="1">
      <alignment horizontal="center" vertical="top" wrapText="1"/>
    </xf>
    <xf numFmtId="164" fontId="14" fillId="3" borderId="5" xfId="0" applyNumberFormat="1" applyFont="1" applyFill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left" vertical="top" wrapText="1"/>
    </xf>
    <xf numFmtId="166" fontId="14" fillId="0" borderId="2" xfId="0" applyNumberFormat="1" applyFont="1" applyBorder="1" applyAlignment="1">
      <alignment horizontal="left" vertical="top" wrapText="1"/>
    </xf>
    <xf numFmtId="166" fontId="14" fillId="0" borderId="5" xfId="0" applyNumberFormat="1" applyFont="1" applyBorder="1" applyAlignment="1">
      <alignment horizontal="left" vertical="top" wrapText="1"/>
    </xf>
    <xf numFmtId="168" fontId="14" fillId="0" borderId="1" xfId="0" applyNumberFormat="1" applyFont="1" applyBorder="1" applyAlignment="1">
      <alignment horizontal="left" vertical="top" wrapText="1"/>
    </xf>
    <xf numFmtId="168" fontId="14" fillId="0" borderId="2" xfId="0" applyNumberFormat="1" applyFont="1" applyBorder="1" applyAlignment="1">
      <alignment horizontal="left" vertical="top" wrapText="1"/>
    </xf>
    <xf numFmtId="168" fontId="14" fillId="0" borderId="5" xfId="0" applyNumberFormat="1" applyFont="1" applyBorder="1" applyAlignment="1">
      <alignment horizontal="left" vertical="top" wrapText="1"/>
    </xf>
    <xf numFmtId="167" fontId="14" fillId="4" borderId="1" xfId="0" applyNumberFormat="1" applyFont="1" applyFill="1" applyBorder="1" applyAlignment="1">
      <alignment horizontal="left" vertical="top" wrapText="1"/>
    </xf>
    <xf numFmtId="167" fontId="14" fillId="4" borderId="2" xfId="0" applyNumberFormat="1" applyFont="1" applyFill="1" applyBorder="1" applyAlignment="1">
      <alignment horizontal="left" vertical="top" wrapText="1"/>
    </xf>
    <xf numFmtId="167" fontId="14" fillId="4" borderId="5" xfId="0" applyNumberFormat="1" applyFont="1" applyFill="1" applyBorder="1" applyAlignment="1">
      <alignment horizontal="left" vertical="top" wrapText="1"/>
    </xf>
    <xf numFmtId="0" fontId="33" fillId="0" borderId="6" xfId="0" applyFont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4" fillId="2" borderId="6" xfId="0" applyFont="1" applyFill="1" applyBorder="1" applyAlignment="1">
      <alignment vertical="top" wrapText="1"/>
    </xf>
    <xf numFmtId="0" fontId="34" fillId="3" borderId="1" xfId="0" applyFont="1" applyFill="1" applyBorder="1" applyAlignment="1">
      <alignment vertical="top" wrapText="1"/>
    </xf>
    <xf numFmtId="0" fontId="34" fillId="4" borderId="1" xfId="0" applyFont="1" applyFill="1" applyBorder="1" applyAlignment="1">
      <alignment vertical="top" wrapText="1"/>
    </xf>
    <xf numFmtId="0" fontId="34" fillId="0" borderId="6" xfId="0" applyFont="1" applyBorder="1" applyAlignment="1">
      <alignment vertical="top" wrapText="1"/>
    </xf>
    <xf numFmtId="0" fontId="33" fillId="0" borderId="0" xfId="0" applyFont="1" applyAlignment="1">
      <alignment horizontal="left" vertical="top"/>
    </xf>
    <xf numFmtId="0" fontId="35" fillId="0" borderId="6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165" fontId="39" fillId="2" borderId="6" xfId="0" applyNumberFormat="1" applyFont="1" applyFill="1" applyBorder="1" applyAlignment="1">
      <alignment vertical="top" wrapText="1"/>
    </xf>
    <xf numFmtId="0" fontId="37" fillId="3" borderId="1" xfId="0" applyFont="1" applyFill="1" applyBorder="1" applyAlignment="1">
      <alignment vertical="top" wrapText="1"/>
    </xf>
    <xf numFmtId="165" fontId="39" fillId="0" borderId="1" xfId="0" applyNumberFormat="1" applyFont="1" applyBorder="1" applyAlignment="1">
      <alignment vertical="top" wrapText="1"/>
    </xf>
    <xf numFmtId="165" fontId="39" fillId="4" borderId="1" xfId="0" applyNumberFormat="1" applyFont="1" applyFill="1" applyBorder="1" applyAlignment="1">
      <alignment vertical="top" wrapText="1"/>
    </xf>
    <xf numFmtId="165" fontId="39" fillId="0" borderId="6" xfId="0" applyNumberFormat="1" applyFont="1" applyBorder="1" applyAlignment="1">
      <alignment vertical="top" wrapText="1"/>
    </xf>
    <xf numFmtId="0" fontId="35" fillId="5" borderId="6" xfId="0" applyFont="1" applyFill="1" applyBorder="1" applyAlignment="1">
      <alignment vertical="top" wrapText="1"/>
    </xf>
    <xf numFmtId="0" fontId="37" fillId="5" borderId="1" xfId="0" applyFont="1" applyFill="1" applyBorder="1" applyAlignment="1">
      <alignment vertical="top" wrapText="1"/>
    </xf>
    <xf numFmtId="0" fontId="38" fillId="5" borderId="2" xfId="0" applyFont="1" applyFill="1" applyBorder="1" applyAlignment="1">
      <alignment vertical="top" wrapText="1"/>
    </xf>
    <xf numFmtId="166" fontId="39" fillId="2" borderId="6" xfId="0" applyNumberFormat="1" applyFont="1" applyFill="1" applyBorder="1" applyAlignment="1">
      <alignment vertical="top" wrapText="1"/>
    </xf>
    <xf numFmtId="165" fontId="39" fillId="5" borderId="1" xfId="0" applyNumberFormat="1" applyFont="1" applyFill="1" applyBorder="1" applyAlignment="1">
      <alignment vertical="top" wrapText="1"/>
    </xf>
    <xf numFmtId="166" fontId="39" fillId="5" borderId="1" xfId="0" applyNumberFormat="1" applyFont="1" applyFill="1" applyBorder="1" applyAlignment="1">
      <alignment vertical="top" wrapText="1"/>
    </xf>
    <xf numFmtId="165" fontId="39" fillId="5" borderId="6" xfId="0" applyNumberFormat="1" applyFont="1" applyFill="1" applyBorder="1" applyAlignment="1">
      <alignment vertical="top" wrapText="1"/>
    </xf>
    <xf numFmtId="167" fontId="39" fillId="2" borderId="6" xfId="0" applyNumberFormat="1" applyFont="1" applyFill="1" applyBorder="1" applyAlignment="1">
      <alignment vertical="top" wrapText="1"/>
    </xf>
    <xf numFmtId="167" fontId="39" fillId="0" borderId="1" xfId="0" applyNumberFormat="1" applyFont="1" applyBorder="1" applyAlignment="1">
      <alignment vertical="top" wrapText="1"/>
    </xf>
    <xf numFmtId="167" fontId="39" fillId="0" borderId="6" xfId="0" applyNumberFormat="1" applyFont="1" applyBorder="1" applyAlignment="1">
      <alignment vertical="top" wrapText="1"/>
    </xf>
    <xf numFmtId="0" fontId="33" fillId="5" borderId="6" xfId="0" applyFont="1" applyFill="1" applyBorder="1" applyAlignment="1">
      <alignment vertical="top" wrapText="1"/>
    </xf>
    <xf numFmtId="167" fontId="39" fillId="5" borderId="1" xfId="0" applyNumberFormat="1" applyFont="1" applyFill="1" applyBorder="1" applyAlignment="1">
      <alignment vertical="top" wrapText="1"/>
    </xf>
    <xf numFmtId="166" fontId="39" fillId="4" borderId="1" xfId="0" applyNumberFormat="1" applyFont="1" applyFill="1" applyBorder="1" applyAlignment="1">
      <alignment vertical="top" wrapText="1"/>
    </xf>
    <xf numFmtId="167" fontId="39" fillId="5" borderId="6" xfId="0" applyNumberFormat="1" applyFont="1" applyFill="1" applyBorder="1" applyAlignment="1">
      <alignment vertical="top" wrapText="1"/>
    </xf>
    <xf numFmtId="164" fontId="39" fillId="3" borderId="1" xfId="0" applyNumberFormat="1" applyFont="1" applyFill="1" applyBorder="1" applyAlignment="1">
      <alignment vertical="top" wrapText="1"/>
    </xf>
    <xf numFmtId="166" fontId="39" fillId="0" borderId="1" xfId="0" applyNumberFormat="1" applyFont="1" applyBorder="1" applyAlignment="1">
      <alignment vertical="top" wrapText="1"/>
    </xf>
    <xf numFmtId="166" fontId="39" fillId="0" borderId="6" xfId="0" applyNumberFormat="1" applyFont="1" applyBorder="1" applyAlignment="1">
      <alignment vertical="top" wrapText="1"/>
    </xf>
    <xf numFmtId="166" fontId="39" fillId="5" borderId="6" xfId="0" applyNumberFormat="1" applyFont="1" applyFill="1" applyBorder="1" applyAlignment="1">
      <alignment vertical="top" wrapText="1"/>
    </xf>
    <xf numFmtId="168" fontId="39" fillId="0" borderId="1" xfId="0" applyNumberFormat="1" applyFont="1" applyBorder="1" applyAlignment="1">
      <alignment vertical="top" wrapText="1"/>
    </xf>
    <xf numFmtId="0" fontId="35" fillId="5" borderId="6" xfId="0" applyFont="1" applyFill="1" applyBorder="1" applyAlignment="1">
      <alignment horizontal="left" vertical="top" wrapText="1"/>
    </xf>
    <xf numFmtId="165" fontId="39" fillId="2" borderId="6" xfId="0" applyNumberFormat="1" applyFont="1" applyFill="1" applyBorder="1" applyAlignment="1">
      <alignment horizontal="left" vertical="top" wrapText="1"/>
    </xf>
    <xf numFmtId="168" fontId="39" fillId="5" borderId="6" xfId="0" applyNumberFormat="1" applyFont="1" applyFill="1" applyBorder="1" applyAlignment="1">
      <alignment horizontal="left" vertical="top" wrapText="1"/>
    </xf>
    <xf numFmtId="165" fontId="39" fillId="5" borderId="6" xfId="0" applyNumberFormat="1" applyFont="1" applyFill="1" applyBorder="1" applyAlignment="1">
      <alignment horizontal="left" vertical="top" wrapText="1"/>
    </xf>
    <xf numFmtId="167" fontId="39" fillId="4" borderId="1" xfId="0" applyNumberFormat="1" applyFont="1" applyFill="1" applyBorder="1" applyAlignment="1">
      <alignment vertical="top" wrapText="1"/>
    </xf>
    <xf numFmtId="164" fontId="39" fillId="2" borderId="6" xfId="0" applyNumberFormat="1" applyFont="1" applyFill="1" applyBorder="1" applyAlignment="1">
      <alignment vertical="top" wrapText="1"/>
    </xf>
    <xf numFmtId="0" fontId="33" fillId="0" borderId="0" xfId="0" applyFont="1" applyAlignment="1">
      <alignment vertical="top"/>
    </xf>
    <xf numFmtId="0" fontId="40" fillId="0" borderId="0" xfId="0" applyFont="1" applyAlignment="1">
      <alignment vertical="top"/>
    </xf>
    <xf numFmtId="12" fontId="33" fillId="0" borderId="0" xfId="0" applyNumberFormat="1" applyFont="1" applyAlignment="1">
      <alignment vertical="top"/>
    </xf>
    <xf numFmtId="12" fontId="39" fillId="2" borderId="6" xfId="0" applyNumberFormat="1" applyFont="1" applyFill="1" applyBorder="1" applyAlignment="1">
      <alignment vertical="top" wrapText="1"/>
    </xf>
    <xf numFmtId="12" fontId="39" fillId="2" borderId="6" xfId="0" applyNumberFormat="1" applyFont="1" applyFill="1" applyBorder="1" applyAlignment="1">
      <alignment horizontal="left" vertical="top" wrapText="1"/>
    </xf>
    <xf numFmtId="0" fontId="4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5"/>
  <sheetViews>
    <sheetView workbookViewId="0">
      <selection activeCell="A8" sqref="A8:AE10"/>
    </sheetView>
  </sheetViews>
  <sheetFormatPr defaultRowHeight="13.2" x14ac:dyDescent="0.25"/>
  <cols>
    <col min="1" max="1" width="2.21875" customWidth="1"/>
    <col min="2" max="2" width="5.77734375" customWidth="1"/>
    <col min="3" max="3" width="2.21875" customWidth="1"/>
    <col min="4" max="4" width="1.109375" customWidth="1"/>
    <col min="5" max="5" width="4.6640625" customWidth="1"/>
    <col min="6" max="6" width="5.77734375" customWidth="1"/>
    <col min="7" max="7" width="1.109375" customWidth="1"/>
    <col min="8" max="8" width="2.21875" customWidth="1"/>
    <col min="9" max="9" width="3.33203125" customWidth="1"/>
    <col min="10" max="10" width="6.88671875" customWidth="1"/>
    <col min="11" max="11" width="17.33203125" customWidth="1"/>
    <col min="12" max="12" width="1.109375" customWidth="1"/>
    <col min="13" max="14" width="3.33203125" customWidth="1"/>
    <col min="15" max="15" width="5.77734375" customWidth="1"/>
    <col min="16" max="16" width="1.109375" customWidth="1"/>
    <col min="17" max="17" width="14" customWidth="1"/>
    <col min="18" max="18" width="4.6640625" customWidth="1"/>
    <col min="19" max="19" width="3.33203125" customWidth="1"/>
    <col min="20" max="20" width="8" customWidth="1"/>
    <col min="21" max="21" width="6.88671875" customWidth="1"/>
    <col min="22" max="22" width="4.6640625" customWidth="1"/>
    <col min="23" max="23" width="3.33203125" customWidth="1"/>
    <col min="24" max="24" width="2.21875" customWidth="1"/>
    <col min="25" max="25" width="1.109375" customWidth="1"/>
    <col min="26" max="26" width="3.33203125" customWidth="1"/>
    <col min="27" max="27" width="6.88671875" customWidth="1"/>
    <col min="28" max="28" width="1.109375" customWidth="1"/>
    <col min="29" max="29" width="5.77734375" customWidth="1"/>
    <col min="30" max="33" width="2.21875" customWidth="1"/>
    <col min="34" max="35" width="1.109375" customWidth="1"/>
    <col min="36" max="36" width="4.6640625" customWidth="1"/>
    <col min="37" max="37" width="1.109375" customWidth="1"/>
    <col min="38" max="38" width="6.88671875" customWidth="1"/>
    <col min="39" max="40" width="1.109375" customWidth="1"/>
    <col min="41" max="41" width="5.77734375" customWidth="1"/>
    <col min="42" max="42" width="8" customWidth="1"/>
    <col min="43" max="43" width="2.21875" customWidth="1"/>
  </cols>
  <sheetData>
    <row r="1" spans="1:42" ht="10.95" customHeight="1" x14ac:dyDescent="0.25">
      <c r="A1" s="24"/>
      <c r="B1" s="25"/>
      <c r="C1" s="26"/>
      <c r="D1" s="27" t="s">
        <v>0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/>
      <c r="AN1" s="30" t="s">
        <v>1</v>
      </c>
      <c r="AO1" s="31"/>
      <c r="AP1" s="32"/>
    </row>
    <row r="2" spans="1:42" ht="12" customHeight="1" x14ac:dyDescent="0.25">
      <c r="A2" s="33"/>
      <c r="B2" s="34"/>
      <c r="C2" s="35"/>
      <c r="D2" s="42" t="s">
        <v>2</v>
      </c>
      <c r="E2" s="43"/>
      <c r="F2" s="44"/>
      <c r="G2" s="45" t="s">
        <v>3</v>
      </c>
      <c r="H2" s="46"/>
      <c r="I2" s="46"/>
      <c r="J2" s="46"/>
      <c r="K2" s="47"/>
      <c r="L2" s="33"/>
      <c r="M2" s="34"/>
      <c r="N2" s="34"/>
      <c r="O2" s="35"/>
      <c r="P2" s="33"/>
      <c r="Q2" s="34"/>
      <c r="R2" s="34"/>
      <c r="S2" s="34"/>
      <c r="T2" s="34"/>
      <c r="U2" s="34"/>
      <c r="V2" s="34"/>
      <c r="W2" s="34"/>
      <c r="X2" s="35"/>
      <c r="Y2" s="42" t="s">
        <v>4</v>
      </c>
      <c r="Z2" s="43"/>
      <c r="AA2" s="43"/>
      <c r="AB2" s="43"/>
      <c r="AC2" s="44"/>
      <c r="AD2" s="45" t="s">
        <v>5</v>
      </c>
      <c r="AE2" s="46"/>
      <c r="AF2" s="46"/>
      <c r="AG2" s="46"/>
      <c r="AH2" s="46"/>
      <c r="AI2" s="46"/>
      <c r="AJ2" s="46"/>
      <c r="AK2" s="46"/>
      <c r="AL2" s="46"/>
      <c r="AM2" s="47"/>
      <c r="AN2" s="33"/>
      <c r="AO2" s="34"/>
      <c r="AP2" s="35"/>
    </row>
    <row r="3" spans="1:42" ht="12" customHeight="1" x14ac:dyDescent="0.25">
      <c r="A3" s="36"/>
      <c r="B3" s="37"/>
      <c r="C3" s="38"/>
      <c r="D3" s="42" t="s">
        <v>6</v>
      </c>
      <c r="E3" s="43"/>
      <c r="F3" s="44"/>
      <c r="G3" s="45" t="s">
        <v>7</v>
      </c>
      <c r="H3" s="46"/>
      <c r="I3" s="46"/>
      <c r="J3" s="46"/>
      <c r="K3" s="47"/>
      <c r="L3" s="39"/>
      <c r="M3" s="40"/>
      <c r="N3" s="40"/>
      <c r="O3" s="41"/>
      <c r="P3" s="39"/>
      <c r="Q3" s="40"/>
      <c r="R3" s="40"/>
      <c r="S3" s="40"/>
      <c r="T3" s="40"/>
      <c r="U3" s="40"/>
      <c r="V3" s="40"/>
      <c r="W3" s="40"/>
      <c r="X3" s="41"/>
      <c r="Y3" s="42" t="s">
        <v>8</v>
      </c>
      <c r="Z3" s="43"/>
      <c r="AA3" s="43"/>
      <c r="AB3" s="43"/>
      <c r="AC3" s="44"/>
      <c r="AD3" s="45" t="s">
        <v>9</v>
      </c>
      <c r="AE3" s="46"/>
      <c r="AF3" s="46"/>
      <c r="AG3" s="46"/>
      <c r="AH3" s="46"/>
      <c r="AI3" s="46"/>
      <c r="AJ3" s="46"/>
      <c r="AK3" s="46"/>
      <c r="AL3" s="46"/>
      <c r="AM3" s="47"/>
      <c r="AN3" s="36"/>
      <c r="AO3" s="37"/>
      <c r="AP3" s="38"/>
    </row>
    <row r="4" spans="1:42" ht="12" customHeight="1" x14ac:dyDescent="0.25">
      <c r="A4" s="36"/>
      <c r="B4" s="37"/>
      <c r="C4" s="38"/>
      <c r="D4" s="42" t="s">
        <v>10</v>
      </c>
      <c r="E4" s="43"/>
      <c r="F4" s="44"/>
      <c r="G4" s="45" t="s">
        <v>11</v>
      </c>
      <c r="H4" s="46"/>
      <c r="I4" s="46"/>
      <c r="J4" s="46"/>
      <c r="K4" s="47"/>
      <c r="L4" s="48" t="s">
        <v>12</v>
      </c>
      <c r="M4" s="49"/>
      <c r="N4" s="49"/>
      <c r="O4" s="50"/>
      <c r="P4" s="33" t="s">
        <v>13</v>
      </c>
      <c r="Q4" s="34"/>
      <c r="R4" s="34"/>
      <c r="S4" s="34"/>
      <c r="T4" s="34"/>
      <c r="U4" s="34"/>
      <c r="V4" s="34"/>
      <c r="W4" s="34"/>
      <c r="X4" s="35"/>
      <c r="Y4" s="42" t="s">
        <v>14</v>
      </c>
      <c r="Z4" s="43"/>
      <c r="AA4" s="43"/>
      <c r="AB4" s="43"/>
      <c r="AC4" s="44"/>
      <c r="AD4" s="54" t="s">
        <v>15</v>
      </c>
      <c r="AE4" s="55"/>
      <c r="AF4" s="55"/>
      <c r="AG4" s="55"/>
      <c r="AH4" s="55"/>
      <c r="AI4" s="55"/>
      <c r="AJ4" s="55"/>
      <c r="AK4" s="55"/>
      <c r="AL4" s="55"/>
      <c r="AM4" s="56"/>
      <c r="AN4" s="36"/>
      <c r="AO4" s="37"/>
      <c r="AP4" s="38"/>
    </row>
    <row r="5" spans="1:42" ht="18" customHeight="1" x14ac:dyDescent="0.25">
      <c r="A5" s="39"/>
      <c r="B5" s="40"/>
      <c r="C5" s="41"/>
      <c r="D5" s="42" t="s">
        <v>16</v>
      </c>
      <c r="E5" s="43"/>
      <c r="F5" s="44"/>
      <c r="G5" s="45" t="s">
        <v>17</v>
      </c>
      <c r="H5" s="46"/>
      <c r="I5" s="46"/>
      <c r="J5" s="46"/>
      <c r="K5" s="47"/>
      <c r="L5" s="51"/>
      <c r="M5" s="52"/>
      <c r="N5" s="52"/>
      <c r="O5" s="53"/>
      <c r="P5" s="39"/>
      <c r="Q5" s="40"/>
      <c r="R5" s="40"/>
      <c r="S5" s="40"/>
      <c r="T5" s="40"/>
      <c r="U5" s="40"/>
      <c r="V5" s="40"/>
      <c r="W5" s="40"/>
      <c r="X5" s="41"/>
      <c r="Y5" s="42" t="s">
        <v>18</v>
      </c>
      <c r="Z5" s="43"/>
      <c r="AA5" s="43"/>
      <c r="AB5" s="43"/>
      <c r="AC5" s="44"/>
      <c r="AD5" s="54" t="s">
        <v>19</v>
      </c>
      <c r="AE5" s="55"/>
      <c r="AF5" s="55"/>
      <c r="AG5" s="55"/>
      <c r="AH5" s="55"/>
      <c r="AI5" s="55"/>
      <c r="AJ5" s="55"/>
      <c r="AK5" s="55"/>
      <c r="AL5" s="55"/>
      <c r="AM5" s="56"/>
      <c r="AN5" s="39"/>
      <c r="AO5" s="40"/>
      <c r="AP5" s="41"/>
    </row>
    <row r="6" spans="1:42" ht="16.05" customHeight="1" x14ac:dyDescent="0.25">
      <c r="A6" s="42" t="s">
        <v>20</v>
      </c>
      <c r="B6" s="43"/>
      <c r="C6" s="43"/>
      <c r="D6" s="43"/>
      <c r="E6" s="43"/>
      <c r="F6" s="43"/>
      <c r="G6" s="43"/>
      <c r="H6" s="44"/>
      <c r="I6" s="57" t="s">
        <v>21</v>
      </c>
      <c r="J6" s="58"/>
      <c r="K6" s="58"/>
      <c r="L6" s="59"/>
      <c r="M6" s="42" t="s">
        <v>22</v>
      </c>
      <c r="N6" s="43"/>
      <c r="O6" s="43"/>
      <c r="P6" s="43"/>
      <c r="Q6" s="44"/>
      <c r="R6" s="57" t="s">
        <v>23</v>
      </c>
      <c r="S6" s="58"/>
      <c r="T6" s="58"/>
      <c r="U6" s="58"/>
      <c r="V6" s="58"/>
      <c r="W6" s="58"/>
      <c r="X6" s="58"/>
      <c r="Y6" s="59"/>
      <c r="Z6" s="42" t="s">
        <v>24</v>
      </c>
      <c r="AA6" s="43"/>
      <c r="AB6" s="43"/>
      <c r="AC6" s="43"/>
      <c r="AD6" s="43"/>
      <c r="AE6" s="43"/>
      <c r="AF6" s="43"/>
      <c r="AG6" s="43"/>
      <c r="AH6" s="44"/>
      <c r="AI6" s="57" t="s">
        <v>25</v>
      </c>
      <c r="AJ6" s="58"/>
      <c r="AK6" s="58"/>
      <c r="AL6" s="58"/>
      <c r="AM6" s="58"/>
      <c r="AN6" s="58"/>
      <c r="AO6" s="58"/>
      <c r="AP6" s="59"/>
    </row>
    <row r="7" spans="1:42" ht="15" customHeight="1" x14ac:dyDescent="0.25">
      <c r="A7" s="42" t="s">
        <v>26</v>
      </c>
      <c r="B7" s="43"/>
      <c r="C7" s="43"/>
      <c r="D7" s="43"/>
      <c r="E7" s="43"/>
      <c r="F7" s="43"/>
      <c r="G7" s="43"/>
      <c r="H7" s="44"/>
      <c r="I7" s="57" t="s">
        <v>27</v>
      </c>
      <c r="J7" s="58"/>
      <c r="K7" s="58"/>
      <c r="L7" s="59"/>
      <c r="M7" s="42" t="s">
        <v>28</v>
      </c>
      <c r="N7" s="43"/>
      <c r="O7" s="43"/>
      <c r="P7" s="43"/>
      <c r="Q7" s="44"/>
      <c r="R7" s="24"/>
      <c r="S7" s="25"/>
      <c r="T7" s="25"/>
      <c r="U7" s="25"/>
      <c r="V7" s="25"/>
      <c r="W7" s="25"/>
      <c r="X7" s="25"/>
      <c r="Y7" s="60"/>
      <c r="Z7" s="42" t="s">
        <v>29</v>
      </c>
      <c r="AA7" s="43"/>
      <c r="AB7" s="43"/>
      <c r="AC7" s="43"/>
      <c r="AD7" s="43"/>
      <c r="AE7" s="43"/>
      <c r="AF7" s="43"/>
      <c r="AG7" s="43"/>
      <c r="AH7" s="44"/>
      <c r="AI7" s="24"/>
      <c r="AJ7" s="25"/>
      <c r="AK7" s="25"/>
      <c r="AL7" s="25"/>
      <c r="AM7" s="25"/>
      <c r="AN7" s="25"/>
      <c r="AO7" s="25"/>
      <c r="AP7" s="60"/>
    </row>
    <row r="8" spans="1:42" ht="12" customHeight="1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5"/>
      <c r="AF8" s="61" t="s">
        <v>30</v>
      </c>
      <c r="AG8" s="62"/>
      <c r="AH8" s="62"/>
      <c r="AI8" s="62"/>
      <c r="AJ8" s="62"/>
      <c r="AK8" s="62"/>
      <c r="AL8" s="62"/>
      <c r="AM8" s="62"/>
      <c r="AN8" s="62"/>
      <c r="AO8" s="62"/>
      <c r="AP8" s="63"/>
    </row>
    <row r="9" spans="1:42" ht="27" customHeight="1" x14ac:dyDescent="0.25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8"/>
      <c r="AF9" s="64"/>
      <c r="AG9" s="65"/>
      <c r="AH9" s="65"/>
      <c r="AI9" s="66"/>
      <c r="AJ9" s="67" t="s">
        <v>31</v>
      </c>
      <c r="AK9" s="68"/>
      <c r="AL9" s="68"/>
      <c r="AM9" s="68"/>
      <c r="AN9" s="68"/>
      <c r="AO9" s="68"/>
      <c r="AP9" s="69"/>
    </row>
    <row r="10" spans="1:42" ht="348" customHeight="1" x14ac:dyDescent="0.2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1"/>
      <c r="AF10" s="39"/>
      <c r="AG10" s="40"/>
      <c r="AH10" s="40"/>
      <c r="AI10" s="40"/>
      <c r="AJ10" s="40"/>
      <c r="AK10" s="40"/>
      <c r="AL10" s="40"/>
      <c r="AM10" s="40"/>
      <c r="AN10" s="40"/>
      <c r="AO10" s="40"/>
      <c r="AP10" s="41"/>
    </row>
    <row r="11" spans="1:42" ht="10.050000000000001" customHeight="1" x14ac:dyDescent="0.25">
      <c r="A11" s="61" t="s">
        <v>32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3"/>
    </row>
    <row r="12" spans="1:42" ht="19.95" customHeight="1" x14ac:dyDescent="0.25">
      <c r="A12" s="70" t="s">
        <v>33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2"/>
    </row>
    <row r="13" spans="1:42" ht="9" customHeight="1" x14ac:dyDescent="0.25">
      <c r="A13" s="2" t="s">
        <v>34</v>
      </c>
    </row>
    <row r="14" spans="1:42" ht="10.95" customHeight="1" x14ac:dyDescent="0.25">
      <c r="A14" s="24"/>
      <c r="B14" s="25"/>
      <c r="C14" s="26"/>
      <c r="D14" s="27" t="s">
        <v>35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9"/>
      <c r="AO14" s="30" t="s">
        <v>1</v>
      </c>
      <c r="AP14" s="32"/>
    </row>
    <row r="15" spans="1:42" ht="12" customHeight="1" x14ac:dyDescent="0.25">
      <c r="A15" s="33"/>
      <c r="B15" s="34"/>
      <c r="C15" s="35"/>
      <c r="D15" s="42" t="s">
        <v>2</v>
      </c>
      <c r="E15" s="43"/>
      <c r="F15" s="44"/>
      <c r="G15" s="45" t="s">
        <v>3</v>
      </c>
      <c r="H15" s="46"/>
      <c r="I15" s="46"/>
      <c r="J15" s="46"/>
      <c r="K15" s="47"/>
      <c r="L15" s="33"/>
      <c r="M15" s="34"/>
      <c r="N15" s="34"/>
      <c r="O15" s="35"/>
      <c r="P15" s="33"/>
      <c r="Q15" s="34"/>
      <c r="R15" s="34"/>
      <c r="S15" s="34"/>
      <c r="T15" s="34"/>
      <c r="U15" s="34"/>
      <c r="V15" s="34"/>
      <c r="W15" s="34"/>
      <c r="X15" s="35"/>
      <c r="Y15" s="42" t="s">
        <v>4</v>
      </c>
      <c r="Z15" s="43"/>
      <c r="AA15" s="43"/>
      <c r="AB15" s="43"/>
      <c r="AC15" s="44"/>
      <c r="AD15" s="45" t="s">
        <v>5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7"/>
      <c r="AO15" s="33"/>
      <c r="AP15" s="35"/>
    </row>
    <row r="16" spans="1:42" ht="12" customHeight="1" x14ac:dyDescent="0.25">
      <c r="A16" s="36"/>
      <c r="B16" s="37"/>
      <c r="C16" s="38"/>
      <c r="D16" s="42" t="s">
        <v>6</v>
      </c>
      <c r="E16" s="43"/>
      <c r="F16" s="44"/>
      <c r="G16" s="45" t="s">
        <v>7</v>
      </c>
      <c r="H16" s="46"/>
      <c r="I16" s="46"/>
      <c r="J16" s="46"/>
      <c r="K16" s="47"/>
      <c r="L16" s="39"/>
      <c r="M16" s="40"/>
      <c r="N16" s="40"/>
      <c r="O16" s="41"/>
      <c r="P16" s="39"/>
      <c r="Q16" s="40"/>
      <c r="R16" s="40"/>
      <c r="S16" s="40"/>
      <c r="T16" s="40"/>
      <c r="U16" s="40"/>
      <c r="V16" s="40"/>
      <c r="W16" s="40"/>
      <c r="X16" s="41"/>
      <c r="Y16" s="42" t="s">
        <v>8</v>
      </c>
      <c r="Z16" s="43"/>
      <c r="AA16" s="43"/>
      <c r="AB16" s="43"/>
      <c r="AC16" s="44"/>
      <c r="AD16" s="45" t="s">
        <v>9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7"/>
      <c r="AO16" s="36"/>
      <c r="AP16" s="38"/>
    </row>
    <row r="17" spans="1:42" ht="12" customHeight="1" x14ac:dyDescent="0.25">
      <c r="A17" s="36"/>
      <c r="B17" s="37"/>
      <c r="C17" s="38"/>
      <c r="D17" s="42" t="s">
        <v>10</v>
      </c>
      <c r="E17" s="43"/>
      <c r="F17" s="44"/>
      <c r="G17" s="45" t="s">
        <v>11</v>
      </c>
      <c r="H17" s="46"/>
      <c r="I17" s="46"/>
      <c r="J17" s="46"/>
      <c r="K17" s="47"/>
      <c r="L17" s="48" t="s">
        <v>12</v>
      </c>
      <c r="M17" s="49"/>
      <c r="N17" s="49"/>
      <c r="O17" s="50"/>
      <c r="P17" s="33" t="s">
        <v>13</v>
      </c>
      <c r="Q17" s="34"/>
      <c r="R17" s="34"/>
      <c r="S17" s="34"/>
      <c r="T17" s="34"/>
      <c r="U17" s="34"/>
      <c r="V17" s="34"/>
      <c r="W17" s="34"/>
      <c r="X17" s="35"/>
      <c r="Y17" s="42" t="s">
        <v>14</v>
      </c>
      <c r="Z17" s="43"/>
      <c r="AA17" s="43"/>
      <c r="AB17" s="43"/>
      <c r="AC17" s="44"/>
      <c r="AD17" s="54" t="s">
        <v>15</v>
      </c>
      <c r="AE17" s="55"/>
      <c r="AF17" s="55"/>
      <c r="AG17" s="55"/>
      <c r="AH17" s="55"/>
      <c r="AI17" s="55"/>
      <c r="AJ17" s="55"/>
      <c r="AK17" s="55"/>
      <c r="AL17" s="55"/>
      <c r="AM17" s="55"/>
      <c r="AN17" s="56"/>
      <c r="AO17" s="36"/>
      <c r="AP17" s="38"/>
    </row>
    <row r="18" spans="1:42" ht="18" customHeight="1" x14ac:dyDescent="0.25">
      <c r="A18" s="39"/>
      <c r="B18" s="40"/>
      <c r="C18" s="41"/>
      <c r="D18" s="42" t="s">
        <v>16</v>
      </c>
      <c r="E18" s="43"/>
      <c r="F18" s="44"/>
      <c r="G18" s="45" t="s">
        <v>17</v>
      </c>
      <c r="H18" s="46"/>
      <c r="I18" s="46"/>
      <c r="J18" s="46"/>
      <c r="K18" s="47"/>
      <c r="L18" s="51"/>
      <c r="M18" s="52"/>
      <c r="N18" s="52"/>
      <c r="O18" s="53"/>
      <c r="P18" s="39"/>
      <c r="Q18" s="40"/>
      <c r="R18" s="40"/>
      <c r="S18" s="40"/>
      <c r="T18" s="40"/>
      <c r="U18" s="40"/>
      <c r="V18" s="40"/>
      <c r="W18" s="40"/>
      <c r="X18" s="41"/>
      <c r="Y18" s="42" t="s">
        <v>18</v>
      </c>
      <c r="Z18" s="43"/>
      <c r="AA18" s="43"/>
      <c r="AB18" s="43"/>
      <c r="AC18" s="44"/>
      <c r="AD18" s="54" t="s">
        <v>19</v>
      </c>
      <c r="AE18" s="55"/>
      <c r="AF18" s="55"/>
      <c r="AG18" s="55"/>
      <c r="AH18" s="55"/>
      <c r="AI18" s="55"/>
      <c r="AJ18" s="55"/>
      <c r="AK18" s="55"/>
      <c r="AL18" s="55"/>
      <c r="AM18" s="55"/>
      <c r="AN18" s="56"/>
      <c r="AO18" s="39"/>
      <c r="AP18" s="41"/>
    </row>
    <row r="19" spans="1:42" ht="43.05" customHeight="1" x14ac:dyDescent="0.25">
      <c r="A19" s="42" t="s">
        <v>36</v>
      </c>
      <c r="B19" s="44"/>
      <c r="C19" s="73" t="s">
        <v>37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5"/>
      <c r="O19" s="73" t="s">
        <v>38</v>
      </c>
      <c r="P19" s="74"/>
      <c r="Q19" s="74"/>
      <c r="R19" s="74"/>
      <c r="S19" s="74"/>
      <c r="T19" s="74"/>
      <c r="U19" s="74"/>
      <c r="V19" s="75"/>
      <c r="W19" s="76" t="s">
        <v>39</v>
      </c>
      <c r="X19" s="77"/>
      <c r="Y19" s="77"/>
      <c r="Z19" s="78"/>
      <c r="AA19" s="3" t="s">
        <v>40</v>
      </c>
      <c r="AB19" s="76" t="s">
        <v>41</v>
      </c>
      <c r="AC19" s="77"/>
      <c r="AD19" s="77"/>
      <c r="AE19" s="77"/>
      <c r="AF19" s="78"/>
      <c r="AG19" s="76" t="s">
        <v>26</v>
      </c>
      <c r="AH19" s="77"/>
      <c r="AI19" s="77"/>
      <c r="AJ19" s="78"/>
      <c r="AK19" s="42" t="s">
        <v>42</v>
      </c>
      <c r="AL19" s="43"/>
      <c r="AM19" s="43"/>
      <c r="AN19" s="44"/>
      <c r="AO19" s="61" t="s">
        <v>43</v>
      </c>
      <c r="AP19" s="63"/>
    </row>
    <row r="20" spans="1:42" ht="19.05" customHeight="1" x14ac:dyDescent="0.25">
      <c r="A20" s="42" t="s">
        <v>44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4"/>
    </row>
    <row r="21" spans="1:42" ht="31.95" customHeight="1" x14ac:dyDescent="0.25">
      <c r="A21" s="24"/>
      <c r="B21" s="60"/>
      <c r="C21" s="24" t="s">
        <v>45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60"/>
      <c r="O21" s="79" t="s">
        <v>46</v>
      </c>
      <c r="P21" s="80"/>
      <c r="Q21" s="80"/>
      <c r="R21" s="80"/>
      <c r="S21" s="80"/>
      <c r="T21" s="80"/>
      <c r="U21" s="80"/>
      <c r="V21" s="81"/>
      <c r="W21" s="82">
        <v>0</v>
      </c>
      <c r="X21" s="83"/>
      <c r="Y21" s="83"/>
      <c r="Z21" s="84"/>
      <c r="AA21" s="4" t="s">
        <v>47</v>
      </c>
      <c r="AB21" s="79" t="s">
        <v>48</v>
      </c>
      <c r="AC21" s="80"/>
      <c r="AD21" s="80"/>
      <c r="AE21" s="80"/>
      <c r="AF21" s="81"/>
      <c r="AG21" s="79" t="s">
        <v>49</v>
      </c>
      <c r="AH21" s="80"/>
      <c r="AI21" s="80"/>
      <c r="AJ21" s="81"/>
      <c r="AK21" s="24"/>
      <c r="AL21" s="25"/>
      <c r="AM21" s="25"/>
      <c r="AN21" s="60"/>
      <c r="AO21" s="79" t="s">
        <v>50</v>
      </c>
      <c r="AP21" s="81"/>
    </row>
    <row r="22" spans="1:42" ht="21" customHeight="1" x14ac:dyDescent="0.25">
      <c r="A22" s="24"/>
      <c r="B22" s="60"/>
      <c r="C22" s="79" t="s">
        <v>51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1"/>
      <c r="O22" s="79" t="s">
        <v>52</v>
      </c>
      <c r="P22" s="80"/>
      <c r="Q22" s="80"/>
      <c r="R22" s="80"/>
      <c r="S22" s="80"/>
      <c r="T22" s="80"/>
      <c r="U22" s="80"/>
      <c r="V22" s="81"/>
      <c r="W22" s="82">
        <v>0</v>
      </c>
      <c r="X22" s="83"/>
      <c r="Y22" s="83"/>
      <c r="Z22" s="84"/>
      <c r="AA22" s="4" t="s">
        <v>47</v>
      </c>
      <c r="AB22" s="79" t="s">
        <v>53</v>
      </c>
      <c r="AC22" s="80"/>
      <c r="AD22" s="80"/>
      <c r="AE22" s="80"/>
      <c r="AF22" s="81"/>
      <c r="AG22" s="79" t="s">
        <v>49</v>
      </c>
      <c r="AH22" s="80"/>
      <c r="AI22" s="80"/>
      <c r="AJ22" s="81"/>
      <c r="AK22" s="79" t="s">
        <v>54</v>
      </c>
      <c r="AL22" s="80"/>
      <c r="AM22" s="80"/>
      <c r="AN22" s="81"/>
      <c r="AO22" s="79" t="s">
        <v>50</v>
      </c>
      <c r="AP22" s="81"/>
    </row>
    <row r="23" spans="1:42" ht="19.05" customHeight="1" x14ac:dyDescent="0.25">
      <c r="A23" s="42" t="s">
        <v>55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4"/>
    </row>
    <row r="24" spans="1:42" ht="31.95" customHeight="1" x14ac:dyDescent="0.25">
      <c r="A24" s="24"/>
      <c r="B24" s="60"/>
      <c r="C24" s="24" t="s">
        <v>56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60"/>
      <c r="O24" s="24"/>
      <c r="P24" s="25"/>
      <c r="Q24" s="25"/>
      <c r="R24" s="25"/>
      <c r="S24" s="25"/>
      <c r="T24" s="25"/>
      <c r="U24" s="25"/>
      <c r="V24" s="60"/>
      <c r="W24" s="82">
        <v>1</v>
      </c>
      <c r="X24" s="83"/>
      <c r="Y24" s="83"/>
      <c r="Z24" s="84"/>
      <c r="AA24" s="4" t="s">
        <v>57</v>
      </c>
      <c r="AB24" s="24"/>
      <c r="AC24" s="25"/>
      <c r="AD24" s="25"/>
      <c r="AE24" s="25"/>
      <c r="AF24" s="60"/>
      <c r="AG24" s="79" t="s">
        <v>58</v>
      </c>
      <c r="AH24" s="80"/>
      <c r="AI24" s="80"/>
      <c r="AJ24" s="81"/>
      <c r="AK24" s="79" t="s">
        <v>59</v>
      </c>
      <c r="AL24" s="80"/>
      <c r="AM24" s="80"/>
      <c r="AN24" s="81"/>
      <c r="AO24" s="79" t="s">
        <v>50</v>
      </c>
      <c r="AP24" s="81"/>
    </row>
    <row r="25" spans="1:42" ht="42" customHeight="1" x14ac:dyDescent="0.25">
      <c r="A25" s="24"/>
      <c r="B25" s="60"/>
      <c r="C25" s="24" t="s">
        <v>60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60"/>
      <c r="O25" s="24"/>
      <c r="P25" s="25"/>
      <c r="Q25" s="25"/>
      <c r="R25" s="25"/>
      <c r="S25" s="25"/>
      <c r="T25" s="25"/>
      <c r="U25" s="25"/>
      <c r="V25" s="60"/>
      <c r="W25" s="82">
        <v>1</v>
      </c>
      <c r="X25" s="83"/>
      <c r="Y25" s="83"/>
      <c r="Z25" s="84"/>
      <c r="AA25" s="4" t="s">
        <v>57</v>
      </c>
      <c r="AB25" s="24"/>
      <c r="AC25" s="25"/>
      <c r="AD25" s="25"/>
      <c r="AE25" s="25"/>
      <c r="AF25" s="60"/>
      <c r="AG25" s="79" t="s">
        <v>49</v>
      </c>
      <c r="AH25" s="80"/>
      <c r="AI25" s="80"/>
      <c r="AJ25" s="81"/>
      <c r="AK25" s="24"/>
      <c r="AL25" s="25"/>
      <c r="AM25" s="25"/>
      <c r="AN25" s="60"/>
      <c r="AO25" s="79" t="s">
        <v>50</v>
      </c>
      <c r="AP25" s="81"/>
    </row>
    <row r="26" spans="1:42" ht="42" customHeight="1" x14ac:dyDescent="0.25">
      <c r="A26" s="24"/>
      <c r="B26" s="60"/>
      <c r="C26" s="24" t="s">
        <v>61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60"/>
      <c r="O26" s="24"/>
      <c r="P26" s="25"/>
      <c r="Q26" s="25"/>
      <c r="R26" s="25"/>
      <c r="S26" s="25"/>
      <c r="T26" s="25"/>
      <c r="U26" s="25"/>
      <c r="V26" s="60"/>
      <c r="W26" s="82">
        <v>1</v>
      </c>
      <c r="X26" s="83"/>
      <c r="Y26" s="83"/>
      <c r="Z26" s="84"/>
      <c r="AA26" s="4" t="s">
        <v>57</v>
      </c>
      <c r="AB26" s="24"/>
      <c r="AC26" s="25"/>
      <c r="AD26" s="25"/>
      <c r="AE26" s="25"/>
      <c r="AF26" s="60"/>
      <c r="AG26" s="79" t="s">
        <v>49</v>
      </c>
      <c r="AH26" s="80"/>
      <c r="AI26" s="80"/>
      <c r="AJ26" s="81"/>
      <c r="AK26" s="24"/>
      <c r="AL26" s="25"/>
      <c r="AM26" s="25"/>
      <c r="AN26" s="60"/>
      <c r="AO26" s="79" t="s">
        <v>50</v>
      </c>
      <c r="AP26" s="81"/>
    </row>
    <row r="27" spans="1:42" ht="63" customHeight="1" x14ac:dyDescent="0.25">
      <c r="A27" s="24"/>
      <c r="B27" s="60"/>
      <c r="C27" s="24" t="s">
        <v>62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60"/>
      <c r="O27" s="24"/>
      <c r="P27" s="25"/>
      <c r="Q27" s="25"/>
      <c r="R27" s="25"/>
      <c r="S27" s="25"/>
      <c r="T27" s="25"/>
      <c r="U27" s="25"/>
      <c r="V27" s="60"/>
      <c r="W27" s="82">
        <v>2</v>
      </c>
      <c r="X27" s="83"/>
      <c r="Y27" s="83"/>
      <c r="Z27" s="84"/>
      <c r="AA27" s="4" t="s">
        <v>57</v>
      </c>
      <c r="AB27" s="24"/>
      <c r="AC27" s="25"/>
      <c r="AD27" s="25"/>
      <c r="AE27" s="25"/>
      <c r="AF27" s="60"/>
      <c r="AG27" s="24"/>
      <c r="AH27" s="25"/>
      <c r="AI27" s="25"/>
      <c r="AJ27" s="60"/>
      <c r="AK27" s="24"/>
      <c r="AL27" s="25"/>
      <c r="AM27" s="25"/>
      <c r="AN27" s="60"/>
      <c r="AO27" s="79" t="s">
        <v>50</v>
      </c>
      <c r="AP27" s="81"/>
    </row>
    <row r="28" spans="1:42" ht="31.95" customHeight="1" x14ac:dyDescent="0.25">
      <c r="A28" s="24"/>
      <c r="B28" s="60"/>
      <c r="C28" s="79" t="s">
        <v>63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1"/>
      <c r="O28" s="24"/>
      <c r="P28" s="25"/>
      <c r="Q28" s="25"/>
      <c r="R28" s="25"/>
      <c r="S28" s="25"/>
      <c r="T28" s="25"/>
      <c r="U28" s="25"/>
      <c r="V28" s="60"/>
      <c r="W28" s="82">
        <v>1</v>
      </c>
      <c r="X28" s="83"/>
      <c r="Y28" s="83"/>
      <c r="Z28" s="84"/>
      <c r="AA28" s="4" t="s">
        <v>57</v>
      </c>
      <c r="AB28" s="24"/>
      <c r="AC28" s="25"/>
      <c r="AD28" s="25"/>
      <c r="AE28" s="25"/>
      <c r="AF28" s="60"/>
      <c r="AG28" s="79" t="s">
        <v>58</v>
      </c>
      <c r="AH28" s="80"/>
      <c r="AI28" s="80"/>
      <c r="AJ28" s="81"/>
      <c r="AK28" s="24"/>
      <c r="AL28" s="25"/>
      <c r="AM28" s="25"/>
      <c r="AN28" s="60"/>
      <c r="AO28" s="79" t="s">
        <v>50</v>
      </c>
      <c r="AP28" s="81"/>
    </row>
    <row r="29" spans="1:42" ht="31.95" customHeight="1" x14ac:dyDescent="0.25">
      <c r="A29" s="24"/>
      <c r="B29" s="60"/>
      <c r="C29" s="24" t="s">
        <v>64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60"/>
      <c r="O29" s="24"/>
      <c r="P29" s="25"/>
      <c r="Q29" s="25"/>
      <c r="R29" s="25"/>
      <c r="S29" s="25"/>
      <c r="T29" s="25"/>
      <c r="U29" s="25"/>
      <c r="V29" s="60"/>
      <c r="W29" s="82">
        <v>1</v>
      </c>
      <c r="X29" s="83"/>
      <c r="Y29" s="83"/>
      <c r="Z29" s="84"/>
      <c r="AA29" s="4" t="s">
        <v>57</v>
      </c>
      <c r="AB29" s="24"/>
      <c r="AC29" s="25"/>
      <c r="AD29" s="25"/>
      <c r="AE29" s="25"/>
      <c r="AF29" s="60"/>
      <c r="AG29" s="79" t="s">
        <v>65</v>
      </c>
      <c r="AH29" s="80"/>
      <c r="AI29" s="80"/>
      <c r="AJ29" s="81"/>
      <c r="AK29" s="24"/>
      <c r="AL29" s="25"/>
      <c r="AM29" s="25"/>
      <c r="AN29" s="60"/>
      <c r="AO29" s="79" t="s">
        <v>50</v>
      </c>
      <c r="AP29" s="81"/>
    </row>
    <row r="30" spans="1:42" ht="31.95" customHeight="1" x14ac:dyDescent="0.25">
      <c r="A30" s="24"/>
      <c r="B30" s="60"/>
      <c r="C30" s="24" t="s">
        <v>66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60"/>
      <c r="O30" s="79" t="s">
        <v>67</v>
      </c>
      <c r="P30" s="80"/>
      <c r="Q30" s="80"/>
      <c r="R30" s="80"/>
      <c r="S30" s="80"/>
      <c r="T30" s="80"/>
      <c r="U30" s="80"/>
      <c r="V30" s="81"/>
      <c r="W30" s="82">
        <v>1</v>
      </c>
      <c r="X30" s="83"/>
      <c r="Y30" s="83"/>
      <c r="Z30" s="84"/>
      <c r="AA30" s="4" t="s">
        <v>57</v>
      </c>
      <c r="AB30" s="24"/>
      <c r="AC30" s="25"/>
      <c r="AD30" s="25"/>
      <c r="AE30" s="25"/>
      <c r="AF30" s="60"/>
      <c r="AG30" s="79" t="s">
        <v>58</v>
      </c>
      <c r="AH30" s="80"/>
      <c r="AI30" s="80"/>
      <c r="AJ30" s="81"/>
      <c r="AK30" s="24"/>
      <c r="AL30" s="25"/>
      <c r="AM30" s="25"/>
      <c r="AN30" s="60"/>
      <c r="AO30" s="79" t="s">
        <v>50</v>
      </c>
      <c r="AP30" s="81"/>
    </row>
    <row r="31" spans="1:42" ht="31.95" customHeight="1" x14ac:dyDescent="0.25">
      <c r="A31" s="24"/>
      <c r="B31" s="60"/>
      <c r="C31" s="24" t="s">
        <v>68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60"/>
      <c r="O31" s="79" t="s">
        <v>69</v>
      </c>
      <c r="P31" s="80"/>
      <c r="Q31" s="80"/>
      <c r="R31" s="80"/>
      <c r="S31" s="80"/>
      <c r="T31" s="80"/>
      <c r="U31" s="80"/>
      <c r="V31" s="81"/>
      <c r="W31" s="82">
        <v>1</v>
      </c>
      <c r="X31" s="83"/>
      <c r="Y31" s="83"/>
      <c r="Z31" s="84"/>
      <c r="AA31" s="4" t="s">
        <v>57</v>
      </c>
      <c r="AB31" s="24"/>
      <c r="AC31" s="25"/>
      <c r="AD31" s="25"/>
      <c r="AE31" s="25"/>
      <c r="AF31" s="60"/>
      <c r="AG31" s="79" t="s">
        <v>49</v>
      </c>
      <c r="AH31" s="80"/>
      <c r="AI31" s="80"/>
      <c r="AJ31" s="81"/>
      <c r="AK31" s="24"/>
      <c r="AL31" s="25"/>
      <c r="AM31" s="25"/>
      <c r="AN31" s="60"/>
      <c r="AO31" s="79" t="s">
        <v>50</v>
      </c>
      <c r="AP31" s="81"/>
    </row>
    <row r="32" spans="1:42" ht="31.95" customHeight="1" x14ac:dyDescent="0.25">
      <c r="A32" s="24"/>
      <c r="B32" s="60"/>
      <c r="C32" s="24" t="s">
        <v>70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60"/>
      <c r="O32" s="24"/>
      <c r="P32" s="25"/>
      <c r="Q32" s="25"/>
      <c r="R32" s="25"/>
      <c r="S32" s="25"/>
      <c r="T32" s="25"/>
      <c r="U32" s="25"/>
      <c r="V32" s="60"/>
      <c r="W32" s="82">
        <v>1</v>
      </c>
      <c r="X32" s="83"/>
      <c r="Y32" s="83"/>
      <c r="Z32" s="84"/>
      <c r="AA32" s="4" t="s">
        <v>57</v>
      </c>
      <c r="AB32" s="24"/>
      <c r="AC32" s="25"/>
      <c r="AD32" s="25"/>
      <c r="AE32" s="25"/>
      <c r="AF32" s="60"/>
      <c r="AG32" s="79" t="s">
        <v>58</v>
      </c>
      <c r="AH32" s="80"/>
      <c r="AI32" s="80"/>
      <c r="AJ32" s="81"/>
      <c r="AK32" s="24" t="s">
        <v>71</v>
      </c>
      <c r="AL32" s="25"/>
      <c r="AM32" s="25"/>
      <c r="AN32" s="60"/>
      <c r="AO32" s="79" t="s">
        <v>50</v>
      </c>
      <c r="AP32" s="81"/>
    </row>
    <row r="33" spans="1:42" ht="19.05" customHeight="1" x14ac:dyDescent="0.25">
      <c r="A33" s="48" t="s">
        <v>72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50"/>
    </row>
    <row r="34" spans="1:42" ht="10.95" customHeight="1" x14ac:dyDescent="0.25">
      <c r="A34" s="24"/>
      <c r="B34" s="25"/>
      <c r="C34" s="26"/>
      <c r="D34" s="27" t="s">
        <v>35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9"/>
      <c r="AO34" s="30" t="s">
        <v>1</v>
      </c>
      <c r="AP34" s="32"/>
    </row>
    <row r="35" spans="1:42" ht="12" customHeight="1" x14ac:dyDescent="0.25">
      <c r="A35" s="33"/>
      <c r="B35" s="34"/>
      <c r="C35" s="35"/>
      <c r="D35" s="42" t="s">
        <v>2</v>
      </c>
      <c r="E35" s="43"/>
      <c r="F35" s="44"/>
      <c r="G35" s="45" t="s">
        <v>3</v>
      </c>
      <c r="H35" s="46"/>
      <c r="I35" s="46"/>
      <c r="J35" s="46"/>
      <c r="K35" s="47"/>
      <c r="L35" s="33"/>
      <c r="M35" s="34"/>
      <c r="N35" s="34"/>
      <c r="O35" s="35"/>
      <c r="P35" s="33"/>
      <c r="Q35" s="34"/>
      <c r="R35" s="34"/>
      <c r="S35" s="34"/>
      <c r="T35" s="34"/>
      <c r="U35" s="34"/>
      <c r="V35" s="34"/>
      <c r="W35" s="34"/>
      <c r="X35" s="35"/>
      <c r="Y35" s="42" t="s">
        <v>4</v>
      </c>
      <c r="Z35" s="43"/>
      <c r="AA35" s="43"/>
      <c r="AB35" s="43"/>
      <c r="AC35" s="44"/>
      <c r="AD35" s="45" t="s">
        <v>5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7"/>
      <c r="AO35" s="33"/>
      <c r="AP35" s="35"/>
    </row>
    <row r="36" spans="1:42" ht="12" customHeight="1" x14ac:dyDescent="0.25">
      <c r="A36" s="36"/>
      <c r="B36" s="37"/>
      <c r="C36" s="38"/>
      <c r="D36" s="42" t="s">
        <v>6</v>
      </c>
      <c r="E36" s="43"/>
      <c r="F36" s="44"/>
      <c r="G36" s="45" t="s">
        <v>7</v>
      </c>
      <c r="H36" s="46"/>
      <c r="I36" s="46"/>
      <c r="J36" s="46"/>
      <c r="K36" s="47"/>
      <c r="L36" s="39"/>
      <c r="M36" s="40"/>
      <c r="N36" s="40"/>
      <c r="O36" s="41"/>
      <c r="P36" s="39"/>
      <c r="Q36" s="40"/>
      <c r="R36" s="40"/>
      <c r="S36" s="40"/>
      <c r="T36" s="40"/>
      <c r="U36" s="40"/>
      <c r="V36" s="40"/>
      <c r="W36" s="40"/>
      <c r="X36" s="41"/>
      <c r="Y36" s="42" t="s">
        <v>8</v>
      </c>
      <c r="Z36" s="43"/>
      <c r="AA36" s="43"/>
      <c r="AB36" s="43"/>
      <c r="AC36" s="44"/>
      <c r="AD36" s="45" t="s">
        <v>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7"/>
      <c r="AO36" s="36"/>
      <c r="AP36" s="38"/>
    </row>
    <row r="37" spans="1:42" ht="12" customHeight="1" x14ac:dyDescent="0.25">
      <c r="A37" s="36"/>
      <c r="B37" s="37"/>
      <c r="C37" s="38"/>
      <c r="D37" s="42" t="s">
        <v>10</v>
      </c>
      <c r="E37" s="43"/>
      <c r="F37" s="44"/>
      <c r="G37" s="45" t="s">
        <v>11</v>
      </c>
      <c r="H37" s="46"/>
      <c r="I37" s="46"/>
      <c r="J37" s="46"/>
      <c r="K37" s="47"/>
      <c r="L37" s="48" t="s">
        <v>12</v>
      </c>
      <c r="M37" s="49"/>
      <c r="N37" s="49"/>
      <c r="O37" s="50"/>
      <c r="P37" s="33" t="s">
        <v>13</v>
      </c>
      <c r="Q37" s="34"/>
      <c r="R37" s="34"/>
      <c r="S37" s="34"/>
      <c r="T37" s="34"/>
      <c r="U37" s="34"/>
      <c r="V37" s="34"/>
      <c r="W37" s="34"/>
      <c r="X37" s="35"/>
      <c r="Y37" s="42" t="s">
        <v>14</v>
      </c>
      <c r="Z37" s="43"/>
      <c r="AA37" s="43"/>
      <c r="AB37" s="43"/>
      <c r="AC37" s="44"/>
      <c r="AD37" s="54" t="s">
        <v>15</v>
      </c>
      <c r="AE37" s="55"/>
      <c r="AF37" s="55"/>
      <c r="AG37" s="55"/>
      <c r="AH37" s="55"/>
      <c r="AI37" s="55"/>
      <c r="AJ37" s="55"/>
      <c r="AK37" s="55"/>
      <c r="AL37" s="55"/>
      <c r="AM37" s="55"/>
      <c r="AN37" s="56"/>
      <c r="AO37" s="36"/>
      <c r="AP37" s="38"/>
    </row>
    <row r="38" spans="1:42" ht="18" customHeight="1" x14ac:dyDescent="0.25">
      <c r="A38" s="39"/>
      <c r="B38" s="40"/>
      <c r="C38" s="41"/>
      <c r="D38" s="42" t="s">
        <v>16</v>
      </c>
      <c r="E38" s="43"/>
      <c r="F38" s="44"/>
      <c r="G38" s="45" t="s">
        <v>17</v>
      </c>
      <c r="H38" s="46"/>
      <c r="I38" s="46"/>
      <c r="J38" s="46"/>
      <c r="K38" s="47"/>
      <c r="L38" s="51"/>
      <c r="M38" s="52"/>
      <c r="N38" s="52"/>
      <c r="O38" s="53"/>
      <c r="P38" s="39"/>
      <c r="Q38" s="40"/>
      <c r="R38" s="40"/>
      <c r="S38" s="40"/>
      <c r="T38" s="40"/>
      <c r="U38" s="40"/>
      <c r="V38" s="40"/>
      <c r="W38" s="40"/>
      <c r="X38" s="41"/>
      <c r="Y38" s="42" t="s">
        <v>18</v>
      </c>
      <c r="Z38" s="43"/>
      <c r="AA38" s="43"/>
      <c r="AB38" s="43"/>
      <c r="AC38" s="44"/>
      <c r="AD38" s="54" t="s">
        <v>19</v>
      </c>
      <c r="AE38" s="55"/>
      <c r="AF38" s="55"/>
      <c r="AG38" s="55"/>
      <c r="AH38" s="55"/>
      <c r="AI38" s="55"/>
      <c r="AJ38" s="55"/>
      <c r="AK38" s="55"/>
      <c r="AL38" s="55"/>
      <c r="AM38" s="55"/>
      <c r="AN38" s="56"/>
      <c r="AO38" s="39"/>
      <c r="AP38" s="41"/>
    </row>
    <row r="39" spans="1:42" ht="43.05" customHeight="1" x14ac:dyDescent="0.25">
      <c r="A39" s="42" t="s">
        <v>36</v>
      </c>
      <c r="B39" s="44"/>
      <c r="C39" s="73" t="s">
        <v>37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5"/>
      <c r="O39" s="73" t="s">
        <v>38</v>
      </c>
      <c r="P39" s="74"/>
      <c r="Q39" s="74"/>
      <c r="R39" s="74"/>
      <c r="S39" s="74"/>
      <c r="T39" s="74"/>
      <c r="U39" s="74"/>
      <c r="V39" s="75"/>
      <c r="W39" s="76" t="s">
        <v>39</v>
      </c>
      <c r="X39" s="77"/>
      <c r="Y39" s="77"/>
      <c r="Z39" s="78"/>
      <c r="AA39" s="3" t="s">
        <v>40</v>
      </c>
      <c r="AB39" s="76" t="s">
        <v>41</v>
      </c>
      <c r="AC39" s="77"/>
      <c r="AD39" s="77"/>
      <c r="AE39" s="77"/>
      <c r="AF39" s="78"/>
      <c r="AG39" s="76" t="s">
        <v>26</v>
      </c>
      <c r="AH39" s="77"/>
      <c r="AI39" s="77"/>
      <c r="AJ39" s="78"/>
      <c r="AK39" s="42" t="s">
        <v>42</v>
      </c>
      <c r="AL39" s="43"/>
      <c r="AM39" s="43"/>
      <c r="AN39" s="44"/>
      <c r="AO39" s="61" t="s">
        <v>43</v>
      </c>
      <c r="AP39" s="63"/>
    </row>
    <row r="40" spans="1:42" ht="22.05" customHeight="1" x14ac:dyDescent="0.25">
      <c r="A40" s="24"/>
      <c r="B40" s="60"/>
      <c r="C40" s="79" t="s">
        <v>73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1"/>
      <c r="O40" s="24"/>
      <c r="P40" s="25"/>
      <c r="Q40" s="25"/>
      <c r="R40" s="25"/>
      <c r="S40" s="25"/>
      <c r="T40" s="25"/>
      <c r="U40" s="25"/>
      <c r="V40" s="60"/>
      <c r="W40" s="82">
        <v>0</v>
      </c>
      <c r="X40" s="83"/>
      <c r="Y40" s="83"/>
      <c r="Z40" s="84"/>
      <c r="AA40" s="4" t="s">
        <v>57</v>
      </c>
      <c r="AB40" s="24"/>
      <c r="AC40" s="25"/>
      <c r="AD40" s="25"/>
      <c r="AE40" s="25"/>
      <c r="AF40" s="60"/>
      <c r="AG40" s="24"/>
      <c r="AH40" s="25"/>
      <c r="AI40" s="25"/>
      <c r="AJ40" s="60"/>
      <c r="AK40" s="24"/>
      <c r="AL40" s="25"/>
      <c r="AM40" s="25"/>
      <c r="AN40" s="60"/>
      <c r="AO40" s="79" t="s">
        <v>50</v>
      </c>
      <c r="AP40" s="81"/>
    </row>
    <row r="41" spans="1:42" ht="10.95" customHeight="1" x14ac:dyDescent="0.25">
      <c r="A41" s="24"/>
      <c r="B41" s="25"/>
      <c r="C41" s="26"/>
      <c r="D41" s="27" t="s">
        <v>74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9"/>
      <c r="AN41" s="30" t="s">
        <v>1</v>
      </c>
      <c r="AO41" s="31"/>
      <c r="AP41" s="32"/>
    </row>
    <row r="42" spans="1:42" ht="12" customHeight="1" x14ac:dyDescent="0.25">
      <c r="A42" s="33"/>
      <c r="B42" s="34"/>
      <c r="C42" s="35"/>
      <c r="D42" s="42" t="s">
        <v>2</v>
      </c>
      <c r="E42" s="43"/>
      <c r="F42" s="44"/>
      <c r="G42" s="45" t="s">
        <v>3</v>
      </c>
      <c r="H42" s="46"/>
      <c r="I42" s="46"/>
      <c r="J42" s="46"/>
      <c r="K42" s="47"/>
      <c r="L42" s="33"/>
      <c r="M42" s="34"/>
      <c r="N42" s="34"/>
      <c r="O42" s="35"/>
      <c r="P42" s="33"/>
      <c r="Q42" s="34"/>
      <c r="R42" s="34"/>
      <c r="S42" s="34"/>
      <c r="T42" s="34"/>
      <c r="U42" s="34"/>
      <c r="V42" s="34"/>
      <c r="W42" s="34"/>
      <c r="X42" s="35"/>
      <c r="Y42" s="42" t="s">
        <v>4</v>
      </c>
      <c r="Z42" s="43"/>
      <c r="AA42" s="43"/>
      <c r="AB42" s="43"/>
      <c r="AC42" s="44"/>
      <c r="AD42" s="45" t="s">
        <v>5</v>
      </c>
      <c r="AE42" s="46"/>
      <c r="AF42" s="46"/>
      <c r="AG42" s="46"/>
      <c r="AH42" s="46"/>
      <c r="AI42" s="46"/>
      <c r="AJ42" s="46"/>
      <c r="AK42" s="46"/>
      <c r="AL42" s="46"/>
      <c r="AM42" s="47"/>
      <c r="AN42" s="33"/>
      <c r="AO42" s="34"/>
      <c r="AP42" s="35"/>
    </row>
    <row r="43" spans="1:42" ht="12" customHeight="1" x14ac:dyDescent="0.25">
      <c r="A43" s="36"/>
      <c r="B43" s="37"/>
      <c r="C43" s="38"/>
      <c r="D43" s="42" t="s">
        <v>6</v>
      </c>
      <c r="E43" s="43"/>
      <c r="F43" s="44"/>
      <c r="G43" s="45" t="s">
        <v>7</v>
      </c>
      <c r="H43" s="46"/>
      <c r="I43" s="46"/>
      <c r="J43" s="46"/>
      <c r="K43" s="47"/>
      <c r="L43" s="39"/>
      <c r="M43" s="40"/>
      <c r="N43" s="40"/>
      <c r="O43" s="41"/>
      <c r="P43" s="39"/>
      <c r="Q43" s="40"/>
      <c r="R43" s="40"/>
      <c r="S43" s="40"/>
      <c r="T43" s="40"/>
      <c r="U43" s="40"/>
      <c r="V43" s="40"/>
      <c r="W43" s="40"/>
      <c r="X43" s="41"/>
      <c r="Y43" s="42" t="s">
        <v>8</v>
      </c>
      <c r="Z43" s="43"/>
      <c r="AA43" s="43"/>
      <c r="AB43" s="43"/>
      <c r="AC43" s="44"/>
      <c r="AD43" s="45" t="s">
        <v>9</v>
      </c>
      <c r="AE43" s="46"/>
      <c r="AF43" s="46"/>
      <c r="AG43" s="46"/>
      <c r="AH43" s="46"/>
      <c r="AI43" s="46"/>
      <c r="AJ43" s="46"/>
      <c r="AK43" s="46"/>
      <c r="AL43" s="46"/>
      <c r="AM43" s="47"/>
      <c r="AN43" s="36"/>
      <c r="AO43" s="37"/>
      <c r="AP43" s="38"/>
    </row>
    <row r="44" spans="1:42" ht="12" customHeight="1" x14ac:dyDescent="0.25">
      <c r="A44" s="36"/>
      <c r="B44" s="37"/>
      <c r="C44" s="38"/>
      <c r="D44" s="42" t="s">
        <v>10</v>
      </c>
      <c r="E44" s="43"/>
      <c r="F44" s="44"/>
      <c r="G44" s="45" t="s">
        <v>11</v>
      </c>
      <c r="H44" s="46"/>
      <c r="I44" s="46"/>
      <c r="J44" s="46"/>
      <c r="K44" s="47"/>
      <c r="L44" s="48" t="s">
        <v>12</v>
      </c>
      <c r="M44" s="49"/>
      <c r="N44" s="49"/>
      <c r="O44" s="50"/>
      <c r="P44" s="33" t="s">
        <v>13</v>
      </c>
      <c r="Q44" s="34"/>
      <c r="R44" s="34"/>
      <c r="S44" s="34"/>
      <c r="T44" s="34"/>
      <c r="U44" s="34"/>
      <c r="V44" s="34"/>
      <c r="W44" s="34"/>
      <c r="X44" s="35"/>
      <c r="Y44" s="42" t="s">
        <v>14</v>
      </c>
      <c r="Z44" s="43"/>
      <c r="AA44" s="43"/>
      <c r="AB44" s="43"/>
      <c r="AC44" s="44"/>
      <c r="AD44" s="54" t="s">
        <v>15</v>
      </c>
      <c r="AE44" s="55"/>
      <c r="AF44" s="55"/>
      <c r="AG44" s="55"/>
      <c r="AH44" s="55"/>
      <c r="AI44" s="55"/>
      <c r="AJ44" s="55"/>
      <c r="AK44" s="55"/>
      <c r="AL44" s="55"/>
      <c r="AM44" s="56"/>
      <c r="AN44" s="36"/>
      <c r="AO44" s="37"/>
      <c r="AP44" s="38"/>
    </row>
    <row r="45" spans="1:42" ht="18" customHeight="1" x14ac:dyDescent="0.25">
      <c r="A45" s="39"/>
      <c r="B45" s="40"/>
      <c r="C45" s="41"/>
      <c r="D45" s="42" t="s">
        <v>16</v>
      </c>
      <c r="E45" s="43"/>
      <c r="F45" s="44"/>
      <c r="G45" s="45" t="s">
        <v>17</v>
      </c>
      <c r="H45" s="46"/>
      <c r="I45" s="46"/>
      <c r="J45" s="46"/>
      <c r="K45" s="47"/>
      <c r="L45" s="51"/>
      <c r="M45" s="52"/>
      <c r="N45" s="52"/>
      <c r="O45" s="53"/>
      <c r="P45" s="39"/>
      <c r="Q45" s="40"/>
      <c r="R45" s="40"/>
      <c r="S45" s="40"/>
      <c r="T45" s="40"/>
      <c r="U45" s="40"/>
      <c r="V45" s="40"/>
      <c r="W45" s="40"/>
      <c r="X45" s="41"/>
      <c r="Y45" s="42" t="s">
        <v>18</v>
      </c>
      <c r="Z45" s="43"/>
      <c r="AA45" s="43"/>
      <c r="AB45" s="43"/>
      <c r="AC45" s="44"/>
      <c r="AD45" s="54" t="s">
        <v>19</v>
      </c>
      <c r="AE45" s="55"/>
      <c r="AF45" s="55"/>
      <c r="AG45" s="55"/>
      <c r="AH45" s="55"/>
      <c r="AI45" s="55"/>
      <c r="AJ45" s="55"/>
      <c r="AK45" s="55"/>
      <c r="AL45" s="55"/>
      <c r="AM45" s="56"/>
      <c r="AN45" s="39"/>
      <c r="AO45" s="40"/>
      <c r="AP45" s="41"/>
    </row>
    <row r="46" spans="1:42" ht="126" customHeight="1" x14ac:dyDescent="0.25">
      <c r="A46" s="85" t="s">
        <v>75</v>
      </c>
      <c r="B46" s="86"/>
      <c r="C46" s="86"/>
      <c r="D46" s="86"/>
      <c r="E46" s="86"/>
      <c r="F46" s="86"/>
      <c r="G46" s="86"/>
      <c r="H46" s="86"/>
      <c r="I46" s="87"/>
      <c r="J46" s="88" t="s">
        <v>76</v>
      </c>
      <c r="K46" s="89"/>
      <c r="L46" s="89"/>
      <c r="M46" s="90"/>
      <c r="N46" s="85" t="s">
        <v>77</v>
      </c>
      <c r="O46" s="86"/>
      <c r="P46" s="86"/>
      <c r="Q46" s="86"/>
      <c r="R46" s="87"/>
      <c r="S46" s="88" t="s">
        <v>78</v>
      </c>
      <c r="T46" s="89"/>
      <c r="U46" s="89"/>
      <c r="V46" s="89"/>
      <c r="W46" s="89"/>
      <c r="X46" s="90"/>
      <c r="Y46" s="57" t="s">
        <v>79</v>
      </c>
      <c r="Z46" s="58"/>
      <c r="AA46" s="58"/>
      <c r="AB46" s="58"/>
      <c r="AC46" s="58"/>
      <c r="AD46" s="58"/>
      <c r="AE46" s="58"/>
      <c r="AF46" s="58"/>
      <c r="AG46" s="58"/>
      <c r="AH46" s="59"/>
      <c r="AI46" s="24" t="s">
        <v>80</v>
      </c>
      <c r="AJ46" s="25"/>
      <c r="AK46" s="25"/>
      <c r="AL46" s="25"/>
      <c r="AM46" s="25"/>
      <c r="AN46" s="25"/>
      <c r="AO46" s="25"/>
      <c r="AP46" s="60"/>
    </row>
    <row r="47" spans="1:42" ht="124.95" customHeight="1" x14ac:dyDescent="0.25">
      <c r="A47" s="57" t="s">
        <v>81</v>
      </c>
      <c r="B47" s="58"/>
      <c r="C47" s="58"/>
      <c r="D47" s="58"/>
      <c r="E47" s="58"/>
      <c r="F47" s="58"/>
      <c r="G47" s="58"/>
      <c r="H47" s="58"/>
      <c r="I47" s="59"/>
      <c r="J47" s="88" t="s">
        <v>82</v>
      </c>
      <c r="K47" s="89"/>
      <c r="L47" s="89"/>
      <c r="M47" s="90"/>
      <c r="N47" s="88" t="s">
        <v>83</v>
      </c>
      <c r="O47" s="89"/>
      <c r="P47" s="89"/>
      <c r="Q47" s="89"/>
      <c r="R47" s="90"/>
      <c r="S47" s="85" t="s">
        <v>84</v>
      </c>
      <c r="T47" s="86"/>
      <c r="U47" s="86"/>
      <c r="V47" s="86"/>
      <c r="W47" s="86"/>
      <c r="X47" s="87"/>
      <c r="Y47" s="24"/>
      <c r="Z47" s="25"/>
      <c r="AA47" s="25"/>
      <c r="AB47" s="25"/>
      <c r="AC47" s="25"/>
      <c r="AD47" s="25"/>
      <c r="AE47" s="25"/>
      <c r="AF47" s="25"/>
      <c r="AG47" s="25"/>
      <c r="AH47" s="60"/>
      <c r="AI47" s="24"/>
      <c r="AJ47" s="25"/>
      <c r="AK47" s="25"/>
      <c r="AL47" s="25"/>
      <c r="AM47" s="25"/>
      <c r="AN47" s="25"/>
      <c r="AO47" s="25"/>
      <c r="AP47" s="60"/>
    </row>
    <row r="48" spans="1:42" ht="10.95" customHeight="1" x14ac:dyDescent="0.25">
      <c r="A48" s="24"/>
      <c r="B48" s="25"/>
      <c r="C48" s="26"/>
      <c r="D48" s="27" t="s">
        <v>85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9"/>
      <c r="AN48" s="30" t="s">
        <v>1</v>
      </c>
      <c r="AO48" s="31"/>
      <c r="AP48" s="32"/>
    </row>
    <row r="49" spans="1:42" ht="12" customHeight="1" x14ac:dyDescent="0.25">
      <c r="A49" s="33"/>
      <c r="B49" s="34"/>
      <c r="C49" s="35"/>
      <c r="D49" s="42" t="s">
        <v>2</v>
      </c>
      <c r="E49" s="43"/>
      <c r="F49" s="44"/>
      <c r="G49" s="45" t="s">
        <v>3</v>
      </c>
      <c r="H49" s="46"/>
      <c r="I49" s="46"/>
      <c r="J49" s="46"/>
      <c r="K49" s="47"/>
      <c r="L49" s="33"/>
      <c r="M49" s="34"/>
      <c r="N49" s="34"/>
      <c r="O49" s="35"/>
      <c r="P49" s="33"/>
      <c r="Q49" s="34"/>
      <c r="R49" s="34"/>
      <c r="S49" s="34"/>
      <c r="T49" s="34"/>
      <c r="U49" s="34"/>
      <c r="V49" s="34"/>
      <c r="W49" s="34"/>
      <c r="X49" s="35"/>
      <c r="Y49" s="42" t="s">
        <v>4</v>
      </c>
      <c r="Z49" s="43"/>
      <c r="AA49" s="43"/>
      <c r="AB49" s="43"/>
      <c r="AC49" s="44"/>
      <c r="AD49" s="45" t="s">
        <v>5</v>
      </c>
      <c r="AE49" s="46"/>
      <c r="AF49" s="46"/>
      <c r="AG49" s="46"/>
      <c r="AH49" s="46"/>
      <c r="AI49" s="46"/>
      <c r="AJ49" s="46"/>
      <c r="AK49" s="46"/>
      <c r="AL49" s="46"/>
      <c r="AM49" s="47"/>
      <c r="AN49" s="33"/>
      <c r="AO49" s="34"/>
      <c r="AP49" s="35"/>
    </row>
    <row r="50" spans="1:42" ht="12" customHeight="1" x14ac:dyDescent="0.25">
      <c r="A50" s="36"/>
      <c r="B50" s="37"/>
      <c r="C50" s="38"/>
      <c r="D50" s="42" t="s">
        <v>6</v>
      </c>
      <c r="E50" s="43"/>
      <c r="F50" s="44"/>
      <c r="G50" s="45" t="s">
        <v>7</v>
      </c>
      <c r="H50" s="46"/>
      <c r="I50" s="46"/>
      <c r="J50" s="46"/>
      <c r="K50" s="47"/>
      <c r="L50" s="39"/>
      <c r="M50" s="40"/>
      <c r="N50" s="40"/>
      <c r="O50" s="41"/>
      <c r="P50" s="39"/>
      <c r="Q50" s="40"/>
      <c r="R50" s="40"/>
      <c r="S50" s="40"/>
      <c r="T50" s="40"/>
      <c r="U50" s="40"/>
      <c r="V50" s="40"/>
      <c r="W50" s="40"/>
      <c r="X50" s="41"/>
      <c r="Y50" s="42" t="s">
        <v>8</v>
      </c>
      <c r="Z50" s="43"/>
      <c r="AA50" s="43"/>
      <c r="AB50" s="43"/>
      <c r="AC50" s="44"/>
      <c r="AD50" s="45" t="s">
        <v>9</v>
      </c>
      <c r="AE50" s="46"/>
      <c r="AF50" s="46"/>
      <c r="AG50" s="46"/>
      <c r="AH50" s="46"/>
      <c r="AI50" s="46"/>
      <c r="AJ50" s="46"/>
      <c r="AK50" s="46"/>
      <c r="AL50" s="46"/>
      <c r="AM50" s="47"/>
      <c r="AN50" s="36"/>
      <c r="AO50" s="37"/>
      <c r="AP50" s="38"/>
    </row>
    <row r="51" spans="1:42" ht="12" customHeight="1" x14ac:dyDescent="0.25">
      <c r="A51" s="36"/>
      <c r="B51" s="37"/>
      <c r="C51" s="38"/>
      <c r="D51" s="42" t="s">
        <v>10</v>
      </c>
      <c r="E51" s="43"/>
      <c r="F51" s="44"/>
      <c r="G51" s="45" t="s">
        <v>11</v>
      </c>
      <c r="H51" s="46"/>
      <c r="I51" s="46"/>
      <c r="J51" s="46"/>
      <c r="K51" s="47"/>
      <c r="L51" s="48" t="s">
        <v>12</v>
      </c>
      <c r="M51" s="49"/>
      <c r="N51" s="49"/>
      <c r="O51" s="50"/>
      <c r="P51" s="33" t="s">
        <v>13</v>
      </c>
      <c r="Q51" s="34"/>
      <c r="R51" s="34"/>
      <c r="S51" s="34"/>
      <c r="T51" s="34"/>
      <c r="U51" s="34"/>
      <c r="V51" s="34"/>
      <c r="W51" s="34"/>
      <c r="X51" s="35"/>
      <c r="Y51" s="42" t="s">
        <v>14</v>
      </c>
      <c r="Z51" s="43"/>
      <c r="AA51" s="43"/>
      <c r="AB51" s="43"/>
      <c r="AC51" s="44"/>
      <c r="AD51" s="54" t="s">
        <v>15</v>
      </c>
      <c r="AE51" s="55"/>
      <c r="AF51" s="55"/>
      <c r="AG51" s="55"/>
      <c r="AH51" s="55"/>
      <c r="AI51" s="55"/>
      <c r="AJ51" s="55"/>
      <c r="AK51" s="55"/>
      <c r="AL51" s="55"/>
      <c r="AM51" s="56"/>
      <c r="AN51" s="36"/>
      <c r="AO51" s="37"/>
      <c r="AP51" s="38"/>
    </row>
    <row r="52" spans="1:42" ht="16.95" customHeight="1" x14ac:dyDescent="0.25">
      <c r="A52" s="39"/>
      <c r="B52" s="40"/>
      <c r="C52" s="41"/>
      <c r="D52" s="42" t="s">
        <v>16</v>
      </c>
      <c r="E52" s="43"/>
      <c r="F52" s="44"/>
      <c r="G52" s="45" t="s">
        <v>17</v>
      </c>
      <c r="H52" s="46"/>
      <c r="I52" s="46"/>
      <c r="J52" s="46"/>
      <c r="K52" s="47"/>
      <c r="L52" s="51"/>
      <c r="M52" s="52"/>
      <c r="N52" s="52"/>
      <c r="O52" s="53"/>
      <c r="P52" s="39"/>
      <c r="Q52" s="40"/>
      <c r="R52" s="40"/>
      <c r="S52" s="40"/>
      <c r="T52" s="40"/>
      <c r="U52" s="40"/>
      <c r="V52" s="40"/>
      <c r="W52" s="40"/>
      <c r="X52" s="41"/>
      <c r="Y52" s="42" t="s">
        <v>18</v>
      </c>
      <c r="Z52" s="43"/>
      <c r="AA52" s="43"/>
      <c r="AB52" s="43"/>
      <c r="AC52" s="44"/>
      <c r="AD52" s="54" t="s">
        <v>19</v>
      </c>
      <c r="AE52" s="55"/>
      <c r="AF52" s="55"/>
      <c r="AG52" s="55"/>
      <c r="AH52" s="55"/>
      <c r="AI52" s="55"/>
      <c r="AJ52" s="55"/>
      <c r="AK52" s="55"/>
      <c r="AL52" s="55"/>
      <c r="AM52" s="56"/>
      <c r="AN52" s="39"/>
      <c r="AO52" s="40"/>
      <c r="AP52" s="41"/>
    </row>
    <row r="53" spans="1:42" ht="409.05" customHeight="1" x14ac:dyDescent="0.25">
      <c r="A53" s="24" t="s">
        <v>86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60"/>
    </row>
    <row r="54" spans="1:42" ht="69" customHeight="1" x14ac:dyDescent="0.25">
      <c r="A54" s="91"/>
      <c r="B54" s="92"/>
      <c r="C54" s="92"/>
      <c r="D54" s="92"/>
      <c r="E54" s="92"/>
      <c r="F54" s="92"/>
      <c r="G54" s="92"/>
      <c r="H54" s="92"/>
      <c r="I54" s="92"/>
      <c r="J54" s="93"/>
    </row>
    <row r="55" spans="1:42" ht="12" customHeight="1" x14ac:dyDescent="0.25">
      <c r="A55" s="24"/>
      <c r="B55" s="25"/>
      <c r="C55" s="25"/>
      <c r="D55" s="26"/>
      <c r="E55" s="94" t="s">
        <v>87</v>
      </c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6"/>
      <c r="Z55" s="30" t="s">
        <v>88</v>
      </c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97"/>
      <c r="AN55" s="30" t="s">
        <v>1</v>
      </c>
      <c r="AO55" s="31"/>
      <c r="AP55" s="32"/>
    </row>
    <row r="56" spans="1:42" ht="12" customHeight="1" x14ac:dyDescent="0.25">
      <c r="A56" s="33"/>
      <c r="B56" s="34"/>
      <c r="C56" s="34"/>
      <c r="D56" s="35"/>
      <c r="E56" s="42" t="s">
        <v>2</v>
      </c>
      <c r="F56" s="43"/>
      <c r="G56" s="44"/>
      <c r="H56" s="45" t="s">
        <v>3</v>
      </c>
      <c r="I56" s="46"/>
      <c r="J56" s="46"/>
      <c r="K56" s="46"/>
      <c r="L56" s="47"/>
      <c r="M56" s="33"/>
      <c r="N56" s="34"/>
      <c r="O56" s="34"/>
      <c r="P56" s="35"/>
      <c r="Q56" s="33"/>
      <c r="R56" s="34"/>
      <c r="S56" s="34"/>
      <c r="T56" s="34"/>
      <c r="U56" s="34"/>
      <c r="V56" s="34"/>
      <c r="W56" s="34"/>
      <c r="X56" s="34"/>
      <c r="Y56" s="35"/>
      <c r="Z56" s="42" t="s">
        <v>4</v>
      </c>
      <c r="AA56" s="43"/>
      <c r="AB56" s="43"/>
      <c r="AC56" s="44"/>
      <c r="AD56" s="45" t="s">
        <v>5</v>
      </c>
      <c r="AE56" s="46"/>
      <c r="AF56" s="46"/>
      <c r="AG56" s="46"/>
      <c r="AH56" s="46"/>
      <c r="AI56" s="46"/>
      <c r="AJ56" s="46"/>
      <c r="AK56" s="46"/>
      <c r="AL56" s="46"/>
      <c r="AM56" s="47"/>
      <c r="AN56" s="33"/>
      <c r="AO56" s="34"/>
      <c r="AP56" s="35"/>
    </row>
    <row r="57" spans="1:42" ht="12" customHeight="1" x14ac:dyDescent="0.25">
      <c r="A57" s="36"/>
      <c r="B57" s="37"/>
      <c r="C57" s="37"/>
      <c r="D57" s="38"/>
      <c r="E57" s="42" t="s">
        <v>6</v>
      </c>
      <c r="F57" s="43"/>
      <c r="G57" s="44"/>
      <c r="H57" s="45" t="s">
        <v>7</v>
      </c>
      <c r="I57" s="46"/>
      <c r="J57" s="46"/>
      <c r="K57" s="46"/>
      <c r="L57" s="47"/>
      <c r="M57" s="39"/>
      <c r="N57" s="40"/>
      <c r="O57" s="40"/>
      <c r="P57" s="41"/>
      <c r="Q57" s="39"/>
      <c r="R57" s="40"/>
      <c r="S57" s="40"/>
      <c r="T57" s="40"/>
      <c r="U57" s="40"/>
      <c r="V57" s="40"/>
      <c r="W57" s="40"/>
      <c r="X57" s="40"/>
      <c r="Y57" s="41"/>
      <c r="Z57" s="42" t="s">
        <v>8</v>
      </c>
      <c r="AA57" s="43"/>
      <c r="AB57" s="43"/>
      <c r="AC57" s="44"/>
      <c r="AD57" s="45" t="s">
        <v>9</v>
      </c>
      <c r="AE57" s="46"/>
      <c r="AF57" s="46"/>
      <c r="AG57" s="46"/>
      <c r="AH57" s="46"/>
      <c r="AI57" s="46"/>
      <c r="AJ57" s="46"/>
      <c r="AK57" s="46"/>
      <c r="AL57" s="46"/>
      <c r="AM57" s="47"/>
      <c r="AN57" s="36"/>
      <c r="AO57" s="37"/>
      <c r="AP57" s="38"/>
    </row>
    <row r="58" spans="1:42" ht="12" customHeight="1" x14ac:dyDescent="0.25">
      <c r="A58" s="36"/>
      <c r="B58" s="37"/>
      <c r="C58" s="37"/>
      <c r="D58" s="38"/>
      <c r="E58" s="42" t="s">
        <v>10</v>
      </c>
      <c r="F58" s="43"/>
      <c r="G58" s="44"/>
      <c r="H58" s="45" t="s">
        <v>11</v>
      </c>
      <c r="I58" s="46"/>
      <c r="J58" s="46"/>
      <c r="K58" s="46"/>
      <c r="L58" s="47"/>
      <c r="M58" s="48" t="s">
        <v>12</v>
      </c>
      <c r="N58" s="49"/>
      <c r="O58" s="49"/>
      <c r="P58" s="50"/>
      <c r="Q58" s="33" t="s">
        <v>13</v>
      </c>
      <c r="R58" s="34"/>
      <c r="S58" s="34"/>
      <c r="T58" s="34"/>
      <c r="U58" s="34"/>
      <c r="V58" s="34"/>
      <c r="W58" s="34"/>
      <c r="X58" s="34"/>
      <c r="Y58" s="35"/>
      <c r="Z58" s="42" t="s">
        <v>14</v>
      </c>
      <c r="AA58" s="43"/>
      <c r="AB58" s="43"/>
      <c r="AC58" s="44"/>
      <c r="AD58" s="54" t="s">
        <v>15</v>
      </c>
      <c r="AE58" s="55"/>
      <c r="AF58" s="55"/>
      <c r="AG58" s="55"/>
      <c r="AH58" s="55"/>
      <c r="AI58" s="55"/>
      <c r="AJ58" s="55"/>
      <c r="AK58" s="55"/>
      <c r="AL58" s="55"/>
      <c r="AM58" s="56"/>
      <c r="AN58" s="36"/>
      <c r="AO58" s="37"/>
      <c r="AP58" s="38"/>
    </row>
    <row r="59" spans="1:42" ht="16.05" customHeight="1" x14ac:dyDescent="0.25">
      <c r="A59" s="39"/>
      <c r="B59" s="40"/>
      <c r="C59" s="40"/>
      <c r="D59" s="41"/>
      <c r="E59" s="42" t="s">
        <v>16</v>
      </c>
      <c r="F59" s="43"/>
      <c r="G59" s="44"/>
      <c r="H59" s="45" t="s">
        <v>17</v>
      </c>
      <c r="I59" s="46"/>
      <c r="J59" s="46"/>
      <c r="K59" s="46"/>
      <c r="L59" s="47"/>
      <c r="M59" s="51"/>
      <c r="N59" s="52"/>
      <c r="O59" s="52"/>
      <c r="P59" s="53"/>
      <c r="Q59" s="39"/>
      <c r="R59" s="40"/>
      <c r="S59" s="40"/>
      <c r="T59" s="40"/>
      <c r="U59" s="40"/>
      <c r="V59" s="40"/>
      <c r="W59" s="40"/>
      <c r="X59" s="40"/>
      <c r="Y59" s="41"/>
      <c r="Z59" s="42" t="s">
        <v>18</v>
      </c>
      <c r="AA59" s="43"/>
      <c r="AB59" s="43"/>
      <c r="AC59" s="44"/>
      <c r="AD59" s="54" t="s">
        <v>19</v>
      </c>
      <c r="AE59" s="55"/>
      <c r="AF59" s="55"/>
      <c r="AG59" s="55"/>
      <c r="AH59" s="55"/>
      <c r="AI59" s="55"/>
      <c r="AJ59" s="55"/>
      <c r="AK59" s="55"/>
      <c r="AL59" s="55"/>
      <c r="AM59" s="56"/>
      <c r="AN59" s="39"/>
      <c r="AO59" s="40"/>
      <c r="AP59" s="41"/>
    </row>
    <row r="60" spans="1:42" ht="13.05" customHeight="1" x14ac:dyDescent="0.25">
      <c r="A60" s="5" t="s">
        <v>89</v>
      </c>
    </row>
    <row r="61" spans="1:42" ht="16.95" customHeight="1" x14ac:dyDescent="0.25">
      <c r="A61" s="6" t="s">
        <v>90</v>
      </c>
    </row>
    <row r="62" spans="1:42" ht="16.95" customHeight="1" x14ac:dyDescent="0.25">
      <c r="A62" s="6" t="s">
        <v>91</v>
      </c>
    </row>
    <row r="63" spans="1:42" ht="16.95" customHeight="1" x14ac:dyDescent="0.25">
      <c r="A63" s="6" t="s">
        <v>92</v>
      </c>
    </row>
    <row r="64" spans="1:42" ht="16.95" customHeight="1" x14ac:dyDescent="0.25">
      <c r="A64" s="6" t="s">
        <v>93</v>
      </c>
    </row>
    <row r="65" spans="1:42" ht="12" customHeight="1" x14ac:dyDescent="0.25">
      <c r="A65" s="24"/>
      <c r="B65" s="25"/>
      <c r="C65" s="25"/>
      <c r="D65" s="26"/>
      <c r="E65" s="94" t="s">
        <v>94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30" t="s">
        <v>95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97"/>
      <c r="AN65" s="30" t="s">
        <v>1</v>
      </c>
      <c r="AO65" s="31"/>
      <c r="AP65" s="32"/>
    </row>
    <row r="66" spans="1:42" ht="12" customHeight="1" x14ac:dyDescent="0.25">
      <c r="A66" s="33"/>
      <c r="B66" s="34"/>
      <c r="C66" s="34"/>
      <c r="D66" s="35"/>
      <c r="E66" s="42" t="s">
        <v>2</v>
      </c>
      <c r="F66" s="43"/>
      <c r="G66" s="44"/>
      <c r="H66" s="45" t="s">
        <v>3</v>
      </c>
      <c r="I66" s="46"/>
      <c r="J66" s="46"/>
      <c r="K66" s="46"/>
      <c r="L66" s="47"/>
      <c r="M66" s="33"/>
      <c r="N66" s="34"/>
      <c r="O66" s="34"/>
      <c r="P66" s="35"/>
      <c r="Q66" s="33"/>
      <c r="R66" s="34"/>
      <c r="S66" s="34"/>
      <c r="T66" s="34"/>
      <c r="U66" s="34"/>
      <c r="V66" s="34"/>
      <c r="W66" s="34"/>
      <c r="X66" s="34"/>
      <c r="Y66" s="35"/>
      <c r="Z66" s="42" t="s">
        <v>4</v>
      </c>
      <c r="AA66" s="43"/>
      <c r="AB66" s="43"/>
      <c r="AC66" s="44"/>
      <c r="AD66" s="45" t="s">
        <v>5</v>
      </c>
      <c r="AE66" s="46"/>
      <c r="AF66" s="46"/>
      <c r="AG66" s="46"/>
      <c r="AH66" s="46"/>
      <c r="AI66" s="46"/>
      <c r="AJ66" s="46"/>
      <c r="AK66" s="46"/>
      <c r="AL66" s="46"/>
      <c r="AM66" s="47"/>
      <c r="AN66" s="33"/>
      <c r="AO66" s="34"/>
      <c r="AP66" s="35"/>
    </row>
    <row r="67" spans="1:42" ht="12" customHeight="1" x14ac:dyDescent="0.25">
      <c r="A67" s="36"/>
      <c r="B67" s="37"/>
      <c r="C67" s="37"/>
      <c r="D67" s="38"/>
      <c r="E67" s="42" t="s">
        <v>6</v>
      </c>
      <c r="F67" s="43"/>
      <c r="G67" s="44"/>
      <c r="H67" s="45" t="s">
        <v>7</v>
      </c>
      <c r="I67" s="46"/>
      <c r="J67" s="46"/>
      <c r="K67" s="46"/>
      <c r="L67" s="47"/>
      <c r="M67" s="39"/>
      <c r="N67" s="40"/>
      <c r="O67" s="40"/>
      <c r="P67" s="41"/>
      <c r="Q67" s="39"/>
      <c r="R67" s="40"/>
      <c r="S67" s="40"/>
      <c r="T67" s="40"/>
      <c r="U67" s="40"/>
      <c r="V67" s="40"/>
      <c r="W67" s="40"/>
      <c r="X67" s="40"/>
      <c r="Y67" s="41"/>
      <c r="Z67" s="42" t="s">
        <v>8</v>
      </c>
      <c r="AA67" s="43"/>
      <c r="AB67" s="43"/>
      <c r="AC67" s="44"/>
      <c r="AD67" s="45" t="s">
        <v>9</v>
      </c>
      <c r="AE67" s="46"/>
      <c r="AF67" s="46"/>
      <c r="AG67" s="46"/>
      <c r="AH67" s="46"/>
      <c r="AI67" s="46"/>
      <c r="AJ67" s="46"/>
      <c r="AK67" s="46"/>
      <c r="AL67" s="46"/>
      <c r="AM67" s="47"/>
      <c r="AN67" s="36"/>
      <c r="AO67" s="37"/>
      <c r="AP67" s="38"/>
    </row>
    <row r="68" spans="1:42" ht="12" customHeight="1" x14ac:dyDescent="0.25">
      <c r="A68" s="36"/>
      <c r="B68" s="37"/>
      <c r="C68" s="37"/>
      <c r="D68" s="38"/>
      <c r="E68" s="42" t="s">
        <v>10</v>
      </c>
      <c r="F68" s="43"/>
      <c r="G68" s="44"/>
      <c r="H68" s="45" t="s">
        <v>11</v>
      </c>
      <c r="I68" s="46"/>
      <c r="J68" s="46"/>
      <c r="K68" s="46"/>
      <c r="L68" s="47"/>
      <c r="M68" s="48" t="s">
        <v>12</v>
      </c>
      <c r="N68" s="49"/>
      <c r="O68" s="49"/>
      <c r="P68" s="50"/>
      <c r="Q68" s="33" t="s">
        <v>13</v>
      </c>
      <c r="R68" s="34"/>
      <c r="S68" s="34"/>
      <c r="T68" s="34"/>
      <c r="U68" s="34"/>
      <c r="V68" s="34"/>
      <c r="W68" s="34"/>
      <c r="X68" s="34"/>
      <c r="Y68" s="35"/>
      <c r="Z68" s="42" t="s">
        <v>14</v>
      </c>
      <c r="AA68" s="43"/>
      <c r="AB68" s="43"/>
      <c r="AC68" s="44"/>
      <c r="AD68" s="54" t="s">
        <v>15</v>
      </c>
      <c r="AE68" s="55"/>
      <c r="AF68" s="55"/>
      <c r="AG68" s="55"/>
      <c r="AH68" s="55"/>
      <c r="AI68" s="55"/>
      <c r="AJ68" s="55"/>
      <c r="AK68" s="55"/>
      <c r="AL68" s="55"/>
      <c r="AM68" s="56"/>
      <c r="AN68" s="36"/>
      <c r="AO68" s="37"/>
      <c r="AP68" s="38"/>
    </row>
    <row r="69" spans="1:42" ht="16.95" customHeight="1" x14ac:dyDescent="0.25">
      <c r="A69" s="39"/>
      <c r="B69" s="40"/>
      <c r="C69" s="40"/>
      <c r="D69" s="41"/>
      <c r="E69" s="42" t="s">
        <v>16</v>
      </c>
      <c r="F69" s="43"/>
      <c r="G69" s="44"/>
      <c r="H69" s="45" t="s">
        <v>17</v>
      </c>
      <c r="I69" s="46"/>
      <c r="J69" s="46"/>
      <c r="K69" s="46"/>
      <c r="L69" s="47"/>
      <c r="M69" s="51"/>
      <c r="N69" s="52"/>
      <c r="O69" s="52"/>
      <c r="P69" s="53"/>
      <c r="Q69" s="39"/>
      <c r="R69" s="40"/>
      <c r="S69" s="40"/>
      <c r="T69" s="40"/>
      <c r="U69" s="40"/>
      <c r="V69" s="40"/>
      <c r="W69" s="40"/>
      <c r="X69" s="40"/>
      <c r="Y69" s="41"/>
      <c r="Z69" s="42" t="s">
        <v>18</v>
      </c>
      <c r="AA69" s="43"/>
      <c r="AB69" s="43"/>
      <c r="AC69" s="44"/>
      <c r="AD69" s="54" t="s">
        <v>19</v>
      </c>
      <c r="AE69" s="55"/>
      <c r="AF69" s="55"/>
      <c r="AG69" s="55"/>
      <c r="AH69" s="55"/>
      <c r="AI69" s="55"/>
      <c r="AJ69" s="55"/>
      <c r="AK69" s="55"/>
      <c r="AL69" s="55"/>
      <c r="AM69" s="56"/>
      <c r="AN69" s="39"/>
      <c r="AO69" s="40"/>
      <c r="AP69" s="41"/>
    </row>
    <row r="70" spans="1:42" ht="16.95" customHeight="1" x14ac:dyDescent="0.25">
      <c r="A70" s="1"/>
      <c r="B70" s="98" t="s">
        <v>96</v>
      </c>
      <c r="C70" s="99"/>
      <c r="D70" s="99"/>
      <c r="E70" s="100"/>
      <c r="F70" s="98" t="s">
        <v>97</v>
      </c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100"/>
      <c r="T70" s="8" t="s">
        <v>98</v>
      </c>
      <c r="U70" s="8" t="s">
        <v>99</v>
      </c>
      <c r="V70" s="101" t="s">
        <v>100</v>
      </c>
      <c r="W70" s="102"/>
      <c r="X70" s="98" t="s">
        <v>101</v>
      </c>
      <c r="Y70" s="99"/>
      <c r="Z70" s="100"/>
      <c r="AA70" s="103" t="s">
        <v>102</v>
      </c>
      <c r="AB70" s="104"/>
      <c r="AC70" s="103" t="s">
        <v>103</v>
      </c>
      <c r="AD70" s="104"/>
      <c r="AE70" s="105" t="s">
        <v>104</v>
      </c>
      <c r="AF70" s="106"/>
      <c r="AG70" s="107"/>
      <c r="AH70" s="103" t="s">
        <v>105</v>
      </c>
      <c r="AI70" s="108"/>
      <c r="AJ70" s="108"/>
      <c r="AK70" s="104"/>
      <c r="AL70" s="9" t="s">
        <v>106</v>
      </c>
      <c r="AM70" s="98" t="s">
        <v>107</v>
      </c>
      <c r="AN70" s="99"/>
      <c r="AO70" s="100"/>
      <c r="AP70" s="7" t="s">
        <v>108</v>
      </c>
    </row>
    <row r="71" spans="1:42" ht="15" customHeight="1" x14ac:dyDescent="0.25">
      <c r="A71" s="10" t="s">
        <v>109</v>
      </c>
      <c r="B71" s="109" t="s">
        <v>110</v>
      </c>
      <c r="C71" s="110"/>
      <c r="D71" s="110"/>
      <c r="E71" s="111"/>
      <c r="F71" s="109" t="s">
        <v>111</v>
      </c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1"/>
      <c r="T71" s="11">
        <v>1.27</v>
      </c>
      <c r="U71" s="11">
        <v>1.27</v>
      </c>
      <c r="V71" s="112" t="s">
        <v>112</v>
      </c>
      <c r="W71" s="113"/>
      <c r="X71" s="114">
        <v>64.77</v>
      </c>
      <c r="Y71" s="115"/>
      <c r="Z71" s="116"/>
      <c r="AA71" s="114">
        <v>66.040000000000006</v>
      </c>
      <c r="AB71" s="116"/>
      <c r="AC71" s="114">
        <v>67.31</v>
      </c>
      <c r="AD71" s="116"/>
      <c r="AE71" s="117">
        <v>68.58</v>
      </c>
      <c r="AF71" s="118"/>
      <c r="AG71" s="119"/>
      <c r="AH71" s="114">
        <v>69.849999999999994</v>
      </c>
      <c r="AI71" s="115"/>
      <c r="AJ71" s="115"/>
      <c r="AK71" s="116"/>
      <c r="AL71" s="12">
        <v>72.39</v>
      </c>
      <c r="AM71" s="114">
        <v>74.930000000000007</v>
      </c>
      <c r="AN71" s="115"/>
      <c r="AO71" s="116"/>
      <c r="AP71" s="12">
        <v>77.47</v>
      </c>
    </row>
    <row r="72" spans="1:42" ht="15" customHeight="1" x14ac:dyDescent="0.25">
      <c r="A72" s="13" t="s">
        <v>109</v>
      </c>
      <c r="B72" s="120" t="s">
        <v>113</v>
      </c>
      <c r="C72" s="121"/>
      <c r="D72" s="121"/>
      <c r="E72" s="122"/>
      <c r="F72" s="120" t="s">
        <v>114</v>
      </c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2"/>
      <c r="T72" s="14">
        <v>0.63500000000000001</v>
      </c>
      <c r="U72" s="14">
        <v>0.63500000000000001</v>
      </c>
      <c r="V72" s="112" t="s">
        <v>112</v>
      </c>
      <c r="W72" s="113"/>
      <c r="X72" s="123">
        <v>16.510000000000002</v>
      </c>
      <c r="Y72" s="124"/>
      <c r="Z72" s="125"/>
      <c r="AA72" s="123">
        <v>16.510000000000002</v>
      </c>
      <c r="AB72" s="125"/>
      <c r="AC72" s="126">
        <v>17.145</v>
      </c>
      <c r="AD72" s="127"/>
      <c r="AE72" s="117">
        <v>17.78</v>
      </c>
      <c r="AF72" s="118"/>
      <c r="AG72" s="119"/>
      <c r="AH72" s="126">
        <v>18.414999999999999</v>
      </c>
      <c r="AI72" s="128"/>
      <c r="AJ72" s="128"/>
      <c r="AK72" s="127"/>
      <c r="AL72" s="15">
        <v>19.05</v>
      </c>
      <c r="AM72" s="126">
        <v>19.684999999999999</v>
      </c>
      <c r="AN72" s="128"/>
      <c r="AO72" s="127"/>
      <c r="AP72" s="15">
        <v>20.32</v>
      </c>
    </row>
    <row r="73" spans="1:42" ht="15" customHeight="1" x14ac:dyDescent="0.25">
      <c r="A73" s="1"/>
      <c r="B73" s="109" t="s">
        <v>115</v>
      </c>
      <c r="C73" s="110"/>
      <c r="D73" s="110"/>
      <c r="E73" s="111"/>
      <c r="F73" s="109" t="s">
        <v>116</v>
      </c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1"/>
      <c r="T73" s="17">
        <v>0.3175</v>
      </c>
      <c r="U73" s="17">
        <v>0.3175</v>
      </c>
      <c r="V73" s="112" t="s">
        <v>112</v>
      </c>
      <c r="W73" s="113"/>
      <c r="X73" s="129">
        <v>9.8424999999999994</v>
      </c>
      <c r="Y73" s="130"/>
      <c r="Z73" s="131"/>
      <c r="AA73" s="129">
        <v>9.8424999999999994</v>
      </c>
      <c r="AB73" s="131"/>
      <c r="AC73" s="129">
        <v>10.001300000000001</v>
      </c>
      <c r="AD73" s="131"/>
      <c r="AE73" s="117">
        <v>10.16</v>
      </c>
      <c r="AF73" s="118"/>
      <c r="AG73" s="119"/>
      <c r="AH73" s="129">
        <v>10.3187</v>
      </c>
      <c r="AI73" s="130"/>
      <c r="AJ73" s="130"/>
      <c r="AK73" s="131"/>
      <c r="AL73" s="18">
        <v>10.6363</v>
      </c>
      <c r="AM73" s="129">
        <v>10.9537</v>
      </c>
      <c r="AN73" s="130"/>
      <c r="AO73" s="131"/>
      <c r="AP73" s="18">
        <v>11.2713</v>
      </c>
    </row>
    <row r="74" spans="1:42" ht="15" customHeight="1" x14ac:dyDescent="0.25">
      <c r="A74" s="19"/>
      <c r="B74" s="120" t="s">
        <v>117</v>
      </c>
      <c r="C74" s="121"/>
      <c r="D74" s="121"/>
      <c r="E74" s="122"/>
      <c r="F74" s="120" t="s">
        <v>118</v>
      </c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2"/>
      <c r="T74" s="17">
        <v>0.3175</v>
      </c>
      <c r="U74" s="17">
        <v>0.3175</v>
      </c>
      <c r="V74" s="112" t="s">
        <v>112</v>
      </c>
      <c r="W74" s="113"/>
      <c r="X74" s="132">
        <v>1.5874999999999999</v>
      </c>
      <c r="Y74" s="133"/>
      <c r="Z74" s="134"/>
      <c r="AA74" s="132">
        <v>1.5874999999999999</v>
      </c>
      <c r="AB74" s="134"/>
      <c r="AC74" s="132">
        <v>1.7463</v>
      </c>
      <c r="AD74" s="134"/>
      <c r="AE74" s="135">
        <v>1.905</v>
      </c>
      <c r="AF74" s="136"/>
      <c r="AG74" s="137"/>
      <c r="AH74" s="132">
        <v>2.0638000000000001</v>
      </c>
      <c r="AI74" s="133"/>
      <c r="AJ74" s="133"/>
      <c r="AK74" s="134"/>
      <c r="AL74" s="20">
        <v>2.3813</v>
      </c>
      <c r="AM74" s="132">
        <v>2.6987000000000001</v>
      </c>
      <c r="AN74" s="133"/>
      <c r="AO74" s="134"/>
      <c r="AP74" s="20">
        <v>3.0162</v>
      </c>
    </row>
    <row r="75" spans="1:42" ht="15" customHeight="1" x14ac:dyDescent="0.25">
      <c r="A75" s="1"/>
      <c r="B75" s="109" t="s">
        <v>119</v>
      </c>
      <c r="C75" s="110"/>
      <c r="D75" s="110"/>
      <c r="E75" s="111"/>
      <c r="F75" s="109" t="s">
        <v>120</v>
      </c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1"/>
      <c r="T75" s="17">
        <v>0.3175</v>
      </c>
      <c r="U75" s="17">
        <v>0.3175</v>
      </c>
      <c r="V75" s="138">
        <v>0</v>
      </c>
      <c r="W75" s="139"/>
      <c r="X75" s="140">
        <v>1.905</v>
      </c>
      <c r="Y75" s="141"/>
      <c r="Z75" s="142"/>
      <c r="AA75" s="140">
        <v>1.905</v>
      </c>
      <c r="AB75" s="142"/>
      <c r="AC75" s="140">
        <v>1.905</v>
      </c>
      <c r="AD75" s="142"/>
      <c r="AE75" s="135">
        <v>1.905</v>
      </c>
      <c r="AF75" s="136"/>
      <c r="AG75" s="137"/>
      <c r="AH75" s="140">
        <v>1.905</v>
      </c>
      <c r="AI75" s="141"/>
      <c r="AJ75" s="141"/>
      <c r="AK75" s="142"/>
      <c r="AL75" s="21">
        <v>1.905</v>
      </c>
      <c r="AM75" s="140">
        <v>1.905</v>
      </c>
      <c r="AN75" s="141"/>
      <c r="AO75" s="142"/>
      <c r="AP75" s="21">
        <v>1.905</v>
      </c>
    </row>
    <row r="76" spans="1:42" ht="15" customHeight="1" x14ac:dyDescent="0.25">
      <c r="A76" s="19"/>
      <c r="B76" s="120" t="s">
        <v>121</v>
      </c>
      <c r="C76" s="121"/>
      <c r="D76" s="121"/>
      <c r="E76" s="122"/>
      <c r="F76" s="120" t="s">
        <v>122</v>
      </c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2"/>
      <c r="T76" s="17">
        <v>0.3175</v>
      </c>
      <c r="U76" s="17">
        <v>0.3175</v>
      </c>
      <c r="V76" s="112" t="s">
        <v>112</v>
      </c>
      <c r="W76" s="113"/>
      <c r="X76" s="132">
        <v>5.3975</v>
      </c>
      <c r="Y76" s="133"/>
      <c r="Z76" s="134"/>
      <c r="AA76" s="132">
        <v>5.5563000000000002</v>
      </c>
      <c r="AB76" s="134"/>
      <c r="AC76" s="126">
        <v>5.7149999999999999</v>
      </c>
      <c r="AD76" s="127"/>
      <c r="AE76" s="135">
        <v>5.7149999999999999</v>
      </c>
      <c r="AF76" s="136"/>
      <c r="AG76" s="137"/>
      <c r="AH76" s="126">
        <v>5.7149999999999999</v>
      </c>
      <c r="AI76" s="128"/>
      <c r="AJ76" s="128"/>
      <c r="AK76" s="127"/>
      <c r="AL76" s="20">
        <v>5.8738000000000001</v>
      </c>
      <c r="AM76" s="132">
        <v>6.0324999999999998</v>
      </c>
      <c r="AN76" s="133"/>
      <c r="AO76" s="134"/>
      <c r="AP76" s="20">
        <v>6.1913</v>
      </c>
    </row>
    <row r="77" spans="1:42" ht="15" customHeight="1" x14ac:dyDescent="0.25">
      <c r="A77" s="1"/>
      <c r="B77" s="109" t="s">
        <v>123</v>
      </c>
      <c r="C77" s="110"/>
      <c r="D77" s="110"/>
      <c r="E77" s="111"/>
      <c r="F77" s="109" t="s">
        <v>124</v>
      </c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1"/>
      <c r="T77" s="17">
        <v>0.3175</v>
      </c>
      <c r="U77" s="17">
        <v>0.3175</v>
      </c>
      <c r="V77" s="138">
        <v>0</v>
      </c>
      <c r="W77" s="139"/>
      <c r="X77" s="114">
        <v>1.27</v>
      </c>
      <c r="Y77" s="115"/>
      <c r="Z77" s="116"/>
      <c r="AA77" s="114">
        <v>1.27</v>
      </c>
      <c r="AB77" s="116"/>
      <c r="AC77" s="114">
        <v>1.27</v>
      </c>
      <c r="AD77" s="116"/>
      <c r="AE77" s="117">
        <v>1.27</v>
      </c>
      <c r="AF77" s="118"/>
      <c r="AG77" s="119"/>
      <c r="AH77" s="114">
        <v>1.27</v>
      </c>
      <c r="AI77" s="115"/>
      <c r="AJ77" s="115"/>
      <c r="AK77" s="116"/>
      <c r="AL77" s="12">
        <v>1.27</v>
      </c>
      <c r="AM77" s="114">
        <v>1.27</v>
      </c>
      <c r="AN77" s="115"/>
      <c r="AO77" s="116"/>
      <c r="AP77" s="12">
        <v>1.27</v>
      </c>
    </row>
    <row r="78" spans="1:42" ht="15" customHeight="1" x14ac:dyDescent="0.25">
      <c r="A78" s="13" t="s">
        <v>109</v>
      </c>
      <c r="B78" s="120" t="s">
        <v>125</v>
      </c>
      <c r="C78" s="121"/>
      <c r="D78" s="121"/>
      <c r="E78" s="122"/>
      <c r="F78" s="120" t="s">
        <v>126</v>
      </c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2"/>
      <c r="T78" s="17">
        <v>0.95250000000000001</v>
      </c>
      <c r="U78" s="17">
        <v>0.95250000000000001</v>
      </c>
      <c r="V78" s="112" t="s">
        <v>112</v>
      </c>
      <c r="W78" s="113"/>
      <c r="X78" s="126">
        <v>46.354999999999997</v>
      </c>
      <c r="Y78" s="128"/>
      <c r="Z78" s="127"/>
      <c r="AA78" s="123">
        <v>48.26</v>
      </c>
      <c r="AB78" s="125"/>
      <c r="AC78" s="126">
        <v>50.164999999999999</v>
      </c>
      <c r="AD78" s="127"/>
      <c r="AE78" s="117">
        <v>52.07</v>
      </c>
      <c r="AF78" s="118"/>
      <c r="AG78" s="119"/>
      <c r="AH78" s="126">
        <v>53.975000000000001</v>
      </c>
      <c r="AI78" s="128"/>
      <c r="AJ78" s="128"/>
      <c r="AK78" s="127"/>
      <c r="AL78" s="16">
        <v>56.515000000000001</v>
      </c>
      <c r="AM78" s="126">
        <v>59.055</v>
      </c>
      <c r="AN78" s="128"/>
      <c r="AO78" s="127"/>
      <c r="AP78" s="16">
        <v>61.594999999999999</v>
      </c>
    </row>
    <row r="79" spans="1:42" ht="15" customHeight="1" x14ac:dyDescent="0.25">
      <c r="A79" s="1"/>
      <c r="B79" s="109" t="s">
        <v>127</v>
      </c>
      <c r="C79" s="110"/>
      <c r="D79" s="110"/>
      <c r="E79" s="111"/>
      <c r="F79" s="109" t="s">
        <v>128</v>
      </c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1"/>
      <c r="T79" s="14">
        <v>0.63500000000000001</v>
      </c>
      <c r="U79" s="14">
        <v>0.63500000000000001</v>
      </c>
      <c r="V79" s="112" t="s">
        <v>112</v>
      </c>
      <c r="W79" s="113"/>
      <c r="X79" s="140">
        <v>41.274999999999999</v>
      </c>
      <c r="Y79" s="141"/>
      <c r="Z79" s="142"/>
      <c r="AA79" s="114">
        <v>43.18</v>
      </c>
      <c r="AB79" s="116"/>
      <c r="AC79" s="140">
        <v>45.085000000000001</v>
      </c>
      <c r="AD79" s="142"/>
      <c r="AE79" s="117">
        <v>46.99</v>
      </c>
      <c r="AF79" s="118"/>
      <c r="AG79" s="119"/>
      <c r="AH79" s="140">
        <v>48.895000000000003</v>
      </c>
      <c r="AI79" s="141"/>
      <c r="AJ79" s="141"/>
      <c r="AK79" s="142"/>
      <c r="AL79" s="21">
        <v>51.435000000000002</v>
      </c>
      <c r="AM79" s="140">
        <v>53.975000000000001</v>
      </c>
      <c r="AN79" s="141"/>
      <c r="AO79" s="142"/>
      <c r="AP79" s="21">
        <v>56.515000000000001</v>
      </c>
    </row>
    <row r="80" spans="1:42" ht="15" customHeight="1" x14ac:dyDescent="0.25">
      <c r="A80" s="19"/>
      <c r="B80" s="120" t="s">
        <v>129</v>
      </c>
      <c r="C80" s="121"/>
      <c r="D80" s="121"/>
      <c r="E80" s="122"/>
      <c r="F80" s="120" t="s">
        <v>130</v>
      </c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2"/>
      <c r="T80" s="14">
        <v>0.63500000000000001</v>
      </c>
      <c r="U80" s="14">
        <v>0.63500000000000001</v>
      </c>
      <c r="V80" s="112" t="s">
        <v>112</v>
      </c>
      <c r="W80" s="113"/>
      <c r="X80" s="126">
        <v>41.274999999999999</v>
      </c>
      <c r="Y80" s="128"/>
      <c r="Z80" s="127"/>
      <c r="AA80" s="123">
        <v>43.18</v>
      </c>
      <c r="AB80" s="125"/>
      <c r="AC80" s="126">
        <v>45.085000000000001</v>
      </c>
      <c r="AD80" s="127"/>
      <c r="AE80" s="117">
        <v>46.99</v>
      </c>
      <c r="AF80" s="118"/>
      <c r="AG80" s="119"/>
      <c r="AH80" s="126">
        <v>48.895000000000003</v>
      </c>
      <c r="AI80" s="128"/>
      <c r="AJ80" s="128"/>
      <c r="AK80" s="127"/>
      <c r="AL80" s="16">
        <v>51.435000000000002</v>
      </c>
      <c r="AM80" s="126">
        <v>53.975000000000001</v>
      </c>
      <c r="AN80" s="128"/>
      <c r="AO80" s="127"/>
      <c r="AP80" s="16">
        <v>56.515000000000001</v>
      </c>
    </row>
    <row r="81" spans="1:42" ht="15" customHeight="1" x14ac:dyDescent="0.25">
      <c r="A81" s="10" t="s">
        <v>109</v>
      </c>
      <c r="B81" s="109" t="s">
        <v>131</v>
      </c>
      <c r="C81" s="110"/>
      <c r="D81" s="110"/>
      <c r="E81" s="111"/>
      <c r="F81" s="109" t="s">
        <v>132</v>
      </c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1"/>
      <c r="T81" s="11">
        <v>1.27</v>
      </c>
      <c r="U81" s="11">
        <v>1.27</v>
      </c>
      <c r="V81" s="112" t="s">
        <v>112</v>
      </c>
      <c r="W81" s="113"/>
      <c r="X81" s="143">
        <v>50.8</v>
      </c>
      <c r="Y81" s="144"/>
      <c r="Z81" s="145"/>
      <c r="AA81" s="114">
        <v>53.34</v>
      </c>
      <c r="AB81" s="116"/>
      <c r="AC81" s="114">
        <v>55.88</v>
      </c>
      <c r="AD81" s="116"/>
      <c r="AE81" s="117">
        <v>58.42</v>
      </c>
      <c r="AF81" s="118"/>
      <c r="AG81" s="119"/>
      <c r="AH81" s="114">
        <v>60.96</v>
      </c>
      <c r="AI81" s="115"/>
      <c r="AJ81" s="115"/>
      <c r="AK81" s="116"/>
      <c r="AL81" s="12">
        <v>64.77</v>
      </c>
      <c r="AM81" s="114">
        <v>68.58</v>
      </c>
      <c r="AN81" s="115"/>
      <c r="AO81" s="116"/>
      <c r="AP81" s="12">
        <v>72.39</v>
      </c>
    </row>
    <row r="82" spans="1:42" ht="15" customHeight="1" x14ac:dyDescent="0.25">
      <c r="A82" s="13" t="s">
        <v>109</v>
      </c>
      <c r="B82" s="120" t="s">
        <v>133</v>
      </c>
      <c r="C82" s="121"/>
      <c r="D82" s="121"/>
      <c r="E82" s="122"/>
      <c r="F82" s="120" t="s">
        <v>134</v>
      </c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2"/>
      <c r="T82" s="11">
        <v>1.27</v>
      </c>
      <c r="U82" s="11">
        <v>1.27</v>
      </c>
      <c r="V82" s="112" t="s">
        <v>112</v>
      </c>
      <c r="W82" s="113"/>
      <c r="X82" s="123">
        <v>49.53</v>
      </c>
      <c r="Y82" s="124"/>
      <c r="Z82" s="125"/>
      <c r="AA82" s="123">
        <v>52.07</v>
      </c>
      <c r="AB82" s="125"/>
      <c r="AC82" s="123">
        <v>54.61</v>
      </c>
      <c r="AD82" s="125"/>
      <c r="AE82" s="117">
        <v>57.15</v>
      </c>
      <c r="AF82" s="118"/>
      <c r="AG82" s="119"/>
      <c r="AH82" s="123">
        <v>59.69</v>
      </c>
      <c r="AI82" s="124"/>
      <c r="AJ82" s="124"/>
      <c r="AK82" s="125"/>
      <c r="AL82" s="22">
        <v>63.5</v>
      </c>
      <c r="AM82" s="123">
        <v>67.31</v>
      </c>
      <c r="AN82" s="124"/>
      <c r="AO82" s="125"/>
      <c r="AP82" s="15">
        <v>71.12</v>
      </c>
    </row>
    <row r="83" spans="1:42" ht="15" customHeight="1" x14ac:dyDescent="0.25">
      <c r="A83" s="1"/>
      <c r="B83" s="109" t="s">
        <v>135</v>
      </c>
      <c r="C83" s="110"/>
      <c r="D83" s="110"/>
      <c r="E83" s="111"/>
      <c r="F83" s="109" t="s">
        <v>136</v>
      </c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1"/>
      <c r="T83" s="17">
        <v>0.3175</v>
      </c>
      <c r="U83" s="17">
        <v>0.3175</v>
      </c>
      <c r="V83" s="138">
        <v>0</v>
      </c>
      <c r="W83" s="139"/>
      <c r="X83" s="114">
        <v>2.54</v>
      </c>
      <c r="Y83" s="115"/>
      <c r="Z83" s="116"/>
      <c r="AA83" s="114">
        <v>2.54</v>
      </c>
      <c r="AB83" s="116"/>
      <c r="AC83" s="114">
        <v>2.54</v>
      </c>
      <c r="AD83" s="116"/>
      <c r="AE83" s="117">
        <v>2.54</v>
      </c>
      <c r="AF83" s="118"/>
      <c r="AG83" s="119"/>
      <c r="AH83" s="114">
        <v>2.54</v>
      </c>
      <c r="AI83" s="115"/>
      <c r="AJ83" s="115"/>
      <c r="AK83" s="116"/>
      <c r="AL83" s="12">
        <v>2.54</v>
      </c>
      <c r="AM83" s="114">
        <v>2.54</v>
      </c>
      <c r="AN83" s="115"/>
      <c r="AO83" s="116"/>
      <c r="AP83" s="12">
        <v>2.54</v>
      </c>
    </row>
    <row r="84" spans="1:42" ht="15" customHeight="1" x14ac:dyDescent="0.25">
      <c r="A84" s="13" t="s">
        <v>109</v>
      </c>
      <c r="B84" s="120" t="s">
        <v>137</v>
      </c>
      <c r="C84" s="121"/>
      <c r="D84" s="121"/>
      <c r="E84" s="122"/>
      <c r="F84" s="120" t="s">
        <v>138</v>
      </c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2"/>
      <c r="T84" s="14">
        <v>0.63500000000000001</v>
      </c>
      <c r="U84" s="14">
        <v>0.63500000000000001</v>
      </c>
      <c r="V84" s="112" t="s">
        <v>112</v>
      </c>
      <c r="W84" s="113"/>
      <c r="X84" s="132">
        <v>21.272500000000001</v>
      </c>
      <c r="Y84" s="133"/>
      <c r="Z84" s="134"/>
      <c r="AA84" s="126">
        <v>22.225000000000001</v>
      </c>
      <c r="AB84" s="127"/>
      <c r="AC84" s="132">
        <v>23.177499999999998</v>
      </c>
      <c r="AD84" s="134"/>
      <c r="AE84" s="117">
        <v>24.13</v>
      </c>
      <c r="AF84" s="118"/>
      <c r="AG84" s="119"/>
      <c r="AH84" s="132">
        <v>25.0825</v>
      </c>
      <c r="AI84" s="133"/>
      <c r="AJ84" s="133"/>
      <c r="AK84" s="134"/>
      <c r="AL84" s="20">
        <v>26.352499999999999</v>
      </c>
      <c r="AM84" s="132">
        <v>27.622499999999999</v>
      </c>
      <c r="AN84" s="133"/>
      <c r="AO84" s="134"/>
      <c r="AP84" s="20">
        <v>28.892499999999998</v>
      </c>
    </row>
    <row r="85" spans="1:42" ht="15" customHeight="1" x14ac:dyDescent="0.25">
      <c r="A85" s="10" t="s">
        <v>109</v>
      </c>
      <c r="B85" s="109" t="s">
        <v>139</v>
      </c>
      <c r="C85" s="110"/>
      <c r="D85" s="110"/>
      <c r="E85" s="111"/>
      <c r="F85" s="109" t="s">
        <v>140</v>
      </c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1"/>
      <c r="T85" s="14">
        <v>0.63500000000000001</v>
      </c>
      <c r="U85" s="14">
        <v>0.63500000000000001</v>
      </c>
      <c r="V85" s="112" t="s">
        <v>112</v>
      </c>
      <c r="W85" s="113"/>
      <c r="X85" s="143">
        <v>47.8</v>
      </c>
      <c r="Y85" s="144"/>
      <c r="Z85" s="145"/>
      <c r="AA85" s="114">
        <v>49.07</v>
      </c>
      <c r="AB85" s="116"/>
      <c r="AC85" s="114">
        <v>50.34</v>
      </c>
      <c r="AD85" s="116"/>
      <c r="AE85" s="117">
        <v>51.61</v>
      </c>
      <c r="AF85" s="118"/>
      <c r="AG85" s="119"/>
      <c r="AH85" s="114">
        <v>52.88</v>
      </c>
      <c r="AI85" s="115"/>
      <c r="AJ85" s="115"/>
      <c r="AK85" s="116"/>
      <c r="AL85" s="21">
        <v>54.784999999999997</v>
      </c>
      <c r="AM85" s="114">
        <v>56.69</v>
      </c>
      <c r="AN85" s="115"/>
      <c r="AO85" s="116"/>
      <c r="AP85" s="21">
        <v>58.594999999999999</v>
      </c>
    </row>
    <row r="86" spans="1:42" ht="15" customHeight="1" x14ac:dyDescent="0.25">
      <c r="A86" s="13" t="s">
        <v>109</v>
      </c>
      <c r="B86" s="120" t="s">
        <v>141</v>
      </c>
      <c r="C86" s="121"/>
      <c r="D86" s="121"/>
      <c r="E86" s="122"/>
      <c r="F86" s="120" t="s">
        <v>142</v>
      </c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2"/>
      <c r="T86" s="17">
        <v>0.3175</v>
      </c>
      <c r="U86" s="17">
        <v>0.3175</v>
      </c>
      <c r="V86" s="112" t="s">
        <v>112</v>
      </c>
      <c r="W86" s="113"/>
      <c r="X86" s="126">
        <v>19.684999999999999</v>
      </c>
      <c r="Y86" s="128"/>
      <c r="Z86" s="127"/>
      <c r="AA86" s="123">
        <v>20.32</v>
      </c>
      <c r="AB86" s="125"/>
      <c r="AC86" s="126">
        <v>20.954999999999998</v>
      </c>
      <c r="AD86" s="127"/>
      <c r="AE86" s="117">
        <v>21.59</v>
      </c>
      <c r="AF86" s="118"/>
      <c r="AG86" s="119"/>
      <c r="AH86" s="126">
        <v>22.225000000000001</v>
      </c>
      <c r="AI86" s="128"/>
      <c r="AJ86" s="128"/>
      <c r="AK86" s="127"/>
      <c r="AL86" s="20">
        <v>23.018799999999999</v>
      </c>
      <c r="AM86" s="132">
        <v>23.8125</v>
      </c>
      <c r="AN86" s="133"/>
      <c r="AO86" s="134"/>
      <c r="AP86" s="20">
        <v>24.606200000000001</v>
      </c>
    </row>
    <row r="87" spans="1:42" ht="15" customHeight="1" x14ac:dyDescent="0.25">
      <c r="A87" s="10" t="s">
        <v>109</v>
      </c>
      <c r="B87" s="109" t="s">
        <v>143</v>
      </c>
      <c r="C87" s="110"/>
      <c r="D87" s="110"/>
      <c r="E87" s="111"/>
      <c r="F87" s="109" t="s">
        <v>144</v>
      </c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1"/>
      <c r="T87" s="17">
        <v>0.3175</v>
      </c>
      <c r="U87" s="17">
        <v>0.3175</v>
      </c>
      <c r="V87" s="112" t="s">
        <v>112</v>
      </c>
      <c r="W87" s="113"/>
      <c r="X87" s="140">
        <v>18.414999999999999</v>
      </c>
      <c r="Y87" s="141"/>
      <c r="Z87" s="142"/>
      <c r="AA87" s="114">
        <v>19.05</v>
      </c>
      <c r="AB87" s="116"/>
      <c r="AC87" s="140">
        <v>19.684999999999999</v>
      </c>
      <c r="AD87" s="142"/>
      <c r="AE87" s="117">
        <v>20.32</v>
      </c>
      <c r="AF87" s="118"/>
      <c r="AG87" s="119"/>
      <c r="AH87" s="140">
        <v>20.954999999999998</v>
      </c>
      <c r="AI87" s="141"/>
      <c r="AJ87" s="141"/>
      <c r="AK87" s="142"/>
      <c r="AL87" s="18">
        <v>21.748799999999999</v>
      </c>
      <c r="AM87" s="129">
        <v>22.5425</v>
      </c>
      <c r="AN87" s="130"/>
      <c r="AO87" s="131"/>
      <c r="AP87" s="18">
        <v>23.336200000000002</v>
      </c>
    </row>
    <row r="88" spans="1:42" ht="15" customHeight="1" x14ac:dyDescent="0.25">
      <c r="A88" s="19"/>
      <c r="B88" s="120" t="s">
        <v>145</v>
      </c>
      <c r="C88" s="121"/>
      <c r="D88" s="121"/>
      <c r="E88" s="122"/>
      <c r="F88" s="120" t="s">
        <v>146</v>
      </c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2"/>
      <c r="T88" s="17">
        <v>0.3175</v>
      </c>
      <c r="U88" s="17">
        <v>0.3175</v>
      </c>
      <c r="V88" s="138">
        <v>0</v>
      </c>
      <c r="W88" s="139"/>
      <c r="X88" s="123">
        <v>2.54</v>
      </c>
      <c r="Y88" s="124"/>
      <c r="Z88" s="125"/>
      <c r="AA88" s="123">
        <v>2.54</v>
      </c>
      <c r="AB88" s="125"/>
      <c r="AC88" s="123">
        <v>2.54</v>
      </c>
      <c r="AD88" s="125"/>
      <c r="AE88" s="117">
        <v>2.54</v>
      </c>
      <c r="AF88" s="118"/>
      <c r="AG88" s="119"/>
      <c r="AH88" s="123">
        <v>2.54</v>
      </c>
      <c r="AI88" s="124"/>
      <c r="AJ88" s="124"/>
      <c r="AK88" s="125"/>
      <c r="AL88" s="15">
        <v>2.54</v>
      </c>
      <c r="AM88" s="123">
        <v>2.54</v>
      </c>
      <c r="AN88" s="124"/>
      <c r="AO88" s="125"/>
      <c r="AP88" s="15">
        <v>2.54</v>
      </c>
    </row>
    <row r="89" spans="1:42" ht="15" customHeight="1" x14ac:dyDescent="0.25">
      <c r="A89" s="1"/>
      <c r="B89" s="109" t="s">
        <v>147</v>
      </c>
      <c r="C89" s="110"/>
      <c r="D89" s="110"/>
      <c r="E89" s="111"/>
      <c r="F89" s="109" t="s">
        <v>148</v>
      </c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1"/>
      <c r="T89" s="17">
        <v>0.3175</v>
      </c>
      <c r="U89" s="17">
        <v>0.3175</v>
      </c>
      <c r="V89" s="138">
        <v>0</v>
      </c>
      <c r="W89" s="139"/>
      <c r="X89" s="129">
        <v>0.95250000000000001</v>
      </c>
      <c r="Y89" s="130"/>
      <c r="Z89" s="131"/>
      <c r="AA89" s="129">
        <v>0.95250000000000001</v>
      </c>
      <c r="AB89" s="131"/>
      <c r="AC89" s="129">
        <v>0.95250000000000001</v>
      </c>
      <c r="AD89" s="131"/>
      <c r="AE89" s="146">
        <v>0.95250000000000001</v>
      </c>
      <c r="AF89" s="147"/>
      <c r="AG89" s="148"/>
      <c r="AH89" s="129">
        <v>0.95250000000000001</v>
      </c>
      <c r="AI89" s="130"/>
      <c r="AJ89" s="130"/>
      <c r="AK89" s="131"/>
      <c r="AL89" s="18">
        <v>0.95250000000000001</v>
      </c>
      <c r="AM89" s="129">
        <v>0.95250000000000001</v>
      </c>
      <c r="AN89" s="130"/>
      <c r="AO89" s="131"/>
      <c r="AP89" s="18">
        <v>0.95250000000000001</v>
      </c>
    </row>
    <row r="90" spans="1:42" ht="15" customHeight="1" x14ac:dyDescent="0.25">
      <c r="A90" s="13" t="s">
        <v>109</v>
      </c>
      <c r="B90" s="120" t="s">
        <v>149</v>
      </c>
      <c r="C90" s="121"/>
      <c r="D90" s="121"/>
      <c r="E90" s="122"/>
      <c r="F90" s="120" t="s">
        <v>150</v>
      </c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2"/>
      <c r="T90" s="23">
        <v>0</v>
      </c>
      <c r="U90" s="11">
        <v>1.27</v>
      </c>
      <c r="V90" s="138">
        <v>0</v>
      </c>
      <c r="W90" s="139"/>
      <c r="X90" s="123">
        <v>60.96</v>
      </c>
      <c r="Y90" s="124"/>
      <c r="Z90" s="125"/>
      <c r="AA90" s="123">
        <v>60.96</v>
      </c>
      <c r="AB90" s="125"/>
      <c r="AC90" s="123">
        <v>60.96</v>
      </c>
      <c r="AD90" s="125"/>
      <c r="AE90" s="117">
        <v>60.96</v>
      </c>
      <c r="AF90" s="118"/>
      <c r="AG90" s="119"/>
      <c r="AH90" s="123">
        <v>60.96</v>
      </c>
      <c r="AI90" s="124"/>
      <c r="AJ90" s="124"/>
      <c r="AK90" s="125"/>
      <c r="AL90" s="15">
        <v>60.96</v>
      </c>
      <c r="AM90" s="123">
        <v>60.96</v>
      </c>
      <c r="AN90" s="124"/>
      <c r="AO90" s="125"/>
      <c r="AP90" s="15">
        <v>60.96</v>
      </c>
    </row>
    <row r="91" spans="1:42" ht="13.05" customHeight="1" x14ac:dyDescent="0.25">
      <c r="A91" s="5" t="s">
        <v>89</v>
      </c>
    </row>
    <row r="92" spans="1:42" ht="16.95" customHeight="1" x14ac:dyDescent="0.25">
      <c r="A92" s="6" t="s">
        <v>90</v>
      </c>
    </row>
    <row r="93" spans="1:42" ht="16.95" customHeight="1" x14ac:dyDescent="0.25">
      <c r="A93" s="6" t="s">
        <v>91</v>
      </c>
    </row>
    <row r="94" spans="1:42" ht="16.95" customHeight="1" x14ac:dyDescent="0.25">
      <c r="A94" s="6" t="s">
        <v>92</v>
      </c>
    </row>
    <row r="95" spans="1:42" ht="16.95" customHeight="1" x14ac:dyDescent="0.25">
      <c r="A95" s="6" t="s">
        <v>93</v>
      </c>
    </row>
  </sheetData>
  <mergeCells count="514">
    <mergeCell ref="B90:E90"/>
    <mergeCell ref="F90:S90"/>
    <mergeCell ref="V90:W90"/>
    <mergeCell ref="X90:Z90"/>
    <mergeCell ref="AA90:AB90"/>
    <mergeCell ref="AC90:AD90"/>
    <mergeCell ref="AE90:AG90"/>
    <mergeCell ref="AH90:AK90"/>
    <mergeCell ref="AM90:AO90"/>
    <mergeCell ref="B89:E89"/>
    <mergeCell ref="F89:S89"/>
    <mergeCell ref="V89:W89"/>
    <mergeCell ref="X89:Z89"/>
    <mergeCell ref="AA89:AB89"/>
    <mergeCell ref="AC89:AD89"/>
    <mergeCell ref="AE89:AG89"/>
    <mergeCell ref="AH89:AK89"/>
    <mergeCell ref="AM89:AO89"/>
    <mergeCell ref="B88:E88"/>
    <mergeCell ref="F88:S88"/>
    <mergeCell ref="V88:W88"/>
    <mergeCell ref="X88:Z88"/>
    <mergeCell ref="AA88:AB88"/>
    <mergeCell ref="AC88:AD88"/>
    <mergeCell ref="AE88:AG88"/>
    <mergeCell ref="AH88:AK88"/>
    <mergeCell ref="AM88:AO88"/>
    <mergeCell ref="B87:E87"/>
    <mergeCell ref="F87:S87"/>
    <mergeCell ref="V87:W87"/>
    <mergeCell ref="X87:Z87"/>
    <mergeCell ref="AA87:AB87"/>
    <mergeCell ref="AC87:AD87"/>
    <mergeCell ref="AE87:AG87"/>
    <mergeCell ref="AH87:AK87"/>
    <mergeCell ref="AM87:AO87"/>
    <mergeCell ref="B86:E86"/>
    <mergeCell ref="F86:S86"/>
    <mergeCell ref="V86:W86"/>
    <mergeCell ref="X86:Z86"/>
    <mergeCell ref="AA86:AB86"/>
    <mergeCell ref="AC86:AD86"/>
    <mergeCell ref="AE86:AG86"/>
    <mergeCell ref="AH86:AK86"/>
    <mergeCell ref="AM86:AO86"/>
    <mergeCell ref="B85:E85"/>
    <mergeCell ref="F85:S85"/>
    <mergeCell ref="V85:W85"/>
    <mergeCell ref="X85:Z85"/>
    <mergeCell ref="AA85:AB85"/>
    <mergeCell ref="AC85:AD85"/>
    <mergeCell ref="AE85:AG85"/>
    <mergeCell ref="AH85:AK85"/>
    <mergeCell ref="AM85:AO85"/>
    <mergeCell ref="B84:E84"/>
    <mergeCell ref="F84:S84"/>
    <mergeCell ref="V84:W84"/>
    <mergeCell ref="X84:Z84"/>
    <mergeCell ref="AA84:AB84"/>
    <mergeCell ref="AC84:AD84"/>
    <mergeCell ref="AE84:AG84"/>
    <mergeCell ref="AH84:AK84"/>
    <mergeCell ref="AM84:AO84"/>
    <mergeCell ref="B83:E83"/>
    <mergeCell ref="F83:S83"/>
    <mergeCell ref="V83:W83"/>
    <mergeCell ref="X83:Z83"/>
    <mergeCell ref="AA83:AB83"/>
    <mergeCell ref="AC83:AD83"/>
    <mergeCell ref="AE83:AG83"/>
    <mergeCell ref="AH83:AK83"/>
    <mergeCell ref="AM83:AO83"/>
    <mergeCell ref="B82:E82"/>
    <mergeCell ref="F82:S82"/>
    <mergeCell ref="V82:W82"/>
    <mergeCell ref="X82:Z82"/>
    <mergeCell ref="AA82:AB82"/>
    <mergeCell ref="AC82:AD82"/>
    <mergeCell ref="AE82:AG82"/>
    <mergeCell ref="AH82:AK82"/>
    <mergeCell ref="AM82:AO82"/>
    <mergeCell ref="B81:E81"/>
    <mergeCell ref="F81:S81"/>
    <mergeCell ref="V81:W81"/>
    <mergeCell ref="X81:Z81"/>
    <mergeCell ref="AA81:AB81"/>
    <mergeCell ref="AC81:AD81"/>
    <mergeCell ref="AE81:AG81"/>
    <mergeCell ref="AH81:AK81"/>
    <mergeCell ref="AM81:AO81"/>
    <mergeCell ref="B80:E80"/>
    <mergeCell ref="F80:S80"/>
    <mergeCell ref="V80:W80"/>
    <mergeCell ref="X80:Z80"/>
    <mergeCell ref="AA80:AB80"/>
    <mergeCell ref="AC80:AD80"/>
    <mergeCell ref="AE80:AG80"/>
    <mergeCell ref="AH80:AK80"/>
    <mergeCell ref="AM80:AO80"/>
    <mergeCell ref="B79:E79"/>
    <mergeCell ref="F79:S79"/>
    <mergeCell ref="V79:W79"/>
    <mergeCell ref="X79:Z79"/>
    <mergeCell ref="AA79:AB79"/>
    <mergeCell ref="AC79:AD79"/>
    <mergeCell ref="AE79:AG79"/>
    <mergeCell ref="AH79:AK79"/>
    <mergeCell ref="AM79:AO79"/>
    <mergeCell ref="B78:E78"/>
    <mergeCell ref="F78:S78"/>
    <mergeCell ref="V78:W78"/>
    <mergeCell ref="X78:Z78"/>
    <mergeCell ref="AA78:AB78"/>
    <mergeCell ref="AC78:AD78"/>
    <mergeCell ref="AE78:AG78"/>
    <mergeCell ref="AH78:AK78"/>
    <mergeCell ref="AM78:AO78"/>
    <mergeCell ref="B77:E77"/>
    <mergeCell ref="F77:S77"/>
    <mergeCell ref="V77:W77"/>
    <mergeCell ref="X77:Z77"/>
    <mergeCell ref="AA77:AB77"/>
    <mergeCell ref="AC77:AD77"/>
    <mergeCell ref="AE77:AG77"/>
    <mergeCell ref="AH77:AK77"/>
    <mergeCell ref="AM77:AO77"/>
    <mergeCell ref="B76:E76"/>
    <mergeCell ref="F76:S76"/>
    <mergeCell ref="V76:W76"/>
    <mergeCell ref="X76:Z76"/>
    <mergeCell ref="AA76:AB76"/>
    <mergeCell ref="AC76:AD76"/>
    <mergeCell ref="AE76:AG76"/>
    <mergeCell ref="AH76:AK76"/>
    <mergeCell ref="AM76:AO76"/>
    <mergeCell ref="B75:E75"/>
    <mergeCell ref="F75:S75"/>
    <mergeCell ref="V75:W75"/>
    <mergeCell ref="X75:Z75"/>
    <mergeCell ref="AA75:AB75"/>
    <mergeCell ref="AC75:AD75"/>
    <mergeCell ref="AE75:AG75"/>
    <mergeCell ref="AH75:AK75"/>
    <mergeCell ref="AM75:AO75"/>
    <mergeCell ref="B74:E74"/>
    <mergeCell ref="F74:S74"/>
    <mergeCell ref="V74:W74"/>
    <mergeCell ref="X74:Z74"/>
    <mergeCell ref="AA74:AB74"/>
    <mergeCell ref="AC74:AD74"/>
    <mergeCell ref="AE74:AG74"/>
    <mergeCell ref="AH74:AK74"/>
    <mergeCell ref="AM74:AO74"/>
    <mergeCell ref="B73:E73"/>
    <mergeCell ref="F73:S73"/>
    <mergeCell ref="V73:W73"/>
    <mergeCell ref="X73:Z73"/>
    <mergeCell ref="AA73:AB73"/>
    <mergeCell ref="AC73:AD73"/>
    <mergeCell ref="AE73:AG73"/>
    <mergeCell ref="AH73:AK73"/>
    <mergeCell ref="AM73:AO73"/>
    <mergeCell ref="B72:E72"/>
    <mergeCell ref="F72:S72"/>
    <mergeCell ref="V72:W72"/>
    <mergeCell ref="X72:Z72"/>
    <mergeCell ref="AA72:AB72"/>
    <mergeCell ref="AC72:AD72"/>
    <mergeCell ref="AE72:AG72"/>
    <mergeCell ref="AH72:AK72"/>
    <mergeCell ref="AM72:AO72"/>
    <mergeCell ref="B71:E71"/>
    <mergeCell ref="F71:S71"/>
    <mergeCell ref="V71:W71"/>
    <mergeCell ref="X71:Z71"/>
    <mergeCell ref="AA71:AB71"/>
    <mergeCell ref="AC71:AD71"/>
    <mergeCell ref="AE71:AG71"/>
    <mergeCell ref="AH71:AK71"/>
    <mergeCell ref="AM71:AO71"/>
    <mergeCell ref="B70:E70"/>
    <mergeCell ref="F70:S70"/>
    <mergeCell ref="V70:W70"/>
    <mergeCell ref="X70:Z70"/>
    <mergeCell ref="AA70:AB70"/>
    <mergeCell ref="AC70:AD70"/>
    <mergeCell ref="AE70:AG70"/>
    <mergeCell ref="AH70:AK70"/>
    <mergeCell ref="AM70:AO70"/>
    <mergeCell ref="A66:D69"/>
    <mergeCell ref="E66:G66"/>
    <mergeCell ref="H66:L66"/>
    <mergeCell ref="M66:P67"/>
    <mergeCell ref="Q66:Y67"/>
    <mergeCell ref="Z66:AC66"/>
    <mergeCell ref="AD66:AM66"/>
    <mergeCell ref="AN66:AP69"/>
    <mergeCell ref="E67:G67"/>
    <mergeCell ref="H67:L67"/>
    <mergeCell ref="Z67:AC67"/>
    <mergeCell ref="AD67:AM67"/>
    <mergeCell ref="E68:G68"/>
    <mergeCell ref="H68:L68"/>
    <mergeCell ref="M68:P69"/>
    <mergeCell ref="Q68:Y69"/>
    <mergeCell ref="Z68:AC68"/>
    <mergeCell ref="AD68:AM68"/>
    <mergeCell ref="E69:G69"/>
    <mergeCell ref="H69:L69"/>
    <mergeCell ref="Z69:AC69"/>
    <mergeCell ref="AD69:AM69"/>
    <mergeCell ref="AD58:AM58"/>
    <mergeCell ref="E59:G59"/>
    <mergeCell ref="H59:L59"/>
    <mergeCell ref="Z59:AC59"/>
    <mergeCell ref="AD59:AM59"/>
    <mergeCell ref="A65:D65"/>
    <mergeCell ref="E65:Y65"/>
    <mergeCell ref="Z65:AM65"/>
    <mergeCell ref="AN65:AP65"/>
    <mergeCell ref="AD52:AM52"/>
    <mergeCell ref="A53:AP53"/>
    <mergeCell ref="A54:J54"/>
    <mergeCell ref="A55:D55"/>
    <mergeCell ref="E55:Y55"/>
    <mergeCell ref="Z55:AM55"/>
    <mergeCell ref="AN55:AP55"/>
    <mergeCell ref="A56:D59"/>
    <mergeCell ref="E56:G56"/>
    <mergeCell ref="H56:L56"/>
    <mergeCell ref="M56:P57"/>
    <mergeCell ref="Q56:Y57"/>
    <mergeCell ref="Z56:AC56"/>
    <mergeCell ref="AD56:AM56"/>
    <mergeCell ref="AN56:AP59"/>
    <mergeCell ref="E57:G57"/>
    <mergeCell ref="H57:L57"/>
    <mergeCell ref="Z57:AC57"/>
    <mergeCell ref="AD57:AM57"/>
    <mergeCell ref="E58:G58"/>
    <mergeCell ref="H58:L58"/>
    <mergeCell ref="M58:P59"/>
    <mergeCell ref="Q58:Y59"/>
    <mergeCell ref="Z58:AC58"/>
    <mergeCell ref="A48:C48"/>
    <mergeCell ref="D48:AM48"/>
    <mergeCell ref="AN48:AP48"/>
    <mergeCell ref="A49:C52"/>
    <mergeCell ref="D49:F49"/>
    <mergeCell ref="G49:K49"/>
    <mergeCell ref="L49:O50"/>
    <mergeCell ref="P49:X50"/>
    <mergeCell ref="Y49:AC49"/>
    <mergeCell ref="AD49:AM49"/>
    <mergeCell ref="AN49:AP52"/>
    <mergeCell ref="D50:F50"/>
    <mergeCell ref="G50:K50"/>
    <mergeCell ref="Y50:AC50"/>
    <mergeCell ref="AD50:AM50"/>
    <mergeCell ref="D51:F51"/>
    <mergeCell ref="G51:K51"/>
    <mergeCell ref="L51:O52"/>
    <mergeCell ref="P51:X52"/>
    <mergeCell ref="Y51:AC51"/>
    <mergeCell ref="AD51:AM51"/>
    <mergeCell ref="D52:F52"/>
    <mergeCell ref="G52:K52"/>
    <mergeCell ref="Y52:AC52"/>
    <mergeCell ref="AD45:AM45"/>
    <mergeCell ref="A46:I46"/>
    <mergeCell ref="J46:M46"/>
    <mergeCell ref="N46:R46"/>
    <mergeCell ref="S46:X46"/>
    <mergeCell ref="Y46:AH46"/>
    <mergeCell ref="AI46:AP46"/>
    <mergeCell ref="A47:I47"/>
    <mergeCell ref="J47:M47"/>
    <mergeCell ref="N47:R47"/>
    <mergeCell ref="S47:X47"/>
    <mergeCell ref="Y47:AH47"/>
    <mergeCell ref="AI47:AP47"/>
    <mergeCell ref="A41:C41"/>
    <mergeCell ref="D41:AM41"/>
    <mergeCell ref="AN41:AP41"/>
    <mergeCell ref="A42:C45"/>
    <mergeCell ref="D42:F42"/>
    <mergeCell ref="G42:K42"/>
    <mergeCell ref="L42:O43"/>
    <mergeCell ref="P42:X43"/>
    <mergeCell ref="Y42:AC42"/>
    <mergeCell ref="AD42:AM42"/>
    <mergeCell ref="AN42:AP45"/>
    <mergeCell ref="D43:F43"/>
    <mergeCell ref="G43:K43"/>
    <mergeCell ref="Y43:AC43"/>
    <mergeCell ref="AD43:AM43"/>
    <mergeCell ref="D44:F44"/>
    <mergeCell ref="G44:K44"/>
    <mergeCell ref="L44:O45"/>
    <mergeCell ref="P44:X45"/>
    <mergeCell ref="Y44:AC44"/>
    <mergeCell ref="AD44:AM44"/>
    <mergeCell ref="D45:F45"/>
    <mergeCell ref="G45:K45"/>
    <mergeCell ref="Y45:AC45"/>
    <mergeCell ref="AO39:AP39"/>
    <mergeCell ref="A40:B40"/>
    <mergeCell ref="C40:N40"/>
    <mergeCell ref="O40:V40"/>
    <mergeCell ref="W40:Z40"/>
    <mergeCell ref="AB40:AF40"/>
    <mergeCell ref="AG40:AJ40"/>
    <mergeCell ref="AK40:AN40"/>
    <mergeCell ref="AO40:AP40"/>
    <mergeCell ref="Y38:AC38"/>
    <mergeCell ref="AD38:AN38"/>
    <mergeCell ref="A39:B39"/>
    <mergeCell ref="C39:N39"/>
    <mergeCell ref="O39:V39"/>
    <mergeCell ref="W39:Z39"/>
    <mergeCell ref="AB39:AF39"/>
    <mergeCell ref="AG39:AJ39"/>
    <mergeCell ref="AK39:AN39"/>
    <mergeCell ref="A33:AP33"/>
    <mergeCell ref="A34:C34"/>
    <mergeCell ref="D34:AN34"/>
    <mergeCell ref="AO34:AP34"/>
    <mergeCell ref="A35:C38"/>
    <mergeCell ref="D35:F35"/>
    <mergeCell ref="G35:K35"/>
    <mergeCell ref="L35:O36"/>
    <mergeCell ref="P35:X36"/>
    <mergeCell ref="Y35:AC35"/>
    <mergeCell ref="AD35:AN35"/>
    <mergeCell ref="AO35:AP38"/>
    <mergeCell ref="D36:F36"/>
    <mergeCell ref="G36:K36"/>
    <mergeCell ref="Y36:AC36"/>
    <mergeCell ref="AD36:AN36"/>
    <mergeCell ref="D37:F37"/>
    <mergeCell ref="G37:K37"/>
    <mergeCell ref="L37:O38"/>
    <mergeCell ref="P37:X38"/>
    <mergeCell ref="Y37:AC37"/>
    <mergeCell ref="AD37:AN37"/>
    <mergeCell ref="D38:F38"/>
    <mergeCell ref="G38:K38"/>
    <mergeCell ref="A31:B31"/>
    <mergeCell ref="C31:N31"/>
    <mergeCell ref="O31:V31"/>
    <mergeCell ref="W31:Z31"/>
    <mergeCell ref="AB31:AF31"/>
    <mergeCell ref="AG31:AJ31"/>
    <mergeCell ref="AK31:AN31"/>
    <mergeCell ref="AO31:AP31"/>
    <mergeCell ref="A32:B32"/>
    <mergeCell ref="C32:N32"/>
    <mergeCell ref="O32:V32"/>
    <mergeCell ref="W32:Z32"/>
    <mergeCell ref="AB32:AF32"/>
    <mergeCell ref="AG32:AJ32"/>
    <mergeCell ref="AK32:AN32"/>
    <mergeCell ref="AO32:AP32"/>
    <mergeCell ref="A29:B29"/>
    <mergeCell ref="C29:N29"/>
    <mergeCell ref="O29:V29"/>
    <mergeCell ref="W29:Z29"/>
    <mergeCell ref="AB29:AF29"/>
    <mergeCell ref="AG29:AJ29"/>
    <mergeCell ref="AK29:AN29"/>
    <mergeCell ref="AO29:AP29"/>
    <mergeCell ref="A30:B30"/>
    <mergeCell ref="C30:N30"/>
    <mergeCell ref="O30:V30"/>
    <mergeCell ref="W30:Z30"/>
    <mergeCell ref="AB30:AF30"/>
    <mergeCell ref="AG30:AJ30"/>
    <mergeCell ref="AK30:AN30"/>
    <mergeCell ref="AO30:AP30"/>
    <mergeCell ref="A27:B27"/>
    <mergeCell ref="C27:N27"/>
    <mergeCell ref="O27:V27"/>
    <mergeCell ref="W27:Z27"/>
    <mergeCell ref="AB27:AF27"/>
    <mergeCell ref="AG27:AJ27"/>
    <mergeCell ref="AK27:AN27"/>
    <mergeCell ref="AO27:AP27"/>
    <mergeCell ref="A28:B28"/>
    <mergeCell ref="C28:N28"/>
    <mergeCell ref="O28:V28"/>
    <mergeCell ref="W28:Z28"/>
    <mergeCell ref="AB28:AF28"/>
    <mergeCell ref="AG28:AJ28"/>
    <mergeCell ref="AK28:AN28"/>
    <mergeCell ref="AO28:AP28"/>
    <mergeCell ref="A25:B25"/>
    <mergeCell ref="C25:N25"/>
    <mergeCell ref="O25:V25"/>
    <mergeCell ref="W25:Z25"/>
    <mergeCell ref="AB25:AF25"/>
    <mergeCell ref="AG25:AJ25"/>
    <mergeCell ref="AK25:AN25"/>
    <mergeCell ref="AO25:AP25"/>
    <mergeCell ref="A26:B26"/>
    <mergeCell ref="C26:N26"/>
    <mergeCell ref="O26:V26"/>
    <mergeCell ref="W26:Z26"/>
    <mergeCell ref="AB26:AF26"/>
    <mergeCell ref="AG26:AJ26"/>
    <mergeCell ref="AK26:AN26"/>
    <mergeCell ref="AO26:AP26"/>
    <mergeCell ref="A23:AP23"/>
    <mergeCell ref="A24:B24"/>
    <mergeCell ref="C24:N24"/>
    <mergeCell ref="O24:V24"/>
    <mergeCell ref="W24:Z24"/>
    <mergeCell ref="AB24:AF24"/>
    <mergeCell ref="AG24:AJ24"/>
    <mergeCell ref="AK24:AN24"/>
    <mergeCell ref="AO24:AP24"/>
    <mergeCell ref="A21:B21"/>
    <mergeCell ref="C21:N21"/>
    <mergeCell ref="O21:V21"/>
    <mergeCell ref="W21:Z21"/>
    <mergeCell ref="AB21:AF21"/>
    <mergeCell ref="AG21:AJ21"/>
    <mergeCell ref="AK21:AN21"/>
    <mergeCell ref="AO21:AP21"/>
    <mergeCell ref="A22:B22"/>
    <mergeCell ref="C22:N22"/>
    <mergeCell ref="O22:V22"/>
    <mergeCell ref="W22:Z22"/>
    <mergeCell ref="AB22:AF22"/>
    <mergeCell ref="AG22:AJ22"/>
    <mergeCell ref="AK22:AN22"/>
    <mergeCell ref="AO22:AP22"/>
    <mergeCell ref="A19:B19"/>
    <mergeCell ref="C19:N19"/>
    <mergeCell ref="O19:V19"/>
    <mergeCell ref="W19:Z19"/>
    <mergeCell ref="AB19:AF19"/>
    <mergeCell ref="AG19:AJ19"/>
    <mergeCell ref="AK19:AN19"/>
    <mergeCell ref="AO19:AP19"/>
    <mergeCell ref="A20:AP20"/>
    <mergeCell ref="A15:C18"/>
    <mergeCell ref="D15:F15"/>
    <mergeCell ref="G15:K15"/>
    <mergeCell ref="L15:O16"/>
    <mergeCell ref="P15:X16"/>
    <mergeCell ref="Y15:AC15"/>
    <mergeCell ref="AD15:AN15"/>
    <mergeCell ref="AO15:AP18"/>
    <mergeCell ref="D16:F16"/>
    <mergeCell ref="G16:K16"/>
    <mergeCell ref="Y16:AC16"/>
    <mergeCell ref="AD16:AN16"/>
    <mergeCell ref="D17:F17"/>
    <mergeCell ref="G17:K17"/>
    <mergeCell ref="L17:O18"/>
    <mergeCell ref="P17:X18"/>
    <mergeCell ref="Y17:AC17"/>
    <mergeCell ref="AD17:AN17"/>
    <mergeCell ref="D18:F18"/>
    <mergeCell ref="G18:K18"/>
    <mergeCell ref="Y18:AC18"/>
    <mergeCell ref="AD18:AN18"/>
    <mergeCell ref="A8:AE10"/>
    <mergeCell ref="AF8:AP8"/>
    <mergeCell ref="AF9:AI9"/>
    <mergeCell ref="AJ9:AP9"/>
    <mergeCell ref="AF10:AP10"/>
    <mergeCell ref="A11:AP11"/>
    <mergeCell ref="A12:AP12"/>
    <mergeCell ref="A14:C14"/>
    <mergeCell ref="D14:AN14"/>
    <mergeCell ref="AO14:AP14"/>
    <mergeCell ref="AD5:AM5"/>
    <mergeCell ref="A6:H6"/>
    <mergeCell ref="I6:L6"/>
    <mergeCell ref="M6:Q6"/>
    <mergeCell ref="R6:Y6"/>
    <mergeCell ref="Z6:AH6"/>
    <mergeCell ref="AI6:AP6"/>
    <mergeCell ref="A7:H7"/>
    <mergeCell ref="I7:L7"/>
    <mergeCell ref="M7:Q7"/>
    <mergeCell ref="R7:Y7"/>
    <mergeCell ref="Z7:AH7"/>
    <mergeCell ref="AI7:AP7"/>
    <mergeCell ref="A1:C1"/>
    <mergeCell ref="D1:AM1"/>
    <mergeCell ref="AN1:AP1"/>
    <mergeCell ref="A2:C5"/>
    <mergeCell ref="D2:F2"/>
    <mergeCell ref="G2:K2"/>
    <mergeCell ref="L2:O3"/>
    <mergeCell ref="P2:X3"/>
    <mergeCell ref="Y2:AC2"/>
    <mergeCell ref="AD2:AM2"/>
    <mergeCell ref="AN2:AP5"/>
    <mergeCell ref="D3:F3"/>
    <mergeCell ref="G3:K3"/>
    <mergeCell ref="Y3:AC3"/>
    <mergeCell ref="AD3:AM3"/>
    <mergeCell ref="D4:F4"/>
    <mergeCell ref="G4:K4"/>
    <mergeCell ref="L4:O5"/>
    <mergeCell ref="P4:X5"/>
    <mergeCell ref="Y4:AC4"/>
    <mergeCell ref="AD4:AM4"/>
    <mergeCell ref="D5:F5"/>
    <mergeCell ref="G5:K5"/>
    <mergeCell ref="Y5:A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C5CB-2CE4-4D03-8F3C-366CCEFAE6E2}">
  <dimension ref="A1:O63"/>
  <sheetViews>
    <sheetView tabSelected="1" topLeftCell="A41" zoomScale="70" zoomScaleNormal="70" workbookViewId="0">
      <selection activeCell="Q63" sqref="A43:Q63"/>
    </sheetView>
  </sheetViews>
  <sheetFormatPr defaultRowHeight="21" x14ac:dyDescent="0.25"/>
  <cols>
    <col min="1" max="1" width="1.44140625" style="156" bestFit="1" customWidth="1"/>
    <col min="2" max="2" width="9" style="156" bestFit="1" customWidth="1"/>
    <col min="3" max="3" width="54.33203125" style="156" customWidth="1"/>
    <col min="4" max="4" width="54.33203125" style="195" customWidth="1"/>
    <col min="5" max="6" width="8.33203125" style="156" bestFit="1" customWidth="1"/>
    <col min="7" max="7" width="8.44140625" style="156" bestFit="1" customWidth="1"/>
    <col min="8" max="8" width="9.6640625" style="156" bestFit="1" customWidth="1"/>
    <col min="9" max="9" width="9.109375" style="156" bestFit="1" customWidth="1"/>
    <col min="10" max="10" width="9.6640625" style="156" bestFit="1" customWidth="1"/>
    <col min="11" max="11" width="9.109375" style="156" bestFit="1" customWidth="1"/>
    <col min="12" max="15" width="9.6640625" style="156" bestFit="1" customWidth="1"/>
    <col min="16" max="16" width="2.21875" style="156" customWidth="1"/>
    <col min="17" max="16384" width="8.88671875" style="156"/>
  </cols>
  <sheetData>
    <row r="1" spans="1:15" ht="42" x14ac:dyDescent="0.25">
      <c r="A1" s="149"/>
      <c r="B1" s="150" t="s">
        <v>151</v>
      </c>
      <c r="C1" s="150" t="s">
        <v>152</v>
      </c>
      <c r="D1" s="151"/>
      <c r="E1" s="152" t="s">
        <v>153</v>
      </c>
      <c r="F1" s="152" t="s">
        <v>154</v>
      </c>
      <c r="G1" s="153" t="s">
        <v>155</v>
      </c>
      <c r="H1" s="150" t="s">
        <v>156</v>
      </c>
      <c r="I1" s="150" t="s">
        <v>157</v>
      </c>
      <c r="J1" s="150" t="s">
        <v>158</v>
      </c>
      <c r="K1" s="154" t="s">
        <v>159</v>
      </c>
      <c r="L1" s="150" t="s">
        <v>160</v>
      </c>
      <c r="M1" s="155" t="s">
        <v>161</v>
      </c>
      <c r="N1" s="150" t="s">
        <v>162</v>
      </c>
      <c r="O1" s="155" t="s">
        <v>163</v>
      </c>
    </row>
    <row r="2" spans="1:15" x14ac:dyDescent="0.25">
      <c r="A2" s="157" t="s">
        <v>225</v>
      </c>
      <c r="B2" s="158" t="s">
        <v>164</v>
      </c>
      <c r="C2" s="158" t="s">
        <v>165</v>
      </c>
      <c r="D2" s="159"/>
      <c r="E2" s="160">
        <v>1.27</v>
      </c>
      <c r="F2" s="160">
        <v>1.27</v>
      </c>
      <c r="G2" s="161" t="s">
        <v>166</v>
      </c>
      <c r="H2" s="162">
        <v>64.77</v>
      </c>
      <c r="I2" s="162">
        <v>66.040000000000006</v>
      </c>
      <c r="J2" s="162">
        <v>67.31</v>
      </c>
      <c r="K2" s="163">
        <v>68.58</v>
      </c>
      <c r="L2" s="162">
        <v>69.849999999999994</v>
      </c>
      <c r="M2" s="164">
        <v>72.39</v>
      </c>
      <c r="N2" s="162">
        <v>74.930000000000007</v>
      </c>
      <c r="O2" s="164">
        <v>77.47</v>
      </c>
    </row>
    <row r="3" spans="1:15" x14ac:dyDescent="0.25">
      <c r="A3" s="165" t="s">
        <v>225</v>
      </c>
      <c r="B3" s="166" t="s">
        <v>167</v>
      </c>
      <c r="C3" s="166" t="s">
        <v>168</v>
      </c>
      <c r="D3" s="167"/>
      <c r="E3" s="168">
        <v>0.63500000000000001</v>
      </c>
      <c r="F3" s="168">
        <v>0.63500000000000001</v>
      </c>
      <c r="G3" s="161" t="s">
        <v>166</v>
      </c>
      <c r="H3" s="169">
        <v>16.510000000000002</v>
      </c>
      <c r="I3" s="169">
        <v>16.510000000000002</v>
      </c>
      <c r="J3" s="170">
        <v>17.145</v>
      </c>
      <c r="K3" s="163">
        <v>17.78</v>
      </c>
      <c r="L3" s="170">
        <v>18.414999999999999</v>
      </c>
      <c r="M3" s="171">
        <v>19.05</v>
      </c>
      <c r="N3" s="170">
        <v>19.684999999999999</v>
      </c>
      <c r="O3" s="171">
        <v>20.32</v>
      </c>
    </row>
    <row r="4" spans="1:15" x14ac:dyDescent="0.25">
      <c r="A4" s="149"/>
      <c r="B4" s="158" t="s">
        <v>169</v>
      </c>
      <c r="C4" s="158" t="s">
        <v>170</v>
      </c>
      <c r="D4" s="159"/>
      <c r="E4" s="172">
        <v>0.3175</v>
      </c>
      <c r="F4" s="172">
        <v>0.3175</v>
      </c>
      <c r="G4" s="161" t="s">
        <v>166</v>
      </c>
      <c r="H4" s="173">
        <v>9.8424999999999994</v>
      </c>
      <c r="I4" s="173">
        <v>9.8424999999999994</v>
      </c>
      <c r="J4" s="173">
        <v>10.001300000000001</v>
      </c>
      <c r="K4" s="163">
        <v>10.16</v>
      </c>
      <c r="L4" s="173">
        <v>10.3187</v>
      </c>
      <c r="M4" s="174">
        <v>10.6363</v>
      </c>
      <c r="N4" s="173">
        <v>10.9537</v>
      </c>
      <c r="O4" s="174">
        <v>11.2713</v>
      </c>
    </row>
    <row r="5" spans="1:15" x14ac:dyDescent="0.25">
      <c r="A5" s="175"/>
      <c r="B5" s="166" t="s">
        <v>171</v>
      </c>
      <c r="C5" s="166" t="s">
        <v>172</v>
      </c>
      <c r="D5" s="167"/>
      <c r="E5" s="172">
        <v>0.3175</v>
      </c>
      <c r="F5" s="172">
        <v>0.3175</v>
      </c>
      <c r="G5" s="161" t="s">
        <v>166</v>
      </c>
      <c r="H5" s="176">
        <v>1.5874999999999999</v>
      </c>
      <c r="I5" s="176">
        <v>1.5874999999999999</v>
      </c>
      <c r="J5" s="176">
        <v>1.7463</v>
      </c>
      <c r="K5" s="177">
        <v>1.905</v>
      </c>
      <c r="L5" s="176">
        <v>2.0638000000000001</v>
      </c>
      <c r="M5" s="178">
        <v>2.3813</v>
      </c>
      <c r="N5" s="176">
        <v>2.6987000000000001</v>
      </c>
      <c r="O5" s="178">
        <v>3.0162</v>
      </c>
    </row>
    <row r="6" spans="1:15" x14ac:dyDescent="0.25">
      <c r="A6" s="149"/>
      <c r="B6" s="158" t="s">
        <v>173</v>
      </c>
      <c r="C6" s="158" t="s">
        <v>174</v>
      </c>
      <c r="D6" s="159"/>
      <c r="E6" s="172">
        <v>0.3175</v>
      </c>
      <c r="F6" s="172">
        <v>0.3175</v>
      </c>
      <c r="G6" s="179">
        <v>0</v>
      </c>
      <c r="H6" s="180">
        <v>1.905</v>
      </c>
      <c r="I6" s="180">
        <v>1.905</v>
      </c>
      <c r="J6" s="180">
        <v>1.905</v>
      </c>
      <c r="K6" s="177">
        <v>1.905</v>
      </c>
      <c r="L6" s="180">
        <v>1.905</v>
      </c>
      <c r="M6" s="181">
        <v>1.905</v>
      </c>
      <c r="N6" s="180">
        <v>1.905</v>
      </c>
      <c r="O6" s="181">
        <v>1.905</v>
      </c>
    </row>
    <row r="7" spans="1:15" x14ac:dyDescent="0.25">
      <c r="A7" s="175"/>
      <c r="B7" s="166" t="s">
        <v>175</v>
      </c>
      <c r="C7" s="166" t="s">
        <v>176</v>
      </c>
      <c r="D7" s="167"/>
      <c r="E7" s="172">
        <v>0.3175</v>
      </c>
      <c r="F7" s="172">
        <v>0.3175</v>
      </c>
      <c r="G7" s="161" t="s">
        <v>166</v>
      </c>
      <c r="H7" s="176">
        <v>5.3975</v>
      </c>
      <c r="I7" s="176">
        <v>5.5563000000000002</v>
      </c>
      <c r="J7" s="170">
        <v>5.7149999999999999</v>
      </c>
      <c r="K7" s="177">
        <v>5.7149999999999999</v>
      </c>
      <c r="L7" s="170">
        <v>5.7149999999999999</v>
      </c>
      <c r="M7" s="178">
        <v>5.8738000000000001</v>
      </c>
      <c r="N7" s="176">
        <v>6.0324999999999998</v>
      </c>
      <c r="O7" s="178">
        <v>6.1913</v>
      </c>
    </row>
    <row r="8" spans="1:15" x14ac:dyDescent="0.25">
      <c r="A8" s="149"/>
      <c r="B8" s="158" t="s">
        <v>177</v>
      </c>
      <c r="C8" s="158" t="s">
        <v>178</v>
      </c>
      <c r="D8" s="159"/>
      <c r="E8" s="172">
        <v>0.3175</v>
      </c>
      <c r="F8" s="172">
        <v>0.3175</v>
      </c>
      <c r="G8" s="179">
        <v>0</v>
      </c>
      <c r="H8" s="162">
        <v>1.27</v>
      </c>
      <c r="I8" s="162">
        <v>1.27</v>
      </c>
      <c r="J8" s="162">
        <v>1.27</v>
      </c>
      <c r="K8" s="163">
        <v>1.27</v>
      </c>
      <c r="L8" s="162">
        <v>1.27</v>
      </c>
      <c r="M8" s="164">
        <v>1.27</v>
      </c>
      <c r="N8" s="162">
        <v>1.27</v>
      </c>
      <c r="O8" s="164">
        <v>1.27</v>
      </c>
    </row>
    <row r="9" spans="1:15" x14ac:dyDescent="0.25">
      <c r="A9" s="165" t="s">
        <v>225</v>
      </c>
      <c r="B9" s="166" t="s">
        <v>179</v>
      </c>
      <c r="C9" s="166" t="s">
        <v>180</v>
      </c>
      <c r="D9" s="167"/>
      <c r="E9" s="172">
        <v>0.95250000000000001</v>
      </c>
      <c r="F9" s="172">
        <v>0.95250000000000001</v>
      </c>
      <c r="G9" s="161" t="s">
        <v>166</v>
      </c>
      <c r="H9" s="170">
        <v>46.354999999999997</v>
      </c>
      <c r="I9" s="169">
        <v>48.26</v>
      </c>
      <c r="J9" s="170">
        <v>50.164999999999999</v>
      </c>
      <c r="K9" s="163">
        <v>52.07</v>
      </c>
      <c r="L9" s="170">
        <v>53.975000000000001</v>
      </c>
      <c r="M9" s="182">
        <v>56.515000000000001</v>
      </c>
      <c r="N9" s="170">
        <v>59.055</v>
      </c>
      <c r="O9" s="182">
        <v>61.594999999999999</v>
      </c>
    </row>
    <row r="10" spans="1:15" x14ac:dyDescent="0.25">
      <c r="A10" s="149"/>
      <c r="B10" s="158" t="s">
        <v>181</v>
      </c>
      <c r="C10" s="158" t="s">
        <v>182</v>
      </c>
      <c r="D10" s="159"/>
      <c r="E10" s="168">
        <v>0.63500000000000001</v>
      </c>
      <c r="F10" s="168">
        <v>0.63500000000000001</v>
      </c>
      <c r="G10" s="161" t="s">
        <v>166</v>
      </c>
      <c r="H10" s="180">
        <v>41.274999999999999</v>
      </c>
      <c r="I10" s="162">
        <v>43.18</v>
      </c>
      <c r="J10" s="180">
        <v>45.085000000000001</v>
      </c>
      <c r="K10" s="163">
        <v>46.99</v>
      </c>
      <c r="L10" s="180">
        <v>48.895000000000003</v>
      </c>
      <c r="M10" s="181">
        <v>51.435000000000002</v>
      </c>
      <c r="N10" s="180">
        <v>53.975000000000001</v>
      </c>
      <c r="O10" s="181">
        <v>56.515000000000001</v>
      </c>
    </row>
    <row r="11" spans="1:15" x14ac:dyDescent="0.25">
      <c r="A11" s="175"/>
      <c r="B11" s="166" t="s">
        <v>183</v>
      </c>
      <c r="C11" s="166" t="s">
        <v>184</v>
      </c>
      <c r="D11" s="167"/>
      <c r="E11" s="168">
        <v>0.63500000000000001</v>
      </c>
      <c r="F11" s="168">
        <v>0.63500000000000001</v>
      </c>
      <c r="G11" s="161" t="s">
        <v>166</v>
      </c>
      <c r="H11" s="170">
        <v>41.274999999999999</v>
      </c>
      <c r="I11" s="169">
        <v>43.18</v>
      </c>
      <c r="J11" s="170">
        <v>45.085000000000001</v>
      </c>
      <c r="K11" s="163">
        <v>46.99</v>
      </c>
      <c r="L11" s="170">
        <v>48.895000000000003</v>
      </c>
      <c r="M11" s="182">
        <v>51.435000000000002</v>
      </c>
      <c r="N11" s="170">
        <v>53.975000000000001</v>
      </c>
      <c r="O11" s="182">
        <v>56.515000000000001</v>
      </c>
    </row>
    <row r="12" spans="1:15" x14ac:dyDescent="0.25">
      <c r="A12" s="157" t="s">
        <v>225</v>
      </c>
      <c r="B12" s="158" t="s">
        <v>185</v>
      </c>
      <c r="C12" s="158" t="s">
        <v>186</v>
      </c>
      <c r="D12" s="159"/>
      <c r="E12" s="160">
        <v>1.27</v>
      </c>
      <c r="F12" s="160">
        <v>1.27</v>
      </c>
      <c r="G12" s="161" t="s">
        <v>166</v>
      </c>
      <c r="H12" s="183">
        <v>50.8</v>
      </c>
      <c r="I12" s="162">
        <v>53.34</v>
      </c>
      <c r="J12" s="162">
        <v>55.88</v>
      </c>
      <c r="K12" s="163">
        <v>58.42</v>
      </c>
      <c r="L12" s="162">
        <v>60.96</v>
      </c>
      <c r="M12" s="164">
        <v>64.77</v>
      </c>
      <c r="N12" s="162">
        <v>68.58</v>
      </c>
      <c r="O12" s="164">
        <v>72.39</v>
      </c>
    </row>
    <row r="13" spans="1:15" x14ac:dyDescent="0.25">
      <c r="A13" s="184" t="s">
        <v>225</v>
      </c>
      <c r="B13" s="166" t="s">
        <v>187</v>
      </c>
      <c r="C13" s="166" t="s">
        <v>188</v>
      </c>
      <c r="D13" s="167"/>
      <c r="E13" s="185">
        <v>1.27</v>
      </c>
      <c r="F13" s="185">
        <v>1.27</v>
      </c>
      <c r="G13" s="161" t="s">
        <v>166</v>
      </c>
      <c r="H13" s="169">
        <v>49.53</v>
      </c>
      <c r="I13" s="169">
        <v>52.07</v>
      </c>
      <c r="J13" s="169">
        <v>54.61</v>
      </c>
      <c r="K13" s="163">
        <v>57.15</v>
      </c>
      <c r="L13" s="169">
        <v>59.69</v>
      </c>
      <c r="M13" s="186">
        <v>63.5</v>
      </c>
      <c r="N13" s="169">
        <v>67.31</v>
      </c>
      <c r="O13" s="187">
        <v>71.12</v>
      </c>
    </row>
    <row r="14" spans="1:15" x14ac:dyDescent="0.25">
      <c r="A14" s="149"/>
      <c r="B14" s="158" t="s">
        <v>189</v>
      </c>
      <c r="C14" s="158" t="s">
        <v>190</v>
      </c>
      <c r="D14" s="159"/>
      <c r="E14" s="172">
        <v>0.3175</v>
      </c>
      <c r="F14" s="172">
        <v>0.3175</v>
      </c>
      <c r="G14" s="179">
        <v>0</v>
      </c>
      <c r="H14" s="162">
        <v>2.54</v>
      </c>
      <c r="I14" s="162">
        <v>2.54</v>
      </c>
      <c r="J14" s="162">
        <v>2.54</v>
      </c>
      <c r="K14" s="163">
        <v>2.54</v>
      </c>
      <c r="L14" s="162">
        <v>2.54</v>
      </c>
      <c r="M14" s="164">
        <v>2.54</v>
      </c>
      <c r="N14" s="162">
        <v>2.54</v>
      </c>
      <c r="O14" s="164">
        <v>2.54</v>
      </c>
    </row>
    <row r="15" spans="1:15" x14ac:dyDescent="0.25">
      <c r="A15" s="165" t="s">
        <v>225</v>
      </c>
      <c r="B15" s="166" t="s">
        <v>191</v>
      </c>
      <c r="C15" s="166" t="s">
        <v>192</v>
      </c>
      <c r="D15" s="167"/>
      <c r="E15" s="168">
        <v>0.63500000000000001</v>
      </c>
      <c r="F15" s="168">
        <v>0.63500000000000001</v>
      </c>
      <c r="G15" s="161" t="s">
        <v>166</v>
      </c>
      <c r="H15" s="176">
        <v>21.272500000000001</v>
      </c>
      <c r="I15" s="170">
        <v>22.225000000000001</v>
      </c>
      <c r="J15" s="176">
        <v>23.177499999999998</v>
      </c>
      <c r="K15" s="163">
        <v>24.13</v>
      </c>
      <c r="L15" s="176">
        <v>25.0825</v>
      </c>
      <c r="M15" s="178">
        <v>26.352499999999999</v>
      </c>
      <c r="N15" s="176">
        <v>27.622499999999999</v>
      </c>
      <c r="O15" s="178">
        <v>28.892499999999998</v>
      </c>
    </row>
    <row r="16" spans="1:15" ht="40.799999999999997" x14ac:dyDescent="0.25">
      <c r="A16" s="157" t="s">
        <v>225</v>
      </c>
      <c r="B16" s="158" t="s">
        <v>193</v>
      </c>
      <c r="C16" s="158" t="s">
        <v>194</v>
      </c>
      <c r="D16" s="159"/>
      <c r="E16" s="168">
        <v>0.63500000000000001</v>
      </c>
      <c r="F16" s="168">
        <v>0.63500000000000001</v>
      </c>
      <c r="G16" s="161" t="s">
        <v>166</v>
      </c>
      <c r="H16" s="183">
        <v>47.8</v>
      </c>
      <c r="I16" s="162">
        <v>49.07</v>
      </c>
      <c r="J16" s="162">
        <v>50.34</v>
      </c>
      <c r="K16" s="163">
        <v>51.61</v>
      </c>
      <c r="L16" s="162">
        <v>52.88</v>
      </c>
      <c r="M16" s="181">
        <v>54.784999999999997</v>
      </c>
      <c r="N16" s="162">
        <v>56.69</v>
      </c>
      <c r="O16" s="181">
        <v>58.594999999999999</v>
      </c>
    </row>
    <row r="17" spans="1:15" x14ac:dyDescent="0.25">
      <c r="A17" s="165" t="s">
        <v>225</v>
      </c>
      <c r="B17" s="166" t="s">
        <v>195</v>
      </c>
      <c r="C17" s="166" t="s">
        <v>196</v>
      </c>
      <c r="D17" s="167"/>
      <c r="E17" s="172">
        <v>0.3175</v>
      </c>
      <c r="F17" s="172">
        <v>0.3175</v>
      </c>
      <c r="G17" s="161" t="s">
        <v>166</v>
      </c>
      <c r="H17" s="170">
        <v>19.684999999999999</v>
      </c>
      <c r="I17" s="169">
        <v>20.32</v>
      </c>
      <c r="J17" s="170">
        <v>20.954999999999998</v>
      </c>
      <c r="K17" s="163">
        <v>21.59</v>
      </c>
      <c r="L17" s="170">
        <v>22.225000000000001</v>
      </c>
      <c r="M17" s="178">
        <v>23.018799999999999</v>
      </c>
      <c r="N17" s="176">
        <v>23.8125</v>
      </c>
      <c r="O17" s="178">
        <v>24.606200000000001</v>
      </c>
    </row>
    <row r="18" spans="1:15" x14ac:dyDescent="0.25">
      <c r="A18" s="157" t="s">
        <v>225</v>
      </c>
      <c r="B18" s="158" t="s">
        <v>197</v>
      </c>
      <c r="C18" s="158" t="s">
        <v>198</v>
      </c>
      <c r="D18" s="159"/>
      <c r="E18" s="172">
        <v>0.3175</v>
      </c>
      <c r="F18" s="172">
        <v>0.3175</v>
      </c>
      <c r="G18" s="161" t="s">
        <v>166</v>
      </c>
      <c r="H18" s="180">
        <v>18.414999999999999</v>
      </c>
      <c r="I18" s="162">
        <v>19.05</v>
      </c>
      <c r="J18" s="180">
        <v>19.684999999999999</v>
      </c>
      <c r="K18" s="163">
        <v>20.32</v>
      </c>
      <c r="L18" s="180">
        <v>20.954999999999998</v>
      </c>
      <c r="M18" s="174">
        <v>21.748799999999999</v>
      </c>
      <c r="N18" s="173">
        <v>22.5425</v>
      </c>
      <c r="O18" s="174">
        <v>23.336200000000002</v>
      </c>
    </row>
    <row r="19" spans="1:15" x14ac:dyDescent="0.25">
      <c r="A19" s="175"/>
      <c r="B19" s="166" t="s">
        <v>199</v>
      </c>
      <c r="C19" s="166" t="s">
        <v>200</v>
      </c>
      <c r="D19" s="167"/>
      <c r="E19" s="172">
        <v>0.3175</v>
      </c>
      <c r="F19" s="172">
        <v>0.3175</v>
      </c>
      <c r="G19" s="179">
        <v>0</v>
      </c>
      <c r="H19" s="169">
        <v>2.54</v>
      </c>
      <c r="I19" s="169">
        <v>2.54</v>
      </c>
      <c r="J19" s="169">
        <v>2.54</v>
      </c>
      <c r="K19" s="163">
        <v>2.54</v>
      </c>
      <c r="L19" s="169">
        <v>2.54</v>
      </c>
      <c r="M19" s="171">
        <v>2.54</v>
      </c>
      <c r="N19" s="169">
        <v>2.54</v>
      </c>
      <c r="O19" s="171">
        <v>2.54</v>
      </c>
    </row>
    <row r="20" spans="1:15" x14ac:dyDescent="0.25">
      <c r="A20" s="149"/>
      <c r="B20" s="158" t="s">
        <v>201</v>
      </c>
      <c r="C20" s="158" t="s">
        <v>202</v>
      </c>
      <c r="D20" s="159"/>
      <c r="E20" s="172">
        <v>0.3175</v>
      </c>
      <c r="F20" s="172">
        <v>0.3175</v>
      </c>
      <c r="G20" s="179">
        <v>0</v>
      </c>
      <c r="H20" s="173">
        <v>0.95250000000000001</v>
      </c>
      <c r="I20" s="173">
        <v>0.95250000000000001</v>
      </c>
      <c r="J20" s="173">
        <v>0.95250000000000001</v>
      </c>
      <c r="K20" s="188">
        <v>0.95250000000000001</v>
      </c>
      <c r="L20" s="173">
        <v>0.95250000000000001</v>
      </c>
      <c r="M20" s="174">
        <v>0.95250000000000001</v>
      </c>
      <c r="N20" s="173">
        <v>0.95250000000000001</v>
      </c>
      <c r="O20" s="174">
        <v>0.95250000000000001</v>
      </c>
    </row>
    <row r="21" spans="1:15" x14ac:dyDescent="0.25">
      <c r="A21" s="165" t="s">
        <v>225</v>
      </c>
      <c r="B21" s="166" t="s">
        <v>203</v>
      </c>
      <c r="C21" s="166" t="s">
        <v>204</v>
      </c>
      <c r="D21" s="167"/>
      <c r="E21" s="189">
        <v>0</v>
      </c>
      <c r="F21" s="160">
        <v>1.27</v>
      </c>
      <c r="G21" s="179">
        <v>0</v>
      </c>
      <c r="H21" s="169">
        <v>60.96</v>
      </c>
      <c r="I21" s="169">
        <v>60.96</v>
      </c>
      <c r="J21" s="169">
        <v>60.96</v>
      </c>
      <c r="K21" s="163">
        <v>60.96</v>
      </c>
      <c r="L21" s="169">
        <v>60.96</v>
      </c>
      <c r="M21" s="171">
        <v>60.96</v>
      </c>
      <c r="N21" s="169">
        <v>60.96</v>
      </c>
      <c r="O21" s="171">
        <v>60.96</v>
      </c>
    </row>
    <row r="22" spans="1:15" x14ac:dyDescent="0.25">
      <c r="A22" s="190"/>
      <c r="B22" s="190"/>
      <c r="C22" s="190"/>
      <c r="D22" s="191"/>
      <c r="E22" s="192">
        <f>E2/2.54</f>
        <v>0.5</v>
      </c>
      <c r="F22" s="192">
        <f t="shared" ref="F22:O22" si="0">F2/2.54</f>
        <v>0.5</v>
      </c>
      <c r="G22" s="192"/>
      <c r="H22" s="192">
        <f t="shared" si="0"/>
        <v>25.499999999999996</v>
      </c>
      <c r="I22" s="192">
        <f t="shared" si="0"/>
        <v>26.000000000000004</v>
      </c>
      <c r="J22" s="192">
        <f t="shared" si="0"/>
        <v>26.5</v>
      </c>
      <c r="K22" s="192">
        <f t="shared" si="0"/>
        <v>27</v>
      </c>
      <c r="L22" s="192">
        <f t="shared" si="0"/>
        <v>27.499999999999996</v>
      </c>
      <c r="M22" s="192">
        <f t="shared" si="0"/>
        <v>28.5</v>
      </c>
      <c r="N22" s="192">
        <f t="shared" si="0"/>
        <v>29.500000000000004</v>
      </c>
      <c r="O22" s="192">
        <f t="shared" si="0"/>
        <v>30.5</v>
      </c>
    </row>
    <row r="23" spans="1:15" x14ac:dyDescent="0.25">
      <c r="A23" s="190"/>
      <c r="B23" s="190"/>
      <c r="C23" s="190"/>
      <c r="D23" s="191"/>
      <c r="E23" s="192">
        <f t="shared" ref="E23:O23" si="1">E3/2.54</f>
        <v>0.25</v>
      </c>
      <c r="F23" s="192">
        <f t="shared" si="1"/>
        <v>0.25</v>
      </c>
      <c r="G23" s="192"/>
      <c r="H23" s="192">
        <f t="shared" si="1"/>
        <v>6.5000000000000009</v>
      </c>
      <c r="I23" s="192">
        <f t="shared" si="1"/>
        <v>6.5000000000000009</v>
      </c>
      <c r="J23" s="192">
        <f t="shared" si="1"/>
        <v>6.75</v>
      </c>
      <c r="K23" s="192">
        <f t="shared" si="1"/>
        <v>7</v>
      </c>
      <c r="L23" s="192">
        <f t="shared" si="1"/>
        <v>7.25</v>
      </c>
      <c r="M23" s="192">
        <f t="shared" si="1"/>
        <v>7.5</v>
      </c>
      <c r="N23" s="192">
        <f t="shared" si="1"/>
        <v>7.7499999999999991</v>
      </c>
      <c r="O23" s="192">
        <f t="shared" si="1"/>
        <v>8</v>
      </c>
    </row>
    <row r="24" spans="1:15" x14ac:dyDescent="0.25">
      <c r="A24" s="190"/>
      <c r="B24" s="190"/>
      <c r="C24" s="190"/>
      <c r="D24" s="191"/>
      <c r="E24" s="192">
        <f t="shared" ref="E24:O24" si="2">E4/2.54</f>
        <v>0.125</v>
      </c>
      <c r="F24" s="192">
        <f t="shared" si="2"/>
        <v>0.125</v>
      </c>
      <c r="G24" s="192"/>
      <c r="H24" s="192">
        <f t="shared" si="2"/>
        <v>3.8749999999999996</v>
      </c>
      <c r="I24" s="192">
        <f t="shared" si="2"/>
        <v>3.8749999999999996</v>
      </c>
      <c r="J24" s="192">
        <f t="shared" si="2"/>
        <v>3.9375196850393701</v>
      </c>
      <c r="K24" s="192">
        <f t="shared" si="2"/>
        <v>4</v>
      </c>
      <c r="L24" s="192">
        <f t="shared" si="2"/>
        <v>4.0624803149606299</v>
      </c>
      <c r="M24" s="192">
        <f t="shared" si="2"/>
        <v>4.1875196850393701</v>
      </c>
      <c r="N24" s="192">
        <f t="shared" si="2"/>
        <v>4.3124803149606299</v>
      </c>
      <c r="O24" s="192">
        <f t="shared" si="2"/>
        <v>4.4375196850393701</v>
      </c>
    </row>
    <row r="25" spans="1:15" x14ac:dyDescent="0.25">
      <c r="A25" s="190"/>
      <c r="B25" s="190"/>
      <c r="C25" s="190"/>
      <c r="D25" s="191"/>
      <c r="E25" s="192">
        <f t="shared" ref="E25:O25" si="3">E5/2.54</f>
        <v>0.125</v>
      </c>
      <c r="F25" s="192">
        <f t="shared" si="3"/>
        <v>0.125</v>
      </c>
      <c r="G25" s="192"/>
      <c r="H25" s="192">
        <f t="shared" si="3"/>
        <v>0.625</v>
      </c>
      <c r="I25" s="192">
        <f t="shared" si="3"/>
        <v>0.625</v>
      </c>
      <c r="J25" s="192">
        <f t="shared" si="3"/>
        <v>0.68751968503937011</v>
      </c>
      <c r="K25" s="192">
        <f t="shared" si="3"/>
        <v>0.75</v>
      </c>
      <c r="L25" s="192">
        <f t="shared" si="3"/>
        <v>0.81251968503937011</v>
      </c>
      <c r="M25" s="192">
        <f t="shared" si="3"/>
        <v>0.93751968503937011</v>
      </c>
      <c r="N25" s="192">
        <f t="shared" si="3"/>
        <v>1.0624803149606299</v>
      </c>
      <c r="O25" s="192">
        <f t="shared" si="3"/>
        <v>1.1874803149606299</v>
      </c>
    </row>
    <row r="26" spans="1:15" x14ac:dyDescent="0.25">
      <c r="A26" s="190"/>
      <c r="B26" s="190"/>
      <c r="C26" s="190"/>
      <c r="D26" s="191"/>
      <c r="E26" s="192">
        <f t="shared" ref="E26:O26" si="4">E6/2.54</f>
        <v>0.125</v>
      </c>
      <c r="F26" s="192">
        <f t="shared" si="4"/>
        <v>0.125</v>
      </c>
      <c r="G26" s="192"/>
      <c r="H26" s="192">
        <f t="shared" si="4"/>
        <v>0.75</v>
      </c>
      <c r="I26" s="192">
        <f t="shared" si="4"/>
        <v>0.75</v>
      </c>
      <c r="J26" s="192">
        <f t="shared" si="4"/>
        <v>0.75</v>
      </c>
      <c r="K26" s="192">
        <f t="shared" si="4"/>
        <v>0.75</v>
      </c>
      <c r="L26" s="192">
        <f t="shared" si="4"/>
        <v>0.75</v>
      </c>
      <c r="M26" s="192">
        <f t="shared" si="4"/>
        <v>0.75</v>
      </c>
      <c r="N26" s="192">
        <f t="shared" si="4"/>
        <v>0.75</v>
      </c>
      <c r="O26" s="192">
        <f t="shared" si="4"/>
        <v>0.75</v>
      </c>
    </row>
    <row r="27" spans="1:15" x14ac:dyDescent="0.25">
      <c r="A27" s="190"/>
      <c r="B27" s="190"/>
      <c r="C27" s="190"/>
      <c r="D27" s="191"/>
      <c r="E27" s="192">
        <f t="shared" ref="E27:O27" si="5">E7/2.54</f>
        <v>0.125</v>
      </c>
      <c r="F27" s="192">
        <f t="shared" si="5"/>
        <v>0.125</v>
      </c>
      <c r="G27" s="192"/>
      <c r="H27" s="192">
        <f t="shared" si="5"/>
        <v>2.125</v>
      </c>
      <c r="I27" s="192">
        <f t="shared" si="5"/>
        <v>2.1875196850393701</v>
      </c>
      <c r="J27" s="192">
        <f t="shared" si="5"/>
        <v>2.25</v>
      </c>
      <c r="K27" s="192">
        <f t="shared" si="5"/>
        <v>2.25</v>
      </c>
      <c r="L27" s="192">
        <f t="shared" si="5"/>
        <v>2.25</v>
      </c>
      <c r="M27" s="192">
        <f t="shared" si="5"/>
        <v>2.3125196850393701</v>
      </c>
      <c r="N27" s="192">
        <f t="shared" si="5"/>
        <v>2.375</v>
      </c>
      <c r="O27" s="192">
        <f t="shared" si="5"/>
        <v>2.4375196850393701</v>
      </c>
    </row>
    <row r="28" spans="1:15" x14ac:dyDescent="0.25">
      <c r="A28" s="190"/>
      <c r="B28" s="190"/>
      <c r="C28" s="190"/>
      <c r="D28" s="191"/>
      <c r="E28" s="192">
        <f t="shared" ref="E28:O28" si="6">E8/2.54</f>
        <v>0.125</v>
      </c>
      <c r="F28" s="192">
        <f t="shared" si="6"/>
        <v>0.125</v>
      </c>
      <c r="G28" s="192"/>
      <c r="H28" s="192">
        <f t="shared" si="6"/>
        <v>0.5</v>
      </c>
      <c r="I28" s="192">
        <f t="shared" si="6"/>
        <v>0.5</v>
      </c>
      <c r="J28" s="192">
        <f t="shared" si="6"/>
        <v>0.5</v>
      </c>
      <c r="K28" s="192">
        <f t="shared" si="6"/>
        <v>0.5</v>
      </c>
      <c r="L28" s="192">
        <f t="shared" si="6"/>
        <v>0.5</v>
      </c>
      <c r="M28" s="192">
        <f t="shared" si="6"/>
        <v>0.5</v>
      </c>
      <c r="N28" s="192">
        <f t="shared" si="6"/>
        <v>0.5</v>
      </c>
      <c r="O28" s="192">
        <f t="shared" si="6"/>
        <v>0.5</v>
      </c>
    </row>
    <row r="29" spans="1:15" x14ac:dyDescent="0.25">
      <c r="A29" s="190"/>
      <c r="B29" s="190"/>
      <c r="C29" s="190"/>
      <c r="D29" s="191"/>
      <c r="E29" s="192">
        <f t="shared" ref="E29:O29" si="7">E9/2.54</f>
        <v>0.375</v>
      </c>
      <c r="F29" s="192">
        <f t="shared" si="7"/>
        <v>0.375</v>
      </c>
      <c r="G29" s="192"/>
      <c r="H29" s="192">
        <f t="shared" si="7"/>
        <v>18.25</v>
      </c>
      <c r="I29" s="192">
        <f t="shared" si="7"/>
        <v>19</v>
      </c>
      <c r="J29" s="192">
        <f t="shared" si="7"/>
        <v>19.75</v>
      </c>
      <c r="K29" s="192">
        <f t="shared" si="7"/>
        <v>20.5</v>
      </c>
      <c r="L29" s="192">
        <f t="shared" si="7"/>
        <v>21.25</v>
      </c>
      <c r="M29" s="192">
        <f t="shared" si="7"/>
        <v>22.25</v>
      </c>
      <c r="N29" s="192">
        <f t="shared" si="7"/>
        <v>23.25</v>
      </c>
      <c r="O29" s="192">
        <f t="shared" si="7"/>
        <v>24.25</v>
      </c>
    </row>
    <row r="30" spans="1:15" x14ac:dyDescent="0.25">
      <c r="A30" s="190"/>
      <c r="B30" s="190"/>
      <c r="C30" s="190"/>
      <c r="D30" s="191"/>
      <c r="E30" s="192">
        <f t="shared" ref="E30:O30" si="8">E10/2.54</f>
        <v>0.25</v>
      </c>
      <c r="F30" s="192">
        <f t="shared" si="8"/>
        <v>0.25</v>
      </c>
      <c r="G30" s="192"/>
      <c r="H30" s="192">
        <f t="shared" si="8"/>
        <v>16.25</v>
      </c>
      <c r="I30" s="192">
        <f t="shared" si="8"/>
        <v>17</v>
      </c>
      <c r="J30" s="192">
        <f t="shared" si="8"/>
        <v>17.75</v>
      </c>
      <c r="K30" s="192">
        <f t="shared" si="8"/>
        <v>18.5</v>
      </c>
      <c r="L30" s="192">
        <f t="shared" si="8"/>
        <v>19.25</v>
      </c>
      <c r="M30" s="192">
        <f t="shared" si="8"/>
        <v>20.25</v>
      </c>
      <c r="N30" s="192">
        <f t="shared" si="8"/>
        <v>21.25</v>
      </c>
      <c r="O30" s="192">
        <f t="shared" si="8"/>
        <v>22.25</v>
      </c>
    </row>
    <row r="31" spans="1:15" x14ac:dyDescent="0.25">
      <c r="A31" s="190"/>
      <c r="B31" s="190"/>
      <c r="C31" s="190"/>
      <c r="D31" s="191"/>
      <c r="E31" s="192">
        <f t="shared" ref="E31:O31" si="9">E11/2.54</f>
        <v>0.25</v>
      </c>
      <c r="F31" s="192">
        <f t="shared" si="9"/>
        <v>0.25</v>
      </c>
      <c r="G31" s="192"/>
      <c r="H31" s="192">
        <f t="shared" si="9"/>
        <v>16.25</v>
      </c>
      <c r="I31" s="192">
        <f t="shared" si="9"/>
        <v>17</v>
      </c>
      <c r="J31" s="192">
        <f t="shared" si="9"/>
        <v>17.75</v>
      </c>
      <c r="K31" s="192">
        <f t="shared" si="9"/>
        <v>18.5</v>
      </c>
      <c r="L31" s="192">
        <f t="shared" si="9"/>
        <v>19.25</v>
      </c>
      <c r="M31" s="192">
        <f t="shared" si="9"/>
        <v>20.25</v>
      </c>
      <c r="N31" s="192">
        <f t="shared" si="9"/>
        <v>21.25</v>
      </c>
      <c r="O31" s="192">
        <f t="shared" si="9"/>
        <v>22.25</v>
      </c>
    </row>
    <row r="32" spans="1:15" x14ac:dyDescent="0.25">
      <c r="A32" s="190"/>
      <c r="B32" s="190"/>
      <c r="C32" s="190"/>
      <c r="D32" s="191"/>
      <c r="E32" s="192">
        <f t="shared" ref="E32:O32" si="10">E12/2.54</f>
        <v>0.5</v>
      </c>
      <c r="F32" s="192">
        <f t="shared" si="10"/>
        <v>0.5</v>
      </c>
      <c r="G32" s="192"/>
      <c r="H32" s="192">
        <f t="shared" si="10"/>
        <v>20</v>
      </c>
      <c r="I32" s="192">
        <f t="shared" si="10"/>
        <v>21</v>
      </c>
      <c r="J32" s="192">
        <f t="shared" si="10"/>
        <v>22</v>
      </c>
      <c r="K32" s="192">
        <f t="shared" si="10"/>
        <v>23</v>
      </c>
      <c r="L32" s="192">
        <f t="shared" si="10"/>
        <v>24</v>
      </c>
      <c r="M32" s="192">
        <f t="shared" si="10"/>
        <v>25.499999999999996</v>
      </c>
      <c r="N32" s="192">
        <f t="shared" si="10"/>
        <v>27</v>
      </c>
      <c r="O32" s="192">
        <f t="shared" si="10"/>
        <v>28.5</v>
      </c>
    </row>
    <row r="33" spans="1:15" x14ac:dyDescent="0.25">
      <c r="A33" s="190"/>
      <c r="B33" s="190"/>
      <c r="C33" s="190"/>
      <c r="D33" s="191"/>
      <c r="E33" s="192">
        <f t="shared" ref="E33:O33" si="11">E13/2.54</f>
        <v>0.5</v>
      </c>
      <c r="F33" s="192">
        <f t="shared" si="11"/>
        <v>0.5</v>
      </c>
      <c r="G33" s="192"/>
      <c r="H33" s="192">
        <f t="shared" si="11"/>
        <v>19.5</v>
      </c>
      <c r="I33" s="192">
        <f t="shared" si="11"/>
        <v>20.5</v>
      </c>
      <c r="J33" s="192">
        <f t="shared" si="11"/>
        <v>21.5</v>
      </c>
      <c r="K33" s="192">
        <f t="shared" si="11"/>
        <v>22.5</v>
      </c>
      <c r="L33" s="192">
        <f t="shared" si="11"/>
        <v>23.5</v>
      </c>
      <c r="M33" s="192">
        <f t="shared" si="11"/>
        <v>25</v>
      </c>
      <c r="N33" s="192">
        <f t="shared" si="11"/>
        <v>26.5</v>
      </c>
      <c r="O33" s="192">
        <f t="shared" si="11"/>
        <v>28</v>
      </c>
    </row>
    <row r="34" spans="1:15" x14ac:dyDescent="0.25">
      <c r="A34" s="190"/>
      <c r="B34" s="190"/>
      <c r="C34" s="190"/>
      <c r="D34" s="191"/>
      <c r="E34" s="192">
        <f t="shared" ref="E34:O34" si="12">E14/2.54</f>
        <v>0.125</v>
      </c>
      <c r="F34" s="192">
        <f t="shared" si="12"/>
        <v>0.125</v>
      </c>
      <c r="G34" s="192"/>
      <c r="H34" s="192">
        <f t="shared" si="12"/>
        <v>1</v>
      </c>
      <c r="I34" s="192">
        <f t="shared" si="12"/>
        <v>1</v>
      </c>
      <c r="J34" s="192">
        <f t="shared" si="12"/>
        <v>1</v>
      </c>
      <c r="K34" s="192">
        <f t="shared" si="12"/>
        <v>1</v>
      </c>
      <c r="L34" s="192">
        <f t="shared" si="12"/>
        <v>1</v>
      </c>
      <c r="M34" s="192">
        <f t="shared" si="12"/>
        <v>1</v>
      </c>
      <c r="N34" s="192">
        <f t="shared" si="12"/>
        <v>1</v>
      </c>
      <c r="O34" s="192">
        <f t="shared" si="12"/>
        <v>1</v>
      </c>
    </row>
    <row r="35" spans="1:15" x14ac:dyDescent="0.25">
      <c r="A35" s="190"/>
      <c r="B35" s="190"/>
      <c r="C35" s="190"/>
      <c r="D35" s="191"/>
      <c r="E35" s="192">
        <f t="shared" ref="E35:O35" si="13">E15/2.54</f>
        <v>0.25</v>
      </c>
      <c r="F35" s="192">
        <f t="shared" si="13"/>
        <v>0.25</v>
      </c>
      <c r="G35" s="192"/>
      <c r="H35" s="192">
        <f t="shared" si="13"/>
        <v>8.375</v>
      </c>
      <c r="I35" s="192">
        <f t="shared" si="13"/>
        <v>8.75</v>
      </c>
      <c r="J35" s="192">
        <f t="shared" si="13"/>
        <v>9.125</v>
      </c>
      <c r="K35" s="192">
        <f t="shared" si="13"/>
        <v>9.5</v>
      </c>
      <c r="L35" s="192">
        <f t="shared" si="13"/>
        <v>9.875</v>
      </c>
      <c r="M35" s="192">
        <f t="shared" si="13"/>
        <v>10.375</v>
      </c>
      <c r="N35" s="192">
        <f t="shared" si="13"/>
        <v>10.875</v>
      </c>
      <c r="O35" s="192">
        <f t="shared" si="13"/>
        <v>11.375</v>
      </c>
    </row>
    <row r="36" spans="1:15" x14ac:dyDescent="0.25">
      <c r="A36" s="190"/>
      <c r="B36" s="190"/>
      <c r="C36" s="190"/>
      <c r="D36" s="191"/>
      <c r="E36" s="192">
        <f t="shared" ref="E36:O36" si="14">E16/2.54</f>
        <v>0.25</v>
      </c>
      <c r="F36" s="192">
        <f t="shared" si="14"/>
        <v>0.25</v>
      </c>
      <c r="G36" s="192"/>
      <c r="H36" s="192">
        <f t="shared" si="14"/>
        <v>18.818897637795274</v>
      </c>
      <c r="I36" s="192">
        <f t="shared" si="14"/>
        <v>19.318897637795274</v>
      </c>
      <c r="J36" s="192">
        <f t="shared" si="14"/>
        <v>19.818897637795278</v>
      </c>
      <c r="K36" s="192">
        <f t="shared" si="14"/>
        <v>20.318897637795274</v>
      </c>
      <c r="L36" s="192">
        <f t="shared" si="14"/>
        <v>20.818897637795278</v>
      </c>
      <c r="M36" s="192">
        <f t="shared" si="14"/>
        <v>21.568897637795274</v>
      </c>
      <c r="N36" s="192">
        <f t="shared" si="14"/>
        <v>22.318897637795274</v>
      </c>
      <c r="O36" s="192">
        <f t="shared" si="14"/>
        <v>23.068897637795274</v>
      </c>
    </row>
    <row r="37" spans="1:15" x14ac:dyDescent="0.25">
      <c r="A37" s="190"/>
      <c r="B37" s="190"/>
      <c r="C37" s="190"/>
      <c r="D37" s="191"/>
      <c r="E37" s="192">
        <f t="shared" ref="E37:O37" si="15">E17/2.54</f>
        <v>0.125</v>
      </c>
      <c r="F37" s="192">
        <f t="shared" si="15"/>
        <v>0.125</v>
      </c>
      <c r="G37" s="192"/>
      <c r="H37" s="192">
        <f t="shared" si="15"/>
        <v>7.7499999999999991</v>
      </c>
      <c r="I37" s="192">
        <f t="shared" si="15"/>
        <v>8</v>
      </c>
      <c r="J37" s="192">
        <f t="shared" si="15"/>
        <v>8.25</v>
      </c>
      <c r="K37" s="192">
        <f t="shared" si="15"/>
        <v>8.5</v>
      </c>
      <c r="L37" s="192">
        <f t="shared" si="15"/>
        <v>8.75</v>
      </c>
      <c r="M37" s="192">
        <f t="shared" si="15"/>
        <v>9.0625196850393692</v>
      </c>
      <c r="N37" s="192">
        <f t="shared" si="15"/>
        <v>9.375</v>
      </c>
      <c r="O37" s="192">
        <f t="shared" si="15"/>
        <v>9.6874803149606308</v>
      </c>
    </row>
    <row r="38" spans="1:15" x14ac:dyDescent="0.25">
      <c r="A38" s="190"/>
      <c r="B38" s="190"/>
      <c r="C38" s="190"/>
      <c r="D38" s="191"/>
      <c r="E38" s="192">
        <f t="shared" ref="E38:O38" si="16">E18/2.54</f>
        <v>0.125</v>
      </c>
      <c r="F38" s="192">
        <f t="shared" si="16"/>
        <v>0.125</v>
      </c>
      <c r="G38" s="192"/>
      <c r="H38" s="192">
        <f t="shared" si="16"/>
        <v>7.25</v>
      </c>
      <c r="I38" s="192">
        <f t="shared" si="16"/>
        <v>7.5</v>
      </c>
      <c r="J38" s="192">
        <f t="shared" si="16"/>
        <v>7.7499999999999991</v>
      </c>
      <c r="K38" s="192">
        <f t="shared" si="16"/>
        <v>8</v>
      </c>
      <c r="L38" s="192">
        <f t="shared" si="16"/>
        <v>8.25</v>
      </c>
      <c r="M38" s="192">
        <f t="shared" si="16"/>
        <v>8.5625196850393692</v>
      </c>
      <c r="N38" s="192">
        <f t="shared" si="16"/>
        <v>8.875</v>
      </c>
      <c r="O38" s="192">
        <f t="shared" si="16"/>
        <v>9.1874803149606308</v>
      </c>
    </row>
    <row r="39" spans="1:15" x14ac:dyDescent="0.25">
      <c r="A39" s="190"/>
      <c r="B39" s="190"/>
      <c r="C39" s="190"/>
      <c r="D39" s="191"/>
      <c r="E39" s="192">
        <f t="shared" ref="E39:O39" si="17">E19/2.54</f>
        <v>0.125</v>
      </c>
      <c r="F39" s="192">
        <f t="shared" si="17"/>
        <v>0.125</v>
      </c>
      <c r="G39" s="192"/>
      <c r="H39" s="192">
        <f t="shared" si="17"/>
        <v>1</v>
      </c>
      <c r="I39" s="192">
        <f t="shared" si="17"/>
        <v>1</v>
      </c>
      <c r="J39" s="192">
        <f t="shared" si="17"/>
        <v>1</v>
      </c>
      <c r="K39" s="192">
        <f t="shared" si="17"/>
        <v>1</v>
      </c>
      <c r="L39" s="192">
        <f t="shared" si="17"/>
        <v>1</v>
      </c>
      <c r="M39" s="192">
        <f t="shared" si="17"/>
        <v>1</v>
      </c>
      <c r="N39" s="192">
        <f t="shared" si="17"/>
        <v>1</v>
      </c>
      <c r="O39" s="192">
        <f t="shared" si="17"/>
        <v>1</v>
      </c>
    </row>
    <row r="40" spans="1:15" x14ac:dyDescent="0.25">
      <c r="A40" s="190"/>
      <c r="B40" s="190"/>
      <c r="C40" s="190"/>
      <c r="D40" s="191"/>
      <c r="E40" s="192">
        <f t="shared" ref="E40:O40" si="18">E20/2.54</f>
        <v>0.125</v>
      </c>
      <c r="F40" s="192">
        <f t="shared" si="18"/>
        <v>0.125</v>
      </c>
      <c r="G40" s="192"/>
      <c r="H40" s="192">
        <f t="shared" si="18"/>
        <v>0.375</v>
      </c>
      <c r="I40" s="192">
        <f t="shared" si="18"/>
        <v>0.375</v>
      </c>
      <c r="J40" s="192">
        <f t="shared" si="18"/>
        <v>0.375</v>
      </c>
      <c r="K40" s="192">
        <f t="shared" si="18"/>
        <v>0.375</v>
      </c>
      <c r="L40" s="192">
        <f t="shared" si="18"/>
        <v>0.375</v>
      </c>
      <c r="M40" s="192">
        <f t="shared" si="18"/>
        <v>0.375</v>
      </c>
      <c r="N40" s="192">
        <f t="shared" si="18"/>
        <v>0.375</v>
      </c>
      <c r="O40" s="192">
        <f t="shared" si="18"/>
        <v>0.375</v>
      </c>
    </row>
    <row r="41" spans="1:15" x14ac:dyDescent="0.25">
      <c r="A41" s="190"/>
      <c r="B41" s="190"/>
      <c r="C41" s="190"/>
      <c r="D41" s="191"/>
      <c r="E41" s="192">
        <f t="shared" ref="E41:O41" si="19">E21/2.54</f>
        <v>0</v>
      </c>
      <c r="F41" s="192">
        <f t="shared" si="19"/>
        <v>0.5</v>
      </c>
      <c r="G41" s="192"/>
      <c r="H41" s="192">
        <f t="shared" si="19"/>
        <v>24</v>
      </c>
      <c r="I41" s="192">
        <f t="shared" si="19"/>
        <v>24</v>
      </c>
      <c r="J41" s="192">
        <f t="shared" si="19"/>
        <v>24</v>
      </c>
      <c r="K41" s="192">
        <f t="shared" si="19"/>
        <v>24</v>
      </c>
      <c r="L41" s="192">
        <f t="shared" si="19"/>
        <v>24</v>
      </c>
      <c r="M41" s="192">
        <f t="shared" si="19"/>
        <v>24</v>
      </c>
      <c r="N41" s="192">
        <f t="shared" si="19"/>
        <v>24</v>
      </c>
      <c r="O41" s="192">
        <f t="shared" si="19"/>
        <v>24</v>
      </c>
    </row>
    <row r="42" spans="1:15" x14ac:dyDescent="0.25">
      <c r="A42" s="190"/>
      <c r="B42" s="190"/>
      <c r="C42" s="190"/>
      <c r="D42" s="191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</row>
    <row r="43" spans="1:15" ht="42" x14ac:dyDescent="0.25">
      <c r="A43" s="149"/>
      <c r="B43" s="150" t="s">
        <v>151</v>
      </c>
      <c r="C43" s="150" t="s">
        <v>152</v>
      </c>
      <c r="D43" s="151"/>
      <c r="E43" s="152" t="s">
        <v>153</v>
      </c>
      <c r="F43" s="152" t="s">
        <v>154</v>
      </c>
      <c r="G43" s="153" t="s">
        <v>155</v>
      </c>
      <c r="H43" s="150" t="s">
        <v>156</v>
      </c>
      <c r="I43" s="150" t="s">
        <v>157</v>
      </c>
      <c r="J43" s="150" t="s">
        <v>158</v>
      </c>
      <c r="K43" s="154" t="s">
        <v>159</v>
      </c>
      <c r="L43" s="150" t="s">
        <v>160</v>
      </c>
      <c r="M43" s="155" t="s">
        <v>161</v>
      </c>
      <c r="N43" s="150" t="s">
        <v>162</v>
      </c>
      <c r="O43" s="155" t="s">
        <v>163</v>
      </c>
    </row>
    <row r="44" spans="1:15" x14ac:dyDescent="0.25">
      <c r="A44" s="157" t="s">
        <v>225</v>
      </c>
      <c r="B44" s="158" t="s">
        <v>164</v>
      </c>
      <c r="C44" s="158" t="s">
        <v>165</v>
      </c>
      <c r="D44" s="159" t="s">
        <v>205</v>
      </c>
      <c r="E44" s="193">
        <v>0.5</v>
      </c>
      <c r="F44" s="193">
        <v>0.5</v>
      </c>
      <c r="G44" s="161" t="s">
        <v>166</v>
      </c>
      <c r="H44" s="193">
        <v>25.499999999999996</v>
      </c>
      <c r="I44" s="193">
        <v>26.000000000000004</v>
      </c>
      <c r="J44" s="193">
        <v>26.5</v>
      </c>
      <c r="K44" s="193">
        <v>27</v>
      </c>
      <c r="L44" s="193">
        <v>27.499999999999996</v>
      </c>
      <c r="M44" s="193">
        <v>28.5</v>
      </c>
      <c r="N44" s="193">
        <v>29.500000000000004</v>
      </c>
      <c r="O44" s="193">
        <v>30.5</v>
      </c>
    </row>
    <row r="45" spans="1:15" x14ac:dyDescent="0.25">
      <c r="A45" s="165" t="s">
        <v>225</v>
      </c>
      <c r="B45" s="166" t="s">
        <v>167</v>
      </c>
      <c r="C45" s="166" t="s">
        <v>168</v>
      </c>
      <c r="D45" s="167" t="s">
        <v>206</v>
      </c>
      <c r="E45" s="193">
        <v>0.25</v>
      </c>
      <c r="F45" s="193">
        <v>0.25</v>
      </c>
      <c r="G45" s="161" t="s">
        <v>166</v>
      </c>
      <c r="H45" s="193">
        <v>6.5000000000000009</v>
      </c>
      <c r="I45" s="193">
        <v>6.5000000000000009</v>
      </c>
      <c r="J45" s="193">
        <v>6.75</v>
      </c>
      <c r="K45" s="193">
        <v>7</v>
      </c>
      <c r="L45" s="193">
        <v>7.25</v>
      </c>
      <c r="M45" s="193">
        <v>7.5</v>
      </c>
      <c r="N45" s="193">
        <v>7.7499999999999991</v>
      </c>
      <c r="O45" s="193">
        <v>8</v>
      </c>
    </row>
    <row r="46" spans="1:15" x14ac:dyDescent="0.25">
      <c r="A46" s="149"/>
      <c r="B46" s="158" t="s">
        <v>169</v>
      </c>
      <c r="C46" s="158" t="s">
        <v>170</v>
      </c>
      <c r="D46" s="159" t="s">
        <v>207</v>
      </c>
      <c r="E46" s="193">
        <v>0.125</v>
      </c>
      <c r="F46" s="193">
        <v>0.125</v>
      </c>
      <c r="G46" s="161" t="s">
        <v>166</v>
      </c>
      <c r="H46" s="193">
        <v>3.8749999999999996</v>
      </c>
      <c r="I46" s="193">
        <v>3.8749999999999996</v>
      </c>
      <c r="J46" s="193">
        <v>3.9375196850393701</v>
      </c>
      <c r="K46" s="193">
        <v>4</v>
      </c>
      <c r="L46" s="193">
        <v>4.0624803149606299</v>
      </c>
      <c r="M46" s="193">
        <v>4.1875196850393701</v>
      </c>
      <c r="N46" s="193">
        <v>4.3124803149606299</v>
      </c>
      <c r="O46" s="193">
        <v>4.4375196850393701</v>
      </c>
    </row>
    <row r="47" spans="1:15" x14ac:dyDescent="0.25">
      <c r="A47" s="175"/>
      <c r="B47" s="166" t="s">
        <v>171</v>
      </c>
      <c r="C47" s="166" t="s">
        <v>172</v>
      </c>
      <c r="D47" s="167" t="s">
        <v>208</v>
      </c>
      <c r="E47" s="193">
        <v>0.125</v>
      </c>
      <c r="F47" s="193">
        <v>0.125</v>
      </c>
      <c r="G47" s="161" t="s">
        <v>166</v>
      </c>
      <c r="H47" s="193">
        <v>0.625</v>
      </c>
      <c r="I47" s="193">
        <v>0.625</v>
      </c>
      <c r="J47" s="193">
        <v>0.68751968503937011</v>
      </c>
      <c r="K47" s="193">
        <v>0.75</v>
      </c>
      <c r="L47" s="193">
        <v>0.81251968503937011</v>
      </c>
      <c r="M47" s="193">
        <v>0.93751968503937011</v>
      </c>
      <c r="N47" s="193">
        <v>1.0624803149606299</v>
      </c>
      <c r="O47" s="193">
        <v>1.1874803149606299</v>
      </c>
    </row>
    <row r="48" spans="1:15" x14ac:dyDescent="0.25">
      <c r="A48" s="149"/>
      <c r="B48" s="158" t="s">
        <v>173</v>
      </c>
      <c r="C48" s="158" t="s">
        <v>174</v>
      </c>
      <c r="D48" s="159" t="s">
        <v>209</v>
      </c>
      <c r="E48" s="193">
        <v>0.125</v>
      </c>
      <c r="F48" s="193">
        <v>0.125</v>
      </c>
      <c r="G48" s="179">
        <v>0</v>
      </c>
      <c r="H48" s="193">
        <v>0.75</v>
      </c>
      <c r="I48" s="193">
        <v>0.75</v>
      </c>
      <c r="J48" s="193">
        <v>0.75</v>
      </c>
      <c r="K48" s="193">
        <v>0.75</v>
      </c>
      <c r="L48" s="193">
        <v>0.75</v>
      </c>
      <c r="M48" s="193">
        <v>0.75</v>
      </c>
      <c r="N48" s="193">
        <v>0.75</v>
      </c>
      <c r="O48" s="193">
        <v>0.75</v>
      </c>
    </row>
    <row r="49" spans="1:15" x14ac:dyDescent="0.25">
      <c r="A49" s="175"/>
      <c r="B49" s="166" t="s">
        <v>175</v>
      </c>
      <c r="C49" s="166" t="s">
        <v>176</v>
      </c>
      <c r="D49" s="167" t="s">
        <v>210</v>
      </c>
      <c r="E49" s="193">
        <v>0.125</v>
      </c>
      <c r="F49" s="193">
        <v>0.125</v>
      </c>
      <c r="G49" s="161" t="s">
        <v>166</v>
      </c>
      <c r="H49" s="193">
        <v>2.125</v>
      </c>
      <c r="I49" s="193">
        <v>2.1875196850393701</v>
      </c>
      <c r="J49" s="193">
        <v>2.25</v>
      </c>
      <c r="K49" s="193">
        <v>2.25</v>
      </c>
      <c r="L49" s="193">
        <v>2.25</v>
      </c>
      <c r="M49" s="193">
        <v>2.3125196850393701</v>
      </c>
      <c r="N49" s="193">
        <v>2.375</v>
      </c>
      <c r="O49" s="193">
        <v>2.4375196850393701</v>
      </c>
    </row>
    <row r="50" spans="1:15" x14ac:dyDescent="0.25">
      <c r="A50" s="149"/>
      <c r="B50" s="158" t="s">
        <v>177</v>
      </c>
      <c r="C50" s="158" t="s">
        <v>178</v>
      </c>
      <c r="D50" s="159" t="s">
        <v>211</v>
      </c>
      <c r="E50" s="193">
        <v>0.125</v>
      </c>
      <c r="F50" s="193">
        <v>0.125</v>
      </c>
      <c r="G50" s="179">
        <v>0</v>
      </c>
      <c r="H50" s="193">
        <v>0.5</v>
      </c>
      <c r="I50" s="193">
        <v>0.5</v>
      </c>
      <c r="J50" s="193">
        <v>0.5</v>
      </c>
      <c r="K50" s="193">
        <v>0.5</v>
      </c>
      <c r="L50" s="193">
        <v>0.5</v>
      </c>
      <c r="M50" s="193">
        <v>0.5</v>
      </c>
      <c r="N50" s="193">
        <v>0.5</v>
      </c>
      <c r="O50" s="193">
        <v>0.5</v>
      </c>
    </row>
    <row r="51" spans="1:15" x14ac:dyDescent="0.25">
      <c r="A51" s="165" t="s">
        <v>225</v>
      </c>
      <c r="B51" s="166" t="s">
        <v>179</v>
      </c>
      <c r="C51" s="166" t="s">
        <v>180</v>
      </c>
      <c r="D51" s="167" t="s">
        <v>212</v>
      </c>
      <c r="E51" s="193">
        <v>0.375</v>
      </c>
      <c r="F51" s="193">
        <v>0.375</v>
      </c>
      <c r="G51" s="161" t="s">
        <v>166</v>
      </c>
      <c r="H51" s="193">
        <v>18.25</v>
      </c>
      <c r="I51" s="193">
        <v>19</v>
      </c>
      <c r="J51" s="193">
        <v>19.75</v>
      </c>
      <c r="K51" s="193">
        <v>20.5</v>
      </c>
      <c r="L51" s="193">
        <v>21.25</v>
      </c>
      <c r="M51" s="193">
        <v>22.25</v>
      </c>
      <c r="N51" s="193">
        <v>23.25</v>
      </c>
      <c r="O51" s="193">
        <v>24.25</v>
      </c>
    </row>
    <row r="52" spans="1:15" x14ac:dyDescent="0.25">
      <c r="A52" s="149"/>
      <c r="B52" s="158" t="s">
        <v>181</v>
      </c>
      <c r="C52" s="158" t="s">
        <v>182</v>
      </c>
      <c r="D52" s="159" t="s">
        <v>213</v>
      </c>
      <c r="E52" s="193">
        <v>0.25</v>
      </c>
      <c r="F52" s="193">
        <v>0.25</v>
      </c>
      <c r="G52" s="161" t="s">
        <v>166</v>
      </c>
      <c r="H52" s="193">
        <v>16.25</v>
      </c>
      <c r="I52" s="193">
        <v>17</v>
      </c>
      <c r="J52" s="193">
        <v>17.75</v>
      </c>
      <c r="K52" s="193">
        <v>18.5</v>
      </c>
      <c r="L52" s="193">
        <v>19.25</v>
      </c>
      <c r="M52" s="193">
        <v>20.25</v>
      </c>
      <c r="N52" s="193">
        <v>21.25</v>
      </c>
      <c r="O52" s="193">
        <v>22.25</v>
      </c>
    </row>
    <row r="53" spans="1:15" x14ac:dyDescent="0.25">
      <c r="A53" s="175"/>
      <c r="B53" s="166" t="s">
        <v>183</v>
      </c>
      <c r="C53" s="166" t="s">
        <v>184</v>
      </c>
      <c r="D53" s="167" t="s">
        <v>214</v>
      </c>
      <c r="E53" s="193">
        <v>0.25</v>
      </c>
      <c r="F53" s="193">
        <v>0.25</v>
      </c>
      <c r="G53" s="161" t="s">
        <v>166</v>
      </c>
      <c r="H53" s="193">
        <v>16.25</v>
      </c>
      <c r="I53" s="193">
        <v>17</v>
      </c>
      <c r="J53" s="193">
        <v>17.75</v>
      </c>
      <c r="K53" s="193">
        <v>18.5</v>
      </c>
      <c r="L53" s="193">
        <v>19.25</v>
      </c>
      <c r="M53" s="193">
        <v>20.25</v>
      </c>
      <c r="N53" s="193">
        <v>21.25</v>
      </c>
      <c r="O53" s="193">
        <v>22.25</v>
      </c>
    </row>
    <row r="54" spans="1:15" x14ac:dyDescent="0.25">
      <c r="A54" s="157" t="s">
        <v>225</v>
      </c>
      <c r="B54" s="158" t="s">
        <v>185</v>
      </c>
      <c r="C54" s="158" t="s">
        <v>186</v>
      </c>
      <c r="D54" s="159" t="s">
        <v>215</v>
      </c>
      <c r="E54" s="193">
        <v>0.5</v>
      </c>
      <c r="F54" s="193">
        <v>0.5</v>
      </c>
      <c r="G54" s="161" t="s">
        <v>166</v>
      </c>
      <c r="H54" s="193">
        <v>20</v>
      </c>
      <c r="I54" s="193">
        <v>21</v>
      </c>
      <c r="J54" s="193">
        <v>22</v>
      </c>
      <c r="K54" s="193">
        <v>23</v>
      </c>
      <c r="L54" s="193">
        <v>24</v>
      </c>
      <c r="M54" s="193">
        <v>25.499999999999996</v>
      </c>
      <c r="N54" s="193">
        <v>27</v>
      </c>
      <c r="O54" s="193">
        <v>28.5</v>
      </c>
    </row>
    <row r="55" spans="1:15" x14ac:dyDescent="0.25">
      <c r="A55" s="184" t="s">
        <v>225</v>
      </c>
      <c r="B55" s="166" t="s">
        <v>187</v>
      </c>
      <c r="C55" s="166" t="s">
        <v>188</v>
      </c>
      <c r="D55" s="167" t="s">
        <v>216</v>
      </c>
      <c r="E55" s="194">
        <v>0.5</v>
      </c>
      <c r="F55" s="194">
        <v>0.5</v>
      </c>
      <c r="G55" s="161" t="s">
        <v>166</v>
      </c>
      <c r="H55" s="193">
        <v>19.5</v>
      </c>
      <c r="I55" s="193">
        <v>20.5</v>
      </c>
      <c r="J55" s="193">
        <v>21.5</v>
      </c>
      <c r="K55" s="193">
        <v>22.5</v>
      </c>
      <c r="L55" s="193">
        <v>23.5</v>
      </c>
      <c r="M55" s="193">
        <v>25</v>
      </c>
      <c r="N55" s="193">
        <v>26.5</v>
      </c>
      <c r="O55" s="193">
        <v>28</v>
      </c>
    </row>
    <row r="56" spans="1:15" x14ac:dyDescent="0.25">
      <c r="A56" s="149"/>
      <c r="B56" s="158" t="s">
        <v>189</v>
      </c>
      <c r="C56" s="158" t="s">
        <v>190</v>
      </c>
      <c r="D56" s="159" t="s">
        <v>217</v>
      </c>
      <c r="E56" s="193">
        <v>0.125</v>
      </c>
      <c r="F56" s="193">
        <v>0.125</v>
      </c>
      <c r="G56" s="179">
        <v>0</v>
      </c>
      <c r="H56" s="193">
        <v>1</v>
      </c>
      <c r="I56" s="193">
        <v>1</v>
      </c>
      <c r="J56" s="193">
        <v>1</v>
      </c>
      <c r="K56" s="193">
        <v>1</v>
      </c>
      <c r="L56" s="193">
        <v>1</v>
      </c>
      <c r="M56" s="193">
        <v>1</v>
      </c>
      <c r="N56" s="193">
        <v>1</v>
      </c>
      <c r="O56" s="193">
        <v>1</v>
      </c>
    </row>
    <row r="57" spans="1:15" x14ac:dyDescent="0.25">
      <c r="A57" s="165" t="s">
        <v>225</v>
      </c>
      <c r="B57" s="166" t="s">
        <v>191</v>
      </c>
      <c r="C57" s="166" t="s">
        <v>192</v>
      </c>
      <c r="D57" s="167" t="s">
        <v>218</v>
      </c>
      <c r="E57" s="193">
        <v>0.25</v>
      </c>
      <c r="F57" s="193">
        <v>0.25</v>
      </c>
      <c r="G57" s="161" t="s">
        <v>166</v>
      </c>
      <c r="H57" s="193">
        <v>8.375</v>
      </c>
      <c r="I57" s="193">
        <v>8.75</v>
      </c>
      <c r="J57" s="193">
        <v>9.125</v>
      </c>
      <c r="K57" s="193">
        <v>9.5</v>
      </c>
      <c r="L57" s="193">
        <v>9.875</v>
      </c>
      <c r="M57" s="193">
        <v>10.375</v>
      </c>
      <c r="N57" s="193">
        <v>10.875</v>
      </c>
      <c r="O57" s="193">
        <v>11.375</v>
      </c>
    </row>
    <row r="58" spans="1:15" ht="40.799999999999997" x14ac:dyDescent="0.25">
      <c r="A58" s="157" t="s">
        <v>225</v>
      </c>
      <c r="B58" s="158" t="s">
        <v>193</v>
      </c>
      <c r="C58" s="158" t="s">
        <v>194</v>
      </c>
      <c r="D58" s="159" t="s">
        <v>219</v>
      </c>
      <c r="E58" s="193">
        <v>0.25</v>
      </c>
      <c r="F58" s="193">
        <v>0.25</v>
      </c>
      <c r="G58" s="161" t="s">
        <v>166</v>
      </c>
      <c r="H58" s="193">
        <v>18.818897637795274</v>
      </c>
      <c r="I58" s="193">
        <v>19.318897637795274</v>
      </c>
      <c r="J58" s="193">
        <v>19.818897637795278</v>
      </c>
      <c r="K58" s="193">
        <v>20.318897637795274</v>
      </c>
      <c r="L58" s="193">
        <v>20.818897637795278</v>
      </c>
      <c r="M58" s="193">
        <v>21.568897637795274</v>
      </c>
      <c r="N58" s="193">
        <v>22.318897637795274</v>
      </c>
      <c r="O58" s="193">
        <v>23.068897637795274</v>
      </c>
    </row>
    <row r="59" spans="1:15" x14ac:dyDescent="0.25">
      <c r="A59" s="165" t="s">
        <v>225</v>
      </c>
      <c r="B59" s="166" t="s">
        <v>195</v>
      </c>
      <c r="C59" s="166" t="s">
        <v>196</v>
      </c>
      <c r="D59" s="167" t="s">
        <v>220</v>
      </c>
      <c r="E59" s="193">
        <v>0.125</v>
      </c>
      <c r="F59" s="193">
        <v>0.125</v>
      </c>
      <c r="G59" s="161" t="s">
        <v>166</v>
      </c>
      <c r="H59" s="193">
        <v>7.7499999999999991</v>
      </c>
      <c r="I59" s="193">
        <v>8</v>
      </c>
      <c r="J59" s="193">
        <v>8.25</v>
      </c>
      <c r="K59" s="193">
        <v>8.5</v>
      </c>
      <c r="L59" s="193">
        <v>8.75</v>
      </c>
      <c r="M59" s="193">
        <v>9.0625196850393692</v>
      </c>
      <c r="N59" s="193">
        <v>9.375</v>
      </c>
      <c r="O59" s="193">
        <v>9.6874803149606308</v>
      </c>
    </row>
    <row r="60" spans="1:15" x14ac:dyDescent="0.25">
      <c r="A60" s="157" t="s">
        <v>225</v>
      </c>
      <c r="B60" s="158" t="s">
        <v>197</v>
      </c>
      <c r="C60" s="158" t="s">
        <v>198</v>
      </c>
      <c r="D60" s="159" t="s">
        <v>221</v>
      </c>
      <c r="E60" s="193">
        <v>0.125</v>
      </c>
      <c r="F60" s="193">
        <v>0.125</v>
      </c>
      <c r="G60" s="161" t="s">
        <v>166</v>
      </c>
      <c r="H60" s="193">
        <v>7.25</v>
      </c>
      <c r="I60" s="193">
        <v>7.5</v>
      </c>
      <c r="J60" s="193">
        <v>7.7499999999999991</v>
      </c>
      <c r="K60" s="193">
        <v>8</v>
      </c>
      <c r="L60" s="193">
        <v>8.25</v>
      </c>
      <c r="M60" s="193">
        <v>8.5625196850393692</v>
      </c>
      <c r="N60" s="193">
        <v>8.875</v>
      </c>
      <c r="O60" s="193">
        <v>9.1874803149606308</v>
      </c>
    </row>
    <row r="61" spans="1:15" x14ac:dyDescent="0.25">
      <c r="A61" s="175"/>
      <c r="B61" s="166" t="s">
        <v>199</v>
      </c>
      <c r="C61" s="166" t="s">
        <v>200</v>
      </c>
      <c r="D61" s="167" t="s">
        <v>222</v>
      </c>
      <c r="E61" s="193">
        <v>0.125</v>
      </c>
      <c r="F61" s="193">
        <v>0.125</v>
      </c>
      <c r="G61" s="179">
        <v>0</v>
      </c>
      <c r="H61" s="193">
        <v>1</v>
      </c>
      <c r="I61" s="193">
        <v>1</v>
      </c>
      <c r="J61" s="193">
        <v>1</v>
      </c>
      <c r="K61" s="193">
        <v>1</v>
      </c>
      <c r="L61" s="193">
        <v>1</v>
      </c>
      <c r="M61" s="193">
        <v>1</v>
      </c>
      <c r="N61" s="193">
        <v>1</v>
      </c>
      <c r="O61" s="193">
        <v>1</v>
      </c>
    </row>
    <row r="62" spans="1:15" x14ac:dyDescent="0.25">
      <c r="A62" s="149"/>
      <c r="B62" s="158" t="s">
        <v>201</v>
      </c>
      <c r="C62" s="158" t="s">
        <v>202</v>
      </c>
      <c r="D62" s="159" t="s">
        <v>223</v>
      </c>
      <c r="E62" s="193">
        <v>0.125</v>
      </c>
      <c r="F62" s="193">
        <v>0.125</v>
      </c>
      <c r="G62" s="179">
        <v>0</v>
      </c>
      <c r="H62" s="193">
        <v>0.375</v>
      </c>
      <c r="I62" s="193">
        <v>0.375</v>
      </c>
      <c r="J62" s="193">
        <v>0.375</v>
      </c>
      <c r="K62" s="193">
        <v>0.375</v>
      </c>
      <c r="L62" s="193">
        <v>0.375</v>
      </c>
      <c r="M62" s="193">
        <v>0.375</v>
      </c>
      <c r="N62" s="193">
        <v>0.375</v>
      </c>
      <c r="O62" s="193">
        <v>0.375</v>
      </c>
    </row>
    <row r="63" spans="1:15" x14ac:dyDescent="0.25">
      <c r="A63" s="165" t="s">
        <v>225</v>
      </c>
      <c r="B63" s="166" t="s">
        <v>203</v>
      </c>
      <c r="C63" s="166" t="s">
        <v>204</v>
      </c>
      <c r="D63" s="167" t="s">
        <v>224</v>
      </c>
      <c r="E63" s="193">
        <v>0</v>
      </c>
      <c r="F63" s="193">
        <v>0.5</v>
      </c>
      <c r="G63" s="179">
        <v>0</v>
      </c>
      <c r="H63" s="193">
        <v>24</v>
      </c>
      <c r="I63" s="193">
        <v>24</v>
      </c>
      <c r="J63" s="193">
        <v>24</v>
      </c>
      <c r="K63" s="193">
        <v>24</v>
      </c>
      <c r="L63" s="193">
        <v>24</v>
      </c>
      <c r="M63" s="193">
        <v>24</v>
      </c>
      <c r="N63" s="193">
        <v>24</v>
      </c>
      <c r="O63" s="193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6FB278-D0F7-47C8-B70B-D73A362F52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A5109-FAAE-474E-A19D-A3B594B56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046D03-356E-4EFF-8BDF-3F11C290EFB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Nguyen Tran Nguyen Kim</cp:lastModifiedBy>
  <dcterms:created xsi:type="dcterms:W3CDTF">2025-10-09T14:58:07Z</dcterms:created>
  <dcterms:modified xsi:type="dcterms:W3CDTF">2025-10-09T08:59:53Z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