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1-SAMPLE/2-STYLE-FILE/1. TECH PACK/Q2 - MESH/TP FOR FIT/"/>
    </mc:Choice>
  </mc:AlternateContent>
  <xr:revisionPtr revIDLastSave="153" documentId="11_CA46370974C5F72FD8275A6C8FF3D3D3AA79900C" xr6:coauthVersionLast="47" xr6:coauthVersionMax="47" xr10:uidLastSave="{EC87B268-3F52-4CD5-B7A3-698BFBD359C5}"/>
  <bookViews>
    <workbookView xWindow="-108" yWindow="-108" windowWidth="23256" windowHeight="12456" activeTab="2" xr2:uid="{00000000-000D-0000-FFFF-FFFF00000000}"/>
  </bookViews>
  <sheets>
    <sheet name="Table 1" sheetId="1" r:id="rId1"/>
    <sheet name="spec" sheetId="3" r:id="rId2"/>
    <sheet name="comment" sheetId="2" r:id="rId3"/>
  </sheets>
  <externalReferences>
    <externalReference r:id="rId4"/>
  </externalReferences>
  <definedNames>
    <definedName name="_xlnm.Print_Area" localSheetId="2">comment!$A$1:$A$40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  <c r="D16" i="3"/>
  <c r="D15" i="3"/>
  <c r="D14" i="3"/>
  <c r="D13" i="3"/>
  <c r="D10" i="3"/>
  <c r="D9" i="3"/>
  <c r="D8" i="3"/>
  <c r="D7" i="3"/>
  <c r="D6" i="3"/>
  <c r="D5" i="3"/>
  <c r="D4" i="3"/>
  <c r="D2" i="3"/>
  <c r="BF10" i="1"/>
</calcChain>
</file>

<file path=xl/sharedStrings.xml><?xml version="1.0" encoding="utf-8"?>
<sst xmlns="http://schemas.openxmlformats.org/spreadsheetml/2006/main" count="1245" uniqueCount="521">
  <si>
    <r>
      <rPr>
        <b/>
        <sz val="8"/>
        <rFont val="Tahoma"/>
        <family val="2"/>
      </rPr>
      <t>Article Summary</t>
    </r>
  </si>
  <si>
    <r>
      <rPr>
        <sz val="8"/>
        <rFont val="Tahoma"/>
        <family val="2"/>
      </rPr>
      <t>Version 1</t>
    </r>
  </si>
  <si>
    <r>
      <rPr>
        <b/>
        <sz val="8"/>
        <rFont val="Arial Narrow"/>
        <family val="2"/>
      </rPr>
      <t>Article Code</t>
    </r>
  </si>
  <si>
    <r>
      <rPr>
        <sz val="7"/>
        <rFont val="Lucida Console"/>
        <family val="3"/>
      </rPr>
      <t>W-0226-KB-6712</t>
    </r>
  </si>
  <si>
    <r>
      <rPr>
        <b/>
        <sz val="8"/>
        <rFont val="Arial Narrow"/>
        <family val="2"/>
      </rPr>
      <t>Product Group</t>
    </r>
  </si>
  <si>
    <r>
      <rPr>
        <sz val="7"/>
        <rFont val="Lucida Console"/>
        <family val="3"/>
      </rPr>
      <t>BOTTOM</t>
    </r>
  </si>
  <si>
    <r>
      <rPr>
        <b/>
        <sz val="8"/>
        <rFont val="Arial Narrow"/>
        <family val="2"/>
      </rPr>
      <t>Article Name</t>
    </r>
  </si>
  <si>
    <r>
      <rPr>
        <sz val="7"/>
        <rFont val="Lucida Console"/>
        <family val="3"/>
      </rPr>
      <t>WOMENS MESH COURT SKORT</t>
    </r>
  </si>
  <si>
    <r>
      <rPr>
        <b/>
        <sz val="8"/>
        <rFont val="Arial Narrow"/>
        <family val="2"/>
      </rPr>
      <t>Product Sub-Category</t>
    </r>
  </si>
  <si>
    <r>
      <rPr>
        <sz val="7"/>
        <rFont val="Lucida Console"/>
        <family val="3"/>
      </rPr>
      <t>SKIRT - MINI</t>
    </r>
  </si>
  <si>
    <r>
      <rPr>
        <b/>
        <sz val="8"/>
        <rFont val="Arial Narrow"/>
        <family val="2"/>
      </rPr>
      <t>Created On</t>
    </r>
  </si>
  <si>
    <r>
      <rPr>
        <sz val="7"/>
        <rFont val="Lucida Console"/>
        <family val="3"/>
      </rPr>
      <t>05-01-2025 11:30:00 AM</t>
    </r>
  </si>
  <si>
    <r>
      <rPr>
        <b/>
        <sz val="8"/>
        <rFont val="Arial Narrow"/>
        <family val="2"/>
      </rPr>
      <t>Material Description</t>
    </r>
  </si>
  <si>
    <r>
      <rPr>
        <sz val="7"/>
        <rFont val="Lucida Console"/>
        <family val="3"/>
      </rPr>
      <t>MESH - 100% POLYESTER, 230GSM-MA-061 (FB-K692)</t>
    </r>
  </si>
  <si>
    <r>
      <rPr>
        <b/>
        <sz val="8"/>
        <rFont val="Arial Narrow"/>
        <family val="2"/>
      </rPr>
      <t>Season</t>
    </r>
  </si>
  <si>
    <r>
      <rPr>
        <sz val="7"/>
        <rFont val="Tahoma"/>
        <family val="2"/>
      </rPr>
      <t>Q2 2026</t>
    </r>
  </si>
  <si>
    <r>
      <rPr>
        <b/>
        <sz val="8"/>
        <rFont val="Arial Narrow"/>
        <family val="2"/>
      </rPr>
      <t>Last Modified</t>
    </r>
  </si>
  <si>
    <r>
      <rPr>
        <sz val="7"/>
        <rFont val="Lucida Console"/>
        <family val="3"/>
      </rPr>
      <t>09-22-2025 12:19:00 AM</t>
    </r>
  </si>
  <si>
    <r>
      <rPr>
        <b/>
        <sz val="8"/>
        <rFont val="Arial Narrow"/>
        <family val="2"/>
      </rPr>
      <t>Life Cycle Stage</t>
    </r>
  </si>
  <si>
    <r>
      <rPr>
        <sz val="7"/>
        <rFont val="Tahoma"/>
        <family val="2"/>
      </rPr>
      <t>Development</t>
    </r>
  </si>
  <si>
    <r>
      <rPr>
        <b/>
        <sz val="8"/>
        <rFont val="Arial Narrow"/>
        <family val="2"/>
      </rPr>
      <t>Gender Classification</t>
    </r>
  </si>
  <si>
    <r>
      <rPr>
        <sz val="7"/>
        <rFont val="Verdana"/>
        <family val="2"/>
      </rPr>
      <t>Womens</t>
    </r>
  </si>
  <si>
    <r>
      <rPr>
        <b/>
        <sz val="8"/>
        <rFont val="Arial Narrow"/>
        <family val="2"/>
      </rPr>
      <t>Sub Class D</t>
    </r>
  </si>
  <si>
    <r>
      <rPr>
        <sz val="7"/>
        <rFont val="Verdana"/>
        <family val="2"/>
      </rPr>
      <t>Knit Skirt</t>
    </r>
  </si>
  <si>
    <r>
      <rPr>
        <b/>
        <sz val="8"/>
        <rFont val="Arial Narrow"/>
        <family val="2"/>
      </rPr>
      <t>Fabrication</t>
    </r>
  </si>
  <si>
    <r>
      <rPr>
        <sz val="7"/>
        <rFont val="Verdana"/>
        <family val="2"/>
      </rPr>
      <t xml:space="preserve">KNIT BOTTOM </t>
    </r>
  </si>
  <si>
    <r>
      <rPr>
        <b/>
        <sz val="8"/>
        <rFont val="Arial Narrow"/>
        <family val="2"/>
      </rPr>
      <t>Supplier</t>
    </r>
  </si>
  <si>
    <r>
      <rPr>
        <sz val="7"/>
        <rFont val="Verdana"/>
        <family val="2"/>
      </rPr>
      <t xml:space="preserve">UN-AVAILABLE CO. LTD </t>
    </r>
  </si>
  <si>
    <r>
      <rPr>
        <b/>
        <sz val="8"/>
        <rFont val="Arial Narrow"/>
        <family val="2"/>
      </rPr>
      <t>Release Date</t>
    </r>
  </si>
  <si>
    <r>
      <rPr>
        <sz val="7"/>
        <rFont val="Verdana"/>
        <family val="2"/>
      </rPr>
      <t xml:space="preserve">08 May 2026 </t>
    </r>
  </si>
  <si>
    <r>
      <rPr>
        <b/>
        <sz val="8"/>
        <rFont val="Arial Narrow"/>
        <family val="2"/>
      </rPr>
      <t>Ex-Factory</t>
    </r>
  </si>
  <si>
    <r>
      <rPr>
        <sz val="7"/>
        <rFont val="Verdana"/>
        <family val="2"/>
      </rPr>
      <t xml:space="preserve">03 Feb 2026 </t>
    </r>
  </si>
  <si>
    <r>
      <rPr>
        <b/>
        <sz val="8"/>
        <rFont val="Arial Narrow"/>
        <family val="2"/>
      </rPr>
      <t>COLORS</t>
    </r>
  </si>
  <si>
    <r>
      <rPr>
        <b/>
        <sz val="8"/>
        <rFont val="Arial Narrow"/>
        <family val="2"/>
      </rPr>
      <t>SIZES</t>
    </r>
  </si>
  <si>
    <r>
      <rPr>
        <sz val="8"/>
        <rFont val="Verdana"/>
        <family val="2"/>
      </rPr>
      <t>000, 001, 002, 003, 004, 005, 006</t>
    </r>
  </si>
  <si>
    <r>
      <rPr>
        <b/>
        <sz val="8"/>
        <rFont val="Tahoma"/>
        <family val="2"/>
      </rPr>
      <t>Bill of Materials - #1</t>
    </r>
  </si>
  <si>
    <r>
      <rPr>
        <b/>
        <sz val="8"/>
        <rFont val="Arial Narrow"/>
        <family val="2"/>
      </rPr>
      <t>Part</t>
    </r>
  </si>
  <si>
    <r>
      <rPr>
        <b/>
        <sz val="8"/>
        <rFont val="Arial Narrow"/>
        <family val="2"/>
      </rPr>
      <t>Material</t>
    </r>
  </si>
  <si>
    <r>
      <rPr>
        <b/>
        <sz val="8"/>
        <rFont val="Arial Narrow"/>
        <family val="2"/>
      </rPr>
      <t>Placement</t>
    </r>
  </si>
  <si>
    <r>
      <rPr>
        <b/>
        <sz val="8"/>
        <rFont val="Arial Narrow"/>
        <family val="2"/>
      </rPr>
      <t>Consumption</t>
    </r>
  </si>
  <si>
    <r>
      <rPr>
        <b/>
        <sz val="8"/>
        <rFont val="Arial Narrow"/>
        <family val="2"/>
      </rPr>
      <t>UOM.</t>
    </r>
  </si>
  <si>
    <r>
      <rPr>
        <b/>
        <sz val="8"/>
        <rFont val="Arial Narrow"/>
        <family val="2"/>
      </rPr>
      <t>Comments</t>
    </r>
  </si>
  <si>
    <r>
      <rPr>
        <b/>
        <sz val="8"/>
        <rFont val="Arial Narrow"/>
        <family val="2"/>
      </rPr>
      <t>Supplier Ref.</t>
    </r>
  </si>
  <si>
    <r>
      <rPr>
        <b/>
        <sz val="8"/>
        <rFont val="Arial Narrow"/>
        <family val="2"/>
      </rPr>
      <t>WHS WHISPER WHITE</t>
    </r>
  </si>
  <si>
    <r>
      <rPr>
        <b/>
        <sz val="8"/>
        <rFont val="Arial Narrow"/>
        <family val="2"/>
      </rPr>
      <t>RD RED</t>
    </r>
  </si>
  <si>
    <r>
      <rPr>
        <b/>
        <sz val="8"/>
        <rFont val="Arial Narrow"/>
        <family val="2"/>
      </rPr>
      <t>BK BLACK</t>
    </r>
  </si>
  <si>
    <r>
      <rPr>
        <b/>
        <sz val="8"/>
        <rFont val="Arial Narrow"/>
        <family val="2"/>
      </rPr>
      <t>Fabric</t>
    </r>
  </si>
  <si>
    <r>
      <rPr>
        <sz val="8"/>
        <rFont val="Arial"/>
        <family val="2"/>
      </rPr>
      <t>MESH - 100% POLYESTER, 230GSM-MA-061 (FB-K692) - Ver.#1</t>
    </r>
  </si>
  <si>
    <r>
      <rPr>
        <sz val="8"/>
        <rFont val="Arial"/>
        <family val="2"/>
      </rPr>
      <t>BODY</t>
    </r>
  </si>
  <si>
    <r>
      <rPr>
        <sz val="8"/>
        <rFont val="Arial"/>
        <family val="2"/>
      </rPr>
      <t>Meter</t>
    </r>
  </si>
  <si>
    <r>
      <rPr>
        <sz val="8"/>
        <rFont val="Arial"/>
        <family val="2"/>
      </rPr>
      <t>MA-061</t>
    </r>
  </si>
  <si>
    <r>
      <rPr>
        <sz val="8"/>
        <rFont val="Arial"/>
        <family val="2"/>
      </rPr>
      <t>None</t>
    </r>
  </si>
  <si>
    <r>
      <rPr>
        <sz val="8"/>
        <rFont val="Arial"/>
        <family val="2"/>
      </rPr>
      <t>DAZZLE TRICOT, 170GSM- ref# PLAIN4-06TH (FB-K1290) - Ver.#1</t>
    </r>
  </si>
  <si>
    <r>
      <rPr>
        <sz val="8"/>
        <rFont val="Arial"/>
        <family val="2"/>
      </rPr>
      <t>SHORTS</t>
    </r>
  </si>
  <si>
    <r>
      <rPr>
        <sz val="8"/>
        <rFont val="Arial"/>
        <family val="2"/>
      </rPr>
      <t>OPTON 1</t>
    </r>
  </si>
  <si>
    <r>
      <rPr>
        <sz val="8"/>
        <rFont val="Arial"/>
        <family val="2"/>
      </rPr>
      <t>ref# PLAIN4- 06TH</t>
    </r>
  </si>
  <si>
    <r>
      <rPr>
        <sz val="8"/>
        <rFont val="Arial"/>
        <family val="2"/>
      </rPr>
      <t>POLYESTER / SPANDEX JERSEY (FB-K1424) - Ver.#1</t>
    </r>
  </si>
  <si>
    <r>
      <rPr>
        <sz val="8"/>
        <rFont val="Arial"/>
        <family val="2"/>
      </rPr>
      <t>OPTION 2</t>
    </r>
  </si>
  <si>
    <r>
      <rPr>
        <b/>
        <sz val="8"/>
        <rFont val="Arial Narrow"/>
        <family val="2"/>
      </rPr>
      <t>Trims</t>
    </r>
  </si>
  <si>
    <r>
      <rPr>
        <sz val="8"/>
        <rFont val="Arial"/>
        <family val="2"/>
      </rPr>
      <t>BEANIE LABEL LBOVO179 OPT 1 - OFF SHORE (TR-LT282) - Ver.#1</t>
    </r>
  </si>
  <si>
    <r>
      <rPr>
        <sz val="8"/>
        <rFont val="Arial"/>
        <family val="2"/>
      </rPr>
      <t>Each</t>
    </r>
  </si>
  <si>
    <r>
      <rPr>
        <sz val="8"/>
        <rFont val="Arial"/>
        <family val="2"/>
      </rPr>
      <t>Reca Mainetti Asia Ltd</t>
    </r>
  </si>
  <si>
    <r>
      <rPr>
        <sz val="8"/>
        <rFont val="Arial"/>
        <family val="2"/>
      </rPr>
      <t xml:space="preserve">OVO 2023 Alpha Sizing Tab (TR-LT246) - Ver.#1
</t>
    </r>
    <r>
      <rPr>
        <sz val="8"/>
        <rFont val="Arial"/>
        <family val="2"/>
      </rPr>
      <t>ARTICLE: OVOW23_181_T/ LBOVO175</t>
    </r>
  </si>
  <si>
    <r>
      <rPr>
        <sz val="8"/>
        <rFont val="Arial"/>
        <family val="2"/>
      </rPr>
      <t>LBOVO17 5</t>
    </r>
  </si>
  <si>
    <r>
      <rPr>
        <sz val="8"/>
        <rFont val="Arial"/>
        <family val="2"/>
      </rPr>
      <t xml:space="preserve">TEAR-AWAY COO TAB: OVOF21_217_T (LT138) - Ver.#1
</t>
    </r>
    <r>
      <rPr>
        <sz val="8"/>
        <rFont val="Arial"/>
        <family val="2"/>
      </rPr>
      <t>COUNTRY OF ORIGIN TAB</t>
    </r>
  </si>
  <si>
    <r>
      <rPr>
        <sz val="8"/>
        <rFont val="Arial"/>
        <family val="2"/>
      </rPr>
      <t>OVOF21_ 217_T</t>
    </r>
  </si>
  <si>
    <r>
      <rPr>
        <sz val="8"/>
        <rFont val="Arial"/>
        <family val="2"/>
      </rPr>
      <t xml:space="preserve">CC LABEL - APPAREL (LT110) - Ver.#1
</t>
    </r>
    <r>
      <rPr>
        <sz val="8"/>
        <rFont val="Arial"/>
        <family val="2"/>
      </rPr>
      <t xml:space="preserve">White Satin ground, Black text
</t>
    </r>
    <r>
      <rPr>
        <sz val="8"/>
        <rFont val="Arial"/>
        <family val="2"/>
      </rPr>
      <t>COO, Content, and Care Instructions may vary by style.</t>
    </r>
  </si>
  <si>
    <r>
      <rPr>
        <sz val="8"/>
        <rFont val="Arial"/>
        <family val="2"/>
      </rPr>
      <t>Vendor Sourced</t>
    </r>
  </si>
  <si>
    <r>
      <rPr>
        <sz val="8"/>
        <rFont val="Arial"/>
        <family val="2"/>
      </rPr>
      <t xml:space="preserve">POLY BAG - GENERIC (PK101) - Ver.#1
</t>
    </r>
    <r>
      <rPr>
        <sz val="8"/>
        <rFont val="Arial"/>
        <family val="2"/>
      </rPr>
      <t>Clear Plastic, with suffocation warning on back, UPC sticker placement on bottom right corner of bag.</t>
    </r>
  </si>
  <si>
    <r>
      <rPr>
        <sz val="8"/>
        <rFont val="Arial"/>
        <family val="2"/>
      </rPr>
      <t xml:space="preserve">UPC STICKER- 1" X 2.5" (TR-ST114) - Ver.#1
</t>
    </r>
    <r>
      <rPr>
        <sz val="8"/>
        <rFont val="Arial"/>
        <family val="2"/>
      </rPr>
      <t>PLEASE PRINT WITH THERMAL PRINTER</t>
    </r>
  </si>
  <si>
    <r>
      <rPr>
        <sz val="8"/>
        <rFont val="Arial"/>
        <family val="2"/>
      </rPr>
      <t xml:space="preserve">100% POLYESTER FLAT DRAWORD WITH PLASTIC ROUNDED TIPS
</t>
    </r>
    <r>
      <rPr>
        <sz val="8"/>
        <rFont val="Arial"/>
        <family val="2"/>
      </rPr>
      <t>(TR-DR230) - Ver.#1</t>
    </r>
  </si>
  <si>
    <r>
      <rPr>
        <sz val="8"/>
        <rFont val="Arial"/>
        <family val="2"/>
      </rPr>
      <t>3/8" WIDE, DTM BODY</t>
    </r>
  </si>
  <si>
    <r>
      <rPr>
        <sz val="8"/>
        <rFont val="Arial"/>
        <family val="2"/>
      </rPr>
      <t xml:space="preserve">ELASTIC PRESHRUNK (EC116) - Ver.#1
</t>
    </r>
    <r>
      <rPr>
        <sz val="8"/>
        <rFont val="Arial"/>
        <family val="2"/>
      </rPr>
      <t>PLS REFER TO MEASUREMENT CHARTS FOR WIDTH SIZE</t>
    </r>
  </si>
  <si>
    <r>
      <rPr>
        <sz val="8"/>
        <rFont val="Arial"/>
        <family val="2"/>
      </rPr>
      <t>ENCASED WB</t>
    </r>
  </si>
  <si>
    <r>
      <rPr>
        <sz val="8"/>
        <rFont val="Arial"/>
        <family val="2"/>
      </rPr>
      <t xml:space="preserve">GROMMET
</t>
    </r>
    <r>
      <rPr>
        <sz val="8"/>
        <rFont val="Arial"/>
        <family val="2"/>
      </rPr>
      <t xml:space="preserve">(TR-TRIM-GMT) - Ver.#1
</t>
    </r>
    <r>
      <rPr>
        <sz val="8"/>
        <rFont val="Arial"/>
        <family val="2"/>
      </rPr>
      <t xml:space="preserve">12L (INSIDE EDGE TO EDGE) GROMMETS
</t>
    </r>
    <r>
      <rPr>
        <sz val="8"/>
        <rFont val="Arial"/>
        <family val="2"/>
      </rPr>
      <t>* PLS SUBMIT FOR APPROVAL *</t>
    </r>
  </si>
  <si>
    <r>
      <rPr>
        <sz val="8"/>
        <rFont val="Arial"/>
        <family val="2"/>
      </rPr>
      <t>AT WB</t>
    </r>
  </si>
  <si>
    <r>
      <rPr>
        <sz val="8"/>
        <rFont val="Arial"/>
        <family val="2"/>
      </rPr>
      <t>20L ENAMEL COATED, DTM BODY</t>
    </r>
  </si>
  <si>
    <r>
      <rPr>
        <b/>
        <sz val="8"/>
        <rFont val="Arial Narrow"/>
        <family val="2"/>
      </rPr>
      <t>Graphics</t>
    </r>
  </si>
  <si>
    <r>
      <rPr>
        <sz val="8"/>
        <rFont val="Arial"/>
        <family val="2"/>
      </rPr>
      <t>TBD - SEE ARTWORK FILE (HT-102) - Ver.#1</t>
    </r>
  </si>
  <si>
    <r>
      <rPr>
        <b/>
        <sz val="8"/>
        <rFont val="Tahoma"/>
        <family val="2"/>
      </rPr>
      <t>Bill of Materials - #1 Material Image Sheet</t>
    </r>
  </si>
  <si>
    <r>
      <rPr>
        <sz val="7"/>
        <rFont val="Verdana"/>
        <family val="2"/>
      </rPr>
      <t xml:space="preserve">FB-K692 
</t>
    </r>
    <r>
      <rPr>
        <sz val="7"/>
        <rFont val="Verdana"/>
        <family val="2"/>
      </rPr>
      <t xml:space="preserve">MESH - 100% POLYESTER, 230GSM-MA-061 </t>
    </r>
  </si>
  <si>
    <r>
      <rPr>
        <sz val="7"/>
        <rFont val="Verdana"/>
        <family val="2"/>
      </rPr>
      <t xml:space="preserve">FB-K1290     DAZZLE TRICOT, 170GSM- 
</t>
    </r>
    <r>
      <rPr>
        <sz val="7"/>
        <rFont val="Verdana"/>
        <family val="2"/>
      </rPr>
      <t xml:space="preserve">ref# PLAIN4-06TH </t>
    </r>
  </si>
  <si>
    <r>
      <rPr>
        <sz val="7"/>
        <rFont val="Verdana"/>
        <family val="2"/>
      </rPr>
      <t xml:space="preserve">FB-K1424 POLYESTER / SPANDEX 
</t>
    </r>
    <r>
      <rPr>
        <sz val="7"/>
        <rFont val="Verdana"/>
        <family val="2"/>
      </rPr>
      <t xml:space="preserve">JERSEY </t>
    </r>
  </si>
  <si>
    <r>
      <rPr>
        <sz val="7"/>
        <rFont val="Verdana"/>
        <family val="2"/>
      </rPr>
      <t xml:space="preserve">TR-LT282       BEANIE LABEL LBOVO179 
</t>
    </r>
    <r>
      <rPr>
        <sz val="7"/>
        <rFont val="Verdana"/>
        <family val="2"/>
      </rPr>
      <t xml:space="preserve">OPT 1 - OFF SHORE </t>
    </r>
  </si>
  <si>
    <r>
      <rPr>
        <sz val="7"/>
        <rFont val="Verdana"/>
        <family val="2"/>
      </rPr>
      <t xml:space="preserve">TR-LT246 
</t>
    </r>
    <r>
      <rPr>
        <sz val="7"/>
        <rFont val="Verdana"/>
        <family val="2"/>
      </rPr>
      <t xml:space="preserve">OVO 2023 Alpha Sizing Tab </t>
    </r>
  </si>
  <si>
    <r>
      <rPr>
        <sz val="7"/>
        <rFont val="Verdana"/>
        <family val="2"/>
      </rPr>
      <t xml:space="preserve">LT138 
</t>
    </r>
    <r>
      <rPr>
        <sz val="7"/>
        <rFont val="Verdana"/>
        <family val="2"/>
      </rPr>
      <t xml:space="preserve">TEAR-AWAY COO TAB: OVOF21_217_T </t>
    </r>
  </si>
  <si>
    <r>
      <rPr>
        <sz val="7"/>
        <rFont val="Verdana"/>
        <family val="2"/>
      </rPr>
      <t xml:space="preserve">LT110 
</t>
    </r>
    <r>
      <rPr>
        <sz val="7"/>
        <rFont val="Verdana"/>
        <family val="2"/>
      </rPr>
      <t xml:space="preserve">CC LABEL - APPAREL </t>
    </r>
  </si>
  <si>
    <r>
      <rPr>
        <sz val="7"/>
        <rFont val="Verdana"/>
        <family val="2"/>
      </rPr>
      <t xml:space="preserve">PK101 
</t>
    </r>
    <r>
      <rPr>
        <sz val="7"/>
        <rFont val="Verdana"/>
        <family val="2"/>
      </rPr>
      <t xml:space="preserve">POLY BAG - GENERIC </t>
    </r>
  </si>
  <si>
    <r>
      <rPr>
        <sz val="7"/>
        <rFont val="Verdana"/>
        <family val="2"/>
      </rPr>
      <t xml:space="preserve">TR-ST114 
</t>
    </r>
    <r>
      <rPr>
        <sz val="7"/>
        <rFont val="Verdana"/>
        <family val="2"/>
      </rPr>
      <t xml:space="preserve">UPC STICKER- 1" X 2.5" </t>
    </r>
  </si>
  <si>
    <r>
      <rPr>
        <sz val="7"/>
        <rFont val="Verdana"/>
        <family val="2"/>
      </rPr>
      <t xml:space="preserve">TR-DR230 
</t>
    </r>
    <r>
      <rPr>
        <sz val="7"/>
        <rFont val="Verdana"/>
        <family val="2"/>
      </rPr>
      <t xml:space="preserve">100% POLYESTER FLAT DRAWORD WITH PLASTIC ROUNDED TIPS </t>
    </r>
  </si>
  <si>
    <r>
      <rPr>
        <sz val="7"/>
        <rFont val="Verdana"/>
        <family val="2"/>
      </rPr>
      <t xml:space="preserve">TR-TRIM-GMT GROMMET </t>
    </r>
  </si>
  <si>
    <r>
      <rPr>
        <b/>
        <sz val="8"/>
        <rFont val="Tahoma"/>
        <family val="2"/>
      </rPr>
      <t>Construction details - SKIRT</t>
    </r>
  </si>
  <si>
    <r>
      <rPr>
        <b/>
        <sz val="7"/>
        <color rgb="FFFFFFFF"/>
        <rFont val="Century Gothic"/>
        <family val="2"/>
      </rPr>
      <t xml:space="preserve">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14"/>
        <rFont val="Arial Narrow"/>
        <family val="2"/>
      </rPr>
      <t xml:space="preserve">Comments
</t>
    </r>
    <r>
      <rPr>
        <b/>
        <sz val="7"/>
        <color rgb="FFFFFFFF"/>
        <rFont val="Century Gothic"/>
        <family val="2"/>
      </rPr>
      <t xml:space="preserve">2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8"/>
        <color rgb="FFFFFFFF"/>
        <rFont val="Arial Narrow"/>
        <family val="2"/>
      </rPr>
      <t xml:space="preserve">1      </t>
    </r>
    <r>
      <rPr>
        <sz val="8"/>
        <rFont val="Arial Narrow"/>
        <family val="2"/>
      </rPr>
      <t xml:space="preserve">MESH + LINING for all skirt panels (incl WB)
</t>
    </r>
    <r>
      <rPr>
        <b/>
        <sz val="7"/>
        <color rgb="FFFFFFFF"/>
        <rFont val="Century Gothic"/>
        <family val="2"/>
      </rPr>
      <t xml:space="preserve">3                                                                                                         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Short at inside, finishing into the WB seam- see additional
</t>
    </r>
    <r>
      <rPr>
        <sz val="8"/>
        <rFont val="Arial Narrow"/>
        <family val="2"/>
      </rPr>
      <t xml:space="preserve">Construction Details page
</t>
    </r>
    <r>
      <rPr>
        <sz val="8"/>
        <color rgb="FFFFFFFF"/>
        <rFont val="Arial Narrow"/>
        <family val="2"/>
      </rPr>
      <t xml:space="preserve">2       </t>
    </r>
    <r>
      <rPr>
        <sz val="8"/>
        <rFont val="Arial Narrow"/>
        <family val="2"/>
      </rPr>
      <t xml:space="preserve">WAISTBAND
</t>
    </r>
    <r>
      <rPr>
        <sz val="8"/>
        <rFont val="Arial Narrow"/>
        <family val="2"/>
      </rPr>
      <t xml:space="preserve">Mesh with lining waistband, elastic encased. Mesh with lining cut and sew panel at the CF of the WB and CB seam, all join
</t>
    </r>
    <r>
      <rPr>
        <b/>
        <sz val="7"/>
        <color rgb="FFFFFFFF"/>
        <rFont val="Century Gothic"/>
        <family val="2"/>
      </rPr>
      <t xml:space="preserve">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with #512 mock safety stitch, 3-needle coverstitch straddling
</t>
    </r>
    <r>
      <rPr>
        <sz val="8"/>
        <rFont val="Arial Narrow"/>
        <family val="2"/>
      </rPr>
      <t xml:space="preserve">seams. Mesh with lining facing at the inside to cleanfinish. Join with #512 mock safety stitch, catching elastic. 1-needle chain edge understitch at inside top edge.
</t>
    </r>
    <r>
      <rPr>
        <sz val="8"/>
        <rFont val="Arial Narrow"/>
        <family val="2"/>
      </rPr>
      <t xml:space="preserve">Join to body with #512 mock safety stitch. 3-needle coverstitch straddling seam.
</t>
    </r>
    <r>
      <rPr>
        <sz val="8"/>
        <rFont val="Arial Narrow"/>
        <family val="2"/>
      </rPr>
      <t xml:space="preserve">Drawcord encased in waistband, grommet exits at the front.
</t>
    </r>
    <r>
      <rPr>
        <sz val="8"/>
        <color rgb="FFFFFFFF"/>
        <rFont val="Arial Narrow"/>
        <family val="2"/>
      </rPr>
      <t xml:space="preserve">3      </t>
    </r>
    <r>
      <rPr>
        <sz val="8"/>
        <rFont val="Arial Narrow"/>
        <family val="2"/>
      </rPr>
      <t xml:space="preserve">SIDE SEAM + WAISTBAND SIDE SEAM
</t>
    </r>
    <r>
      <rPr>
        <b/>
        <sz val="7"/>
        <color rgb="FFFFFFFF"/>
        <rFont val="Century Gothic"/>
        <family val="2"/>
      </rPr>
      <t xml:space="preserve">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Join with #512 mock safety stitch. 3-needle coverstitch
</t>
    </r>
    <r>
      <rPr>
        <sz val="8"/>
        <rFont val="Arial Narrow"/>
        <family val="2"/>
      </rPr>
      <t xml:space="preserve">straddling seams
</t>
    </r>
    <r>
      <rPr>
        <sz val="8"/>
        <color rgb="FFFFFFFF"/>
        <rFont val="Arial Narrow"/>
        <family val="2"/>
      </rPr>
      <t xml:space="preserve">4        </t>
    </r>
    <r>
      <rPr>
        <sz val="8"/>
        <rFont val="Arial Narrow"/>
        <family val="2"/>
      </rPr>
      <t xml:space="preserve">FRONT AND BACK SEAMS
</t>
    </r>
    <r>
      <rPr>
        <b/>
        <sz val="7"/>
        <color rgb="FFFFFFFF"/>
        <rFont val="Century Gothic"/>
        <family val="2"/>
      </rPr>
      <t xml:space="preserve">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Join with #512 mock safety stitch. 3-needle coverstitch
</t>
    </r>
    <r>
      <rPr>
        <sz val="8"/>
        <rFont val="Arial Narrow"/>
        <family val="2"/>
      </rPr>
      <t xml:space="preserve">straddling seams
</t>
    </r>
    <r>
      <rPr>
        <sz val="8"/>
        <color rgb="FFFFFFFF"/>
        <rFont val="Arial Narrow"/>
        <family val="2"/>
      </rPr>
      <t xml:space="preserve">5       </t>
    </r>
    <r>
      <rPr>
        <sz val="8"/>
        <rFont val="Arial Narrow"/>
        <family val="2"/>
      </rPr>
      <t xml:space="preserve">SLITS
</t>
    </r>
    <r>
      <rPr>
        <sz val="8"/>
        <rFont val="Arial Narrow"/>
        <family val="2"/>
      </rPr>
      <t xml:space="preserve">Bottom slits at front seams. Edges double turned in to cleanfinish. 1-needle topstitch to join, 1/4" in from edge.
</t>
    </r>
    <r>
      <rPr>
        <sz val="8"/>
        <color rgb="FFFFFFFF"/>
        <rFont val="Arial Narrow"/>
        <family val="2"/>
      </rPr>
      <t xml:space="preserve">6        </t>
    </r>
    <r>
      <rPr>
        <sz val="8"/>
        <rFont val="Arial Narrow"/>
        <family val="2"/>
      </rPr>
      <t xml:space="preserve">BOTTOM OPENING
</t>
    </r>
    <r>
      <rPr>
        <sz val="8"/>
        <rFont val="Arial Narrow"/>
        <family val="2"/>
      </rPr>
      <t>Self turned hem. 2-needle topstitch, 1/4" spacing.</t>
    </r>
  </si>
  <si>
    <r>
      <rPr>
        <b/>
        <sz val="8"/>
        <rFont val="Tahoma"/>
        <family val="2"/>
      </rPr>
      <t>Construction details - INTERIOR SHORT</t>
    </r>
  </si>
  <si>
    <r>
      <rPr>
        <sz val="10"/>
        <rFont val="Arial"/>
        <family val="2"/>
      </rPr>
      <t>INTERIOR</t>
    </r>
    <r>
      <rPr>
        <sz val="10"/>
        <rFont val="Arial Narrow"/>
        <family val="2"/>
      </rPr>
      <t xml:space="preserve"> LINING VIEW                                                                                                                                                   </t>
    </r>
    <r>
      <rPr>
        <sz val="14"/>
        <rFont val="Arial Narrow"/>
        <family val="2"/>
      </rPr>
      <t xml:space="preserve">Comments
</t>
    </r>
    <r>
      <rPr>
        <sz val="8"/>
        <color rgb="FFFFFFFF"/>
        <rFont val="Arial Narrow"/>
        <family val="2"/>
      </rPr>
      <t xml:space="preserve">1        </t>
    </r>
    <r>
      <rPr>
        <sz val="8"/>
        <rFont val="Arial Narrow"/>
        <family val="2"/>
      </rPr>
      <t xml:space="preserve">INSIDE WAISTBAND
</t>
    </r>
    <r>
      <rPr>
        <b/>
        <sz val="7"/>
        <color rgb="FFFFFFFF"/>
        <rFont val="Century Gothic"/>
        <family val="2"/>
      </rPr>
      <t xml:space="preserve">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INTERIOR SKORT JOIN TO EXTERIOR WB WITH #512 mock
</t>
    </r>
    <r>
      <rPr>
        <sz val="8"/>
        <rFont val="Arial Narrow"/>
        <family val="2"/>
      </rPr>
      <t xml:space="preserve">safety stitch. Please extend 1/4" of self into interior to allow for
</t>
    </r>
    <r>
      <rPr>
        <sz val="8"/>
        <rFont val="Arial Narrow"/>
        <family val="2"/>
      </rPr>
      <t xml:space="preserve">seamless roll. SN CHAIN EDGE STITCH ON SHORT TO PREVENT ROLLING
</t>
    </r>
    <r>
      <rPr>
        <b/>
        <sz val="7"/>
        <color rgb="FFFFFFFF"/>
        <rFont val="Century Gothic"/>
        <family val="2"/>
      </rPr>
      <t xml:space="preserve">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8"/>
        <color rgb="FFFFFFFF"/>
        <rFont val="Arial Narrow"/>
        <family val="2"/>
      </rPr>
      <t xml:space="preserve">2       </t>
    </r>
    <r>
      <rPr>
        <sz val="8"/>
        <rFont val="Arial Narrow"/>
        <family val="2"/>
      </rPr>
      <t xml:space="preserve">SHORT
</t>
    </r>
    <r>
      <rPr>
        <sz val="8"/>
        <rFont val="Arial Narrow"/>
        <family val="2"/>
      </rPr>
      <t xml:space="preserve">Separate short, join to the skirt at the inside WB seam.
</t>
    </r>
    <r>
      <rPr>
        <sz val="8"/>
        <rFont val="Arial Narrow"/>
        <family val="2"/>
      </rPr>
      <t xml:space="preserve">All seams join with FLATLOCK STRADDLING SEAMS Front and back rise seams have FLATLOCK STRADDLING SEAMS
</t>
    </r>
    <r>
      <rPr>
        <sz val="8"/>
        <color rgb="FFFFFFFF"/>
        <rFont val="Arial Narrow"/>
        <family val="2"/>
      </rPr>
      <t xml:space="preserve">3        </t>
    </r>
    <r>
      <rPr>
        <sz val="8"/>
        <rFont val="Arial Narrow"/>
        <family val="2"/>
      </rPr>
      <t xml:space="preserve">LEG OPENINGS
</t>
    </r>
    <r>
      <rPr>
        <sz val="8"/>
        <rFont val="Arial Narrow"/>
        <family val="2"/>
      </rPr>
      <t xml:space="preserve">Self turned hem. 2-needle topstitch, 1/4" spacing.
</t>
    </r>
    <r>
      <rPr>
        <b/>
        <sz val="7"/>
        <color rgb="FFFFFFFF"/>
        <rFont val="Century Gothic"/>
        <family val="2"/>
      </rPr>
      <t>3</t>
    </r>
  </si>
  <si>
    <r>
      <rPr>
        <b/>
        <sz val="8"/>
        <rFont val="Tahoma"/>
        <family val="2"/>
      </rPr>
      <t>Measurement Sheet - skirt</t>
    </r>
  </si>
  <si>
    <r>
      <rPr>
        <sz val="8"/>
        <rFont val="Tahoma"/>
        <family val="2"/>
      </rPr>
      <t>All measurements are in Inch</t>
    </r>
  </si>
  <si>
    <r>
      <rPr>
        <b/>
        <sz val="7"/>
        <rFont val="Arial"/>
        <family val="2"/>
      </rPr>
      <t>POM Code</t>
    </r>
  </si>
  <si>
    <r>
      <rPr>
        <b/>
        <sz val="7"/>
        <rFont val="Arial"/>
        <family val="2"/>
      </rPr>
      <t>POM Name</t>
    </r>
  </si>
  <si>
    <r>
      <rPr>
        <b/>
        <sz val="7"/>
        <rFont val="Arial"/>
        <family val="2"/>
      </rPr>
      <t>-Tol</t>
    </r>
  </si>
  <si>
    <r>
      <rPr>
        <b/>
        <sz val="7"/>
        <rFont val="Arial"/>
        <family val="2"/>
      </rPr>
      <t>+Tol</t>
    </r>
  </si>
  <si>
    <r>
      <rPr>
        <b/>
        <sz val="7"/>
        <rFont val="Arial"/>
        <family val="2"/>
      </rPr>
      <t>Grade</t>
    </r>
  </si>
  <si>
    <r>
      <rPr>
        <b/>
        <sz val="7"/>
        <rFont val="Arial"/>
        <family val="2"/>
      </rPr>
      <t>XXS</t>
    </r>
  </si>
  <si>
    <r>
      <rPr>
        <b/>
        <sz val="7"/>
        <rFont val="Arial"/>
        <family val="2"/>
      </rPr>
      <t>XS</t>
    </r>
  </si>
  <si>
    <r>
      <rPr>
        <b/>
        <sz val="7"/>
        <rFont val="Arial"/>
        <family val="2"/>
      </rPr>
      <t>S</t>
    </r>
  </si>
  <si>
    <r>
      <rPr>
        <b/>
        <sz val="7"/>
        <rFont val="Arial"/>
        <family val="2"/>
      </rPr>
      <t>M</t>
    </r>
  </si>
  <si>
    <r>
      <rPr>
        <b/>
        <sz val="7"/>
        <rFont val="Arial"/>
        <family val="2"/>
      </rPr>
      <t>L</t>
    </r>
  </si>
  <si>
    <r>
      <rPr>
        <b/>
        <sz val="7"/>
        <rFont val="Arial"/>
        <family val="2"/>
      </rPr>
      <t>XL</t>
    </r>
  </si>
  <si>
    <r>
      <rPr>
        <b/>
        <sz val="7"/>
        <rFont val="Arial"/>
        <family val="2"/>
      </rPr>
      <t>XXL</t>
    </r>
  </si>
  <si>
    <r>
      <rPr>
        <b/>
        <sz val="8"/>
        <color rgb="FFE56666"/>
        <rFont val="Tahoma"/>
        <family val="2"/>
      </rPr>
      <t>!</t>
    </r>
  </si>
  <si>
    <r>
      <rPr>
        <sz val="7"/>
        <rFont val="Arial Narrow"/>
        <family val="2"/>
      </rPr>
      <t>J101</t>
    </r>
  </si>
  <si>
    <r>
      <rPr>
        <sz val="7"/>
        <rFont val="Arial Narrow"/>
        <family val="2"/>
      </rPr>
      <t>Waist measurement relaxed :: 1/2 body</t>
    </r>
  </si>
  <si>
    <r>
      <rPr>
        <sz val="7"/>
        <rFont val="Arial Narrow"/>
        <family val="2"/>
      </rPr>
      <t>1/2</t>
    </r>
  </si>
  <si>
    <r>
      <rPr>
        <sz val="7"/>
        <rFont val="Arial Narrow"/>
        <family val="2"/>
      </rPr>
      <t>Mixed</t>
    </r>
  </si>
  <si>
    <r>
      <rPr>
        <sz val="7"/>
        <rFont val="Arial Narrow"/>
        <family val="2"/>
      </rPr>
      <t>13 1/4</t>
    </r>
  </si>
  <si>
    <r>
      <rPr>
        <sz val="7"/>
        <rFont val="Arial Narrow"/>
        <family val="2"/>
      </rPr>
      <t>14 1/4</t>
    </r>
  </si>
  <si>
    <r>
      <rPr>
        <sz val="7"/>
        <rFont val="Arial Narrow"/>
        <family val="2"/>
      </rPr>
      <t>15 1/4</t>
    </r>
  </si>
  <si>
    <r>
      <rPr>
        <sz val="7"/>
        <rFont val="Arial Narrow"/>
        <family val="2"/>
      </rPr>
      <t>16 1/4</t>
    </r>
  </si>
  <si>
    <r>
      <rPr>
        <sz val="7"/>
        <rFont val="Arial Narrow"/>
        <family val="2"/>
      </rPr>
      <t>17 3/4</t>
    </r>
  </si>
  <si>
    <r>
      <rPr>
        <sz val="7"/>
        <rFont val="Arial Narrow"/>
        <family val="2"/>
      </rPr>
      <t>19 1/4</t>
    </r>
  </si>
  <si>
    <r>
      <rPr>
        <sz val="7"/>
        <rFont val="Arial Narrow"/>
        <family val="2"/>
      </rPr>
      <t>20 3/4</t>
    </r>
  </si>
  <si>
    <r>
      <rPr>
        <sz val="7"/>
        <rFont val="Arial Narrow"/>
        <family val="2"/>
      </rPr>
      <t>J104</t>
    </r>
  </si>
  <si>
    <r>
      <rPr>
        <sz val="7"/>
        <rFont val="Arial Narrow"/>
        <family val="2"/>
      </rPr>
      <t>Waistband height</t>
    </r>
  </si>
  <si>
    <r>
      <rPr>
        <sz val="7"/>
        <rFont val="Arial Narrow"/>
        <family val="2"/>
      </rPr>
      <t>1/8</t>
    </r>
  </si>
  <si>
    <r>
      <rPr>
        <sz val="7"/>
        <rFont val="Arial Narrow"/>
        <family val="2"/>
      </rPr>
      <t>2 1/2</t>
    </r>
  </si>
  <si>
    <r>
      <rPr>
        <sz val="7"/>
        <rFont val="Arial Narrow"/>
        <family val="2"/>
      </rPr>
      <t>J502</t>
    </r>
  </si>
  <si>
    <r>
      <rPr>
        <sz val="7"/>
        <rFont val="Arial Narrow"/>
        <family val="2"/>
      </rPr>
      <t>Drawcord buttonhole distance</t>
    </r>
  </si>
  <si>
    <r>
      <rPr>
        <sz val="7"/>
        <rFont val="Arial Narrow"/>
        <family val="2"/>
      </rPr>
      <t>2 1/4</t>
    </r>
  </si>
  <si>
    <r>
      <rPr>
        <sz val="7"/>
        <rFont val="Arial Narrow"/>
        <family val="2"/>
      </rPr>
      <t>B400</t>
    </r>
  </si>
  <si>
    <r>
      <rPr>
        <sz val="7"/>
        <rFont val="Arial Narrow"/>
        <family val="2"/>
      </rPr>
      <t>CF waistband panel width</t>
    </r>
  </si>
  <si>
    <r>
      <rPr>
        <sz val="7"/>
        <rFont val="Arial Narrow"/>
        <family val="2"/>
      </rPr>
      <t>1/4</t>
    </r>
  </si>
  <si>
    <r>
      <rPr>
        <sz val="7"/>
        <rFont val="Arial Narrow"/>
        <family val="2"/>
      </rPr>
      <t>3 1/2</t>
    </r>
  </si>
  <si>
    <r>
      <rPr>
        <sz val="7"/>
        <rFont val="Arial Narrow"/>
        <family val="2"/>
      </rPr>
      <t>3 3/4</t>
    </r>
  </si>
  <si>
    <r>
      <rPr>
        <sz val="7"/>
        <rFont val="Arial Narrow"/>
        <family val="2"/>
      </rPr>
      <t>4 1/4</t>
    </r>
  </si>
  <si>
    <r>
      <rPr>
        <sz val="7"/>
        <rFont val="Arial Narrow"/>
        <family val="2"/>
      </rPr>
      <t>4 1/2</t>
    </r>
  </si>
  <si>
    <r>
      <rPr>
        <sz val="7"/>
        <rFont val="Arial Narrow"/>
        <family val="2"/>
      </rPr>
      <t>4 3/4</t>
    </r>
  </si>
  <si>
    <r>
      <rPr>
        <sz val="7"/>
        <rFont val="Arial Narrow"/>
        <family val="2"/>
      </rPr>
      <t>K101</t>
    </r>
  </si>
  <si>
    <r>
      <rPr>
        <sz val="7"/>
        <rFont val="Arial Narrow"/>
        <family val="2"/>
      </rPr>
      <t>Hip at 1" below WB seam</t>
    </r>
  </si>
  <si>
    <r>
      <rPr>
        <sz val="7"/>
        <rFont val="Arial Narrow"/>
        <family val="2"/>
      </rPr>
      <t>19 1/2</t>
    </r>
  </si>
  <si>
    <r>
      <rPr>
        <sz val="7"/>
        <rFont val="Arial Narrow"/>
        <family val="2"/>
      </rPr>
      <t>22 1/2</t>
    </r>
  </si>
  <si>
    <r>
      <rPr>
        <sz val="7"/>
        <rFont val="Arial Narrow"/>
        <family val="2"/>
      </rPr>
      <t>K201</t>
    </r>
  </si>
  <si>
    <r>
      <rPr>
        <sz val="7"/>
        <rFont val="Arial Narrow"/>
        <family val="2"/>
      </rPr>
      <t>Full Hip: 3 pt msmt, 8 1/2" down fr WB top edge</t>
    </r>
  </si>
  <si>
    <r>
      <rPr>
        <sz val="7"/>
        <rFont val="Arial Narrow"/>
        <family val="2"/>
      </rPr>
      <t>17 1/2</t>
    </r>
  </si>
  <si>
    <r>
      <rPr>
        <sz val="7"/>
        <rFont val="Arial Narrow"/>
        <family val="2"/>
      </rPr>
      <t>18 1/2</t>
    </r>
  </si>
  <si>
    <r>
      <rPr>
        <sz val="7"/>
        <rFont val="Arial Narrow"/>
        <family val="2"/>
      </rPr>
      <t>20 1/2</t>
    </r>
  </si>
  <si>
    <r>
      <rPr>
        <sz val="7"/>
        <rFont val="Arial Narrow"/>
        <family val="2"/>
      </rPr>
      <t>23 1/2</t>
    </r>
  </si>
  <si>
    <r>
      <rPr>
        <b/>
        <sz val="8"/>
        <color rgb="FFEEA54A"/>
        <rFont val="Tahoma"/>
        <family val="2"/>
      </rPr>
      <t>!</t>
    </r>
  </si>
  <si>
    <r>
      <rPr>
        <sz val="7"/>
        <rFont val="Arial Narrow"/>
        <family val="2"/>
      </rPr>
      <t>M401</t>
    </r>
  </si>
  <si>
    <r>
      <rPr>
        <sz val="7"/>
        <rFont val="Arial Narrow"/>
        <family val="2"/>
      </rPr>
      <t>Skirt sweep bottom opening: at fold edge</t>
    </r>
  </si>
  <si>
    <r>
      <rPr>
        <sz val="7"/>
        <rFont val="Arial Narrow"/>
        <family val="2"/>
      </rPr>
      <t>26 1/2</t>
    </r>
  </si>
  <si>
    <r>
      <rPr>
        <sz val="7"/>
        <rFont val="Arial Narrow"/>
        <family val="2"/>
      </rPr>
      <t>I402</t>
    </r>
  </si>
  <si>
    <r>
      <rPr>
        <sz val="7"/>
        <rFont val="Arial Narrow"/>
        <family val="2"/>
      </rPr>
      <t>Front skirt length including WB :: under 20"</t>
    </r>
  </si>
  <si>
    <r>
      <rPr>
        <sz val="7"/>
        <rFont val="Arial Narrow"/>
        <family val="2"/>
      </rPr>
      <t>13 1/2</t>
    </r>
  </si>
  <si>
    <r>
      <rPr>
        <sz val="7"/>
        <rFont val="Arial Narrow"/>
        <family val="2"/>
      </rPr>
      <t>13 3/4</t>
    </r>
  </si>
  <si>
    <r>
      <rPr>
        <sz val="7"/>
        <rFont val="Arial Narrow"/>
        <family val="2"/>
      </rPr>
      <t>14 3/8</t>
    </r>
  </si>
  <si>
    <r>
      <rPr>
        <sz val="7"/>
        <rFont val="Arial Narrow"/>
        <family val="2"/>
      </rPr>
      <t>14 3/4</t>
    </r>
  </si>
  <si>
    <r>
      <rPr>
        <sz val="7"/>
        <rFont val="Arial Narrow"/>
        <family val="2"/>
      </rPr>
      <t>15 1/8</t>
    </r>
  </si>
  <si>
    <r>
      <rPr>
        <sz val="7"/>
        <rFont val="Arial Narrow"/>
        <family val="2"/>
      </rPr>
      <t>I404</t>
    </r>
  </si>
  <si>
    <r>
      <rPr>
        <sz val="7"/>
        <rFont val="Arial Narrow"/>
        <family val="2"/>
      </rPr>
      <t>Back skirt length including WB :: under 20"</t>
    </r>
  </si>
  <si>
    <r>
      <rPr>
        <sz val="7"/>
        <rFont val="Arial Narrow"/>
        <family val="2"/>
      </rPr>
      <t>14 1/2</t>
    </r>
  </si>
  <si>
    <r>
      <rPr>
        <sz val="7"/>
        <rFont val="Arial Narrow"/>
        <family val="2"/>
      </rPr>
      <t>15 5/8</t>
    </r>
  </si>
  <si>
    <r>
      <rPr>
        <sz val="7"/>
        <rFont val="Arial Narrow"/>
        <family val="2"/>
      </rPr>
      <t>16 3/8</t>
    </r>
  </si>
  <si>
    <r>
      <rPr>
        <sz val="7"/>
        <rFont val="Arial Narrow"/>
        <family val="2"/>
      </rPr>
      <t>C202</t>
    </r>
  </si>
  <si>
    <r>
      <rPr>
        <sz val="7"/>
        <rFont val="Arial Narrow"/>
        <family val="2"/>
      </rPr>
      <t>Side PANEL width</t>
    </r>
  </si>
  <si>
    <r>
      <rPr>
        <sz val="7"/>
        <rFont val="Arial Narrow"/>
        <family val="2"/>
      </rPr>
      <t>4 3/8</t>
    </r>
  </si>
  <si>
    <r>
      <rPr>
        <sz val="7"/>
        <rFont val="Arial Narrow"/>
        <family val="2"/>
      </rPr>
      <t>4 5/8</t>
    </r>
  </si>
  <si>
    <r>
      <rPr>
        <sz val="7"/>
        <rFont val="Arial Narrow"/>
        <family val="2"/>
      </rPr>
      <t>4 7/8</t>
    </r>
  </si>
  <si>
    <r>
      <rPr>
        <sz val="7"/>
        <rFont val="Arial Narrow"/>
        <family val="2"/>
      </rPr>
      <t>N238</t>
    </r>
  </si>
  <si>
    <r>
      <rPr>
        <sz val="7"/>
        <rFont val="Arial Narrow"/>
        <family val="2"/>
      </rPr>
      <t>SIDE PANEL POSITION: FROM CF TO SEAM AT TOP PANEL</t>
    </r>
  </si>
  <si>
    <r>
      <rPr>
        <sz val="7"/>
        <rFont val="Arial Narrow"/>
        <family val="2"/>
      </rPr>
      <t>Q201</t>
    </r>
  </si>
  <si>
    <r>
      <rPr>
        <sz val="7"/>
        <rFont val="Arial Narrow"/>
        <family val="2"/>
      </rPr>
      <t>Side slit length</t>
    </r>
  </si>
  <si>
    <r>
      <rPr>
        <sz val="7"/>
        <rFont val="Arial Narrow"/>
        <family val="2"/>
      </rPr>
      <t>A701</t>
    </r>
  </si>
  <si>
    <r>
      <rPr>
        <sz val="7"/>
        <rFont val="Arial Narrow"/>
        <family val="2"/>
      </rPr>
      <t>Bottom sweep hem height</t>
    </r>
  </si>
  <si>
    <r>
      <rPr>
        <sz val="7"/>
        <rFont val="Arial Narrow"/>
        <family val="2"/>
      </rPr>
      <t>J501</t>
    </r>
  </si>
  <si>
    <r>
      <rPr>
        <sz val="7"/>
        <rFont val="Arial Narrow"/>
        <family val="2"/>
      </rPr>
      <t>Drawcord length : waist</t>
    </r>
  </si>
  <si>
    <r>
      <rPr>
        <sz val="7"/>
        <rFont val="Arial Narrow"/>
        <family val="2"/>
      </rPr>
      <t>K100</t>
    </r>
  </si>
  <si>
    <r>
      <rPr>
        <sz val="7"/>
        <rFont val="Arial Narrow"/>
        <family val="2"/>
      </rPr>
      <t>INNER SHORT Full hip position up from crotch pt</t>
    </r>
  </si>
  <si>
    <r>
      <rPr>
        <sz val="7"/>
        <rFont val="Arial Narrow"/>
        <family val="2"/>
      </rPr>
      <t>3/8</t>
    </r>
  </si>
  <si>
    <r>
      <rPr>
        <sz val="7"/>
        <rFont val="Arial Narrow"/>
        <family val="2"/>
      </rPr>
      <t>1 1/4</t>
    </r>
  </si>
  <si>
    <r>
      <rPr>
        <sz val="7"/>
        <rFont val="Arial Narrow"/>
        <family val="2"/>
      </rPr>
      <t>1 5/8</t>
    </r>
  </si>
  <si>
    <r>
      <rPr>
        <sz val="7"/>
        <rFont val="Arial Narrow"/>
        <family val="2"/>
      </rPr>
      <t>2 3/8</t>
    </r>
  </si>
  <si>
    <r>
      <rPr>
        <sz val="7"/>
        <rFont val="Arial Narrow"/>
        <family val="2"/>
      </rPr>
      <t>2 3/4</t>
    </r>
  </si>
  <si>
    <r>
      <rPr>
        <sz val="7"/>
        <rFont val="Arial Narrow"/>
        <family val="2"/>
      </rPr>
      <t>3 1/8</t>
    </r>
  </si>
  <si>
    <r>
      <rPr>
        <sz val="7"/>
        <rFont val="Arial Narrow"/>
        <family val="2"/>
      </rPr>
      <t>K102</t>
    </r>
  </si>
  <si>
    <r>
      <rPr>
        <sz val="7"/>
        <rFont val="Arial Narrow"/>
        <family val="2"/>
      </rPr>
      <t>INNER SHORT Full Hip width: 3 pt. msmt</t>
    </r>
  </si>
  <si>
    <r>
      <rPr>
        <sz val="7"/>
        <rFont val="Arial Narrow"/>
        <family val="2"/>
      </rPr>
      <t>M101</t>
    </r>
  </si>
  <si>
    <r>
      <rPr>
        <sz val="7"/>
        <rFont val="Arial Narrow"/>
        <family val="2"/>
      </rPr>
      <t>INNER SHORT Thigh :: 1" below crotch seam</t>
    </r>
  </si>
  <si>
    <r>
      <rPr>
        <sz val="7"/>
        <rFont val="Arial Narrow"/>
        <family val="2"/>
      </rPr>
      <t>7 5/8</t>
    </r>
  </si>
  <si>
    <r>
      <rPr>
        <sz val="7"/>
        <rFont val="Arial Narrow"/>
        <family val="2"/>
      </rPr>
      <t>8 1/4</t>
    </r>
  </si>
  <si>
    <r>
      <rPr>
        <sz val="7"/>
        <rFont val="Arial Narrow"/>
        <family val="2"/>
      </rPr>
      <t>8 7/8</t>
    </r>
  </si>
  <si>
    <r>
      <rPr>
        <sz val="7"/>
        <rFont val="Arial Narrow"/>
        <family val="2"/>
      </rPr>
      <t>9 9/16</t>
    </r>
  </si>
  <si>
    <r>
      <rPr>
        <sz val="7"/>
        <rFont val="Arial Narrow"/>
        <family val="2"/>
      </rPr>
      <t>10 9/16</t>
    </r>
  </si>
  <si>
    <r>
      <rPr>
        <sz val="7"/>
        <rFont val="Arial Narrow"/>
        <family val="2"/>
      </rPr>
      <t>11 9/16</t>
    </r>
  </si>
  <si>
    <r>
      <rPr>
        <sz val="7"/>
        <rFont val="Arial Narrow"/>
        <family val="2"/>
      </rPr>
      <t>12 9/16</t>
    </r>
  </si>
  <si>
    <r>
      <rPr>
        <sz val="7"/>
        <rFont val="Arial Narrow"/>
        <family val="2"/>
      </rPr>
      <t>M402</t>
    </r>
  </si>
  <si>
    <r>
      <rPr>
        <sz val="7"/>
        <rFont val="Arial Narrow"/>
        <family val="2"/>
      </rPr>
      <t>INNER SHORT Leg opening width at edge</t>
    </r>
  </si>
  <si>
    <r>
      <rPr>
        <sz val="7"/>
        <rFont val="Arial Narrow"/>
        <family val="2"/>
      </rPr>
      <t>7 1/4</t>
    </r>
  </si>
  <si>
    <r>
      <rPr>
        <sz val="7"/>
        <rFont val="Arial Narrow"/>
        <family val="2"/>
      </rPr>
      <t>7 7/8</t>
    </r>
  </si>
  <si>
    <r>
      <rPr>
        <sz val="7"/>
        <rFont val="Arial Narrow"/>
        <family val="2"/>
      </rPr>
      <t>8 1/2</t>
    </r>
  </si>
  <si>
    <r>
      <rPr>
        <sz val="7"/>
        <rFont val="Arial Narrow"/>
        <family val="2"/>
      </rPr>
      <t>9 3/16</t>
    </r>
  </si>
  <si>
    <r>
      <rPr>
        <sz val="7"/>
        <rFont val="Arial Narrow"/>
        <family val="2"/>
      </rPr>
      <t>10 3/16</t>
    </r>
  </si>
  <si>
    <r>
      <rPr>
        <sz val="7"/>
        <rFont val="Arial Narrow"/>
        <family val="2"/>
      </rPr>
      <t>11 3/16</t>
    </r>
  </si>
  <si>
    <r>
      <rPr>
        <sz val="7"/>
        <rFont val="Arial Narrow"/>
        <family val="2"/>
      </rPr>
      <t>12 3/16</t>
    </r>
  </si>
  <si>
    <r>
      <rPr>
        <sz val="7"/>
        <rFont val="Arial Narrow"/>
        <family val="2"/>
      </rPr>
      <t>L102</t>
    </r>
  </si>
  <si>
    <r>
      <rPr>
        <sz val="7"/>
        <rFont val="Arial Narrow"/>
        <family val="2"/>
      </rPr>
      <t>INNER SHORT Front rise length: EXCLUDING WB</t>
    </r>
  </si>
  <si>
    <r>
      <rPr>
        <sz val="7"/>
        <rFont val="Arial Narrow"/>
        <family val="2"/>
      </rPr>
      <t>6 1/8</t>
    </r>
  </si>
  <si>
    <r>
      <rPr>
        <sz val="7"/>
        <rFont val="Arial Narrow"/>
        <family val="2"/>
      </rPr>
      <t>6 11/16</t>
    </r>
  </si>
  <si>
    <r>
      <rPr>
        <sz val="7"/>
        <rFont val="Arial Narrow"/>
        <family val="2"/>
      </rPr>
      <t>8 3/8</t>
    </r>
  </si>
  <si>
    <r>
      <rPr>
        <sz val="7"/>
        <rFont val="Arial Narrow"/>
        <family val="2"/>
      </rPr>
      <t>8 3/4</t>
    </r>
  </si>
  <si>
    <r>
      <rPr>
        <sz val="7"/>
        <rFont val="Arial Narrow"/>
        <family val="2"/>
      </rPr>
      <t>L202</t>
    </r>
  </si>
  <si>
    <r>
      <rPr>
        <sz val="7"/>
        <rFont val="Arial Narrow"/>
        <family val="2"/>
      </rPr>
      <t>INNER SHORT back rise length: EXCLUDING WB</t>
    </r>
  </si>
  <si>
    <r>
      <rPr>
        <sz val="7"/>
        <rFont val="Arial Narrow"/>
        <family val="2"/>
      </rPr>
      <t>10 7/8</t>
    </r>
  </si>
  <si>
    <r>
      <rPr>
        <sz val="7"/>
        <rFont val="Arial Narrow"/>
        <family val="2"/>
      </rPr>
      <t>11 7/16</t>
    </r>
  </si>
  <si>
    <r>
      <rPr>
        <sz val="7"/>
        <rFont val="Arial Narrow"/>
        <family val="2"/>
      </rPr>
      <t>12 3/8</t>
    </r>
  </si>
  <si>
    <r>
      <rPr>
        <sz val="7"/>
        <rFont val="Arial Narrow"/>
        <family val="2"/>
      </rPr>
      <t>12 3/4</t>
    </r>
  </si>
  <si>
    <r>
      <rPr>
        <sz val="7"/>
        <rFont val="Arial Narrow"/>
        <family val="2"/>
      </rPr>
      <t>13 1/8</t>
    </r>
  </si>
  <si>
    <r>
      <rPr>
        <sz val="7"/>
        <rFont val="Arial Narrow"/>
        <family val="2"/>
      </rPr>
      <t>I302</t>
    </r>
  </si>
  <si>
    <r>
      <rPr>
        <sz val="7"/>
        <rFont val="Arial Narrow"/>
        <family val="2"/>
      </rPr>
      <t>INNER SHORT Inseam length :: short</t>
    </r>
  </si>
  <si>
    <r>
      <rPr>
        <sz val="7"/>
        <rFont val="Arial Narrow"/>
        <family val="2"/>
      </rPr>
      <t>2 5/8</t>
    </r>
  </si>
  <si>
    <r>
      <rPr>
        <sz val="7"/>
        <rFont val="Arial Narrow"/>
        <family val="2"/>
      </rPr>
      <t>3 1/4</t>
    </r>
  </si>
  <si>
    <r>
      <rPr>
        <sz val="7"/>
        <rFont val="Arial Narrow"/>
        <family val="2"/>
      </rPr>
      <t>3 3/8</t>
    </r>
  </si>
  <si>
    <r>
      <rPr>
        <sz val="7"/>
        <rFont val="Arial Narrow"/>
        <family val="2"/>
      </rPr>
      <t>3 5/8</t>
    </r>
  </si>
  <si>
    <r>
      <rPr>
        <sz val="7"/>
        <rFont val="Arial Narrow"/>
        <family val="2"/>
      </rPr>
      <t>I702</t>
    </r>
  </si>
  <si>
    <r>
      <rPr>
        <sz val="7"/>
        <rFont val="Arial Narrow"/>
        <family val="2"/>
      </rPr>
      <t>INNER SHORT Leg opening hem depth</t>
    </r>
  </si>
  <si>
    <r>
      <rPr>
        <sz val="7"/>
        <rFont val="Arial Narrow"/>
        <family val="2"/>
      </rPr>
      <t>I101</t>
    </r>
  </si>
  <si>
    <r>
      <rPr>
        <sz val="7"/>
        <rFont val="Arial Narrow"/>
        <family val="2"/>
      </rPr>
      <t>INNER SHORT OUTSEAM LENGTH</t>
    </r>
  </si>
  <si>
    <r>
      <rPr>
        <sz val="7"/>
        <rFont val="Arial Narrow"/>
        <family val="2"/>
      </rPr>
      <t>10 3/4</t>
    </r>
  </si>
  <si>
    <r>
      <rPr>
        <sz val="10"/>
        <rFont val="Arial"/>
        <family val="2"/>
      </rPr>
      <t>NOTES</t>
    </r>
  </si>
  <si>
    <r>
      <rPr>
        <sz val="12"/>
        <rFont val="Arial"/>
        <family val="2"/>
      </rPr>
      <t>REFERENCE: W-0126-KB-6546 velour skirt + bike short</t>
    </r>
  </si>
  <si>
    <r>
      <rPr>
        <b/>
        <sz val="8"/>
        <rFont val="Tahoma"/>
        <family val="2"/>
      </rPr>
      <t>UN-AVAILABLE CO. LTD: Fit Approval-1( Rev.1 ) proto [Sample 1 (S)]</t>
    </r>
  </si>
  <si>
    <r>
      <rPr>
        <b/>
        <sz val="7"/>
        <rFont val="Arial"/>
        <family val="2"/>
      </rPr>
      <t>Group</t>
    </r>
  </si>
  <si>
    <r>
      <rPr>
        <b/>
        <sz val="7"/>
        <rFont val="Arial"/>
        <family val="2"/>
      </rPr>
      <t>POM</t>
    </r>
  </si>
  <si>
    <r>
      <rPr>
        <b/>
        <sz val="7"/>
        <rFont val="Arial"/>
        <family val="2"/>
      </rPr>
      <t>Description</t>
    </r>
  </si>
  <si>
    <r>
      <rPr>
        <b/>
        <sz val="7"/>
        <rFont val="Arial"/>
        <family val="2"/>
      </rPr>
      <t>+ Tol</t>
    </r>
  </si>
  <si>
    <r>
      <rPr>
        <b/>
        <sz val="7"/>
        <rFont val="Arial"/>
        <family val="2"/>
      </rPr>
      <t>- Tol</t>
    </r>
  </si>
  <si>
    <r>
      <rPr>
        <b/>
        <sz val="7"/>
        <rFont val="Arial"/>
        <family val="2"/>
      </rPr>
      <t>Sample</t>
    </r>
  </si>
  <si>
    <r>
      <rPr>
        <b/>
        <sz val="7"/>
        <rFont val="Arial"/>
        <family val="2"/>
      </rPr>
      <t>Diff</t>
    </r>
  </si>
  <si>
    <r>
      <rPr>
        <b/>
        <sz val="7"/>
        <rFont val="Arial"/>
        <family val="2"/>
      </rPr>
      <t>Revised</t>
    </r>
  </si>
  <si>
    <r>
      <rPr>
        <sz val="7"/>
        <color rgb="FF008000"/>
        <rFont val="Arial Narrow"/>
        <family val="2"/>
      </rPr>
      <t>-1/4</t>
    </r>
  </si>
  <si>
    <r>
      <rPr>
        <sz val="7"/>
        <color rgb="FF008000"/>
        <rFont val="Arial Narrow"/>
        <family val="2"/>
      </rPr>
      <t>-1/8</t>
    </r>
  </si>
  <si>
    <r>
      <rPr>
        <sz val="7"/>
        <rFont val="Arial Narrow"/>
        <family val="2"/>
      </rPr>
      <t>18 1/4</t>
    </r>
  </si>
  <si>
    <r>
      <rPr>
        <sz val="7"/>
        <color rgb="FFFF0000"/>
        <rFont val="Arial Narrow"/>
        <family val="2"/>
      </rPr>
      <t>1 1/4</t>
    </r>
  </si>
  <si>
    <r>
      <rPr>
        <sz val="7"/>
        <color rgb="FF008000"/>
        <rFont val="Arial Narrow"/>
        <family val="2"/>
      </rPr>
      <t>1/2</t>
    </r>
  </si>
  <si>
    <r>
      <rPr>
        <sz val="7"/>
        <color rgb="FFFF0000"/>
        <rFont val="Arial Narrow"/>
        <family val="2"/>
      </rPr>
      <t>1/2</t>
    </r>
  </si>
  <si>
    <r>
      <rPr>
        <sz val="7"/>
        <rFont val="Arial Narrow"/>
        <family val="2"/>
      </rPr>
      <t>16 1/2</t>
    </r>
  </si>
  <si>
    <r>
      <rPr>
        <sz val="7"/>
        <color rgb="FFFF0000"/>
        <rFont val="Arial Narrow"/>
        <family val="2"/>
      </rPr>
      <t>Side PANEL width*</t>
    </r>
  </si>
  <si>
    <r>
      <rPr>
        <sz val="7"/>
        <color rgb="FFFF0000"/>
        <rFont val="Arial Narrow"/>
        <family val="2"/>
      </rPr>
      <t>SIDE PANEL POSITION: FROM CF TO SEAM AT TOP PANEL*</t>
    </r>
  </si>
  <si>
    <r>
      <rPr>
        <sz val="7"/>
        <rFont val="Arial Narrow"/>
        <family val="2"/>
      </rPr>
      <t>1 7/8</t>
    </r>
  </si>
  <si>
    <r>
      <rPr>
        <sz val="7"/>
        <rFont val="Arial Narrow"/>
        <family val="2"/>
      </rPr>
      <t>15 1/2</t>
    </r>
  </si>
  <si>
    <r>
      <rPr>
        <sz val="7"/>
        <color rgb="FF008000"/>
        <rFont val="Arial Narrow"/>
        <family val="2"/>
      </rPr>
      <t>1/8</t>
    </r>
  </si>
  <si>
    <r>
      <rPr>
        <sz val="7"/>
        <rFont val="Arial Narrow"/>
        <family val="2"/>
      </rPr>
      <t>12 1/4</t>
    </r>
  </si>
  <si>
    <r>
      <rPr>
        <sz val="7"/>
        <color rgb="FFFF0000"/>
        <rFont val="Arial Narrow"/>
        <family val="2"/>
      </rPr>
      <t>1/4</t>
    </r>
  </si>
  <si>
    <r>
      <rPr>
        <sz val="7"/>
        <rFont val="Arial Narrow"/>
        <family val="2"/>
      </rPr>
      <t>5/8</t>
    </r>
  </si>
  <si>
    <r>
      <rPr>
        <sz val="7"/>
        <color rgb="FFFF0000"/>
        <rFont val="Arial Narrow"/>
        <family val="2"/>
      </rPr>
      <t>INNER SHORT OUTSEAM LENGTH*</t>
    </r>
  </si>
  <si>
    <r>
      <rPr>
        <sz val="7"/>
        <rFont val="Arial Narrow"/>
        <family val="2"/>
      </rPr>
      <t>12 1/2</t>
    </r>
  </si>
  <si>
    <r>
      <rPr>
        <sz val="7"/>
        <color rgb="FFFF0000"/>
        <rFont val="Arial Narrow"/>
        <family val="2"/>
      </rPr>
      <t>12 1/2</t>
    </r>
  </si>
  <si>
    <r>
      <rPr>
        <b/>
        <sz val="8"/>
        <rFont val="Tahoma"/>
        <family val="2"/>
      </rPr>
      <t>Renamed Points of Measurement</t>
    </r>
  </si>
  <si>
    <r>
      <rPr>
        <sz val="8"/>
        <rFont val="Tahoma"/>
        <family val="2"/>
      </rPr>
      <t xml:space="preserve">*C202 - Side seam forward position, fr fold  Revised to </t>
    </r>
    <r>
      <rPr>
        <sz val="8"/>
        <color rgb="FFFF0000"/>
        <rFont val="Tahoma"/>
        <family val="2"/>
      </rPr>
      <t xml:space="preserve">C202 - Side PANEL width
</t>
    </r>
    <r>
      <rPr>
        <sz val="8"/>
        <rFont val="Tahoma"/>
        <family val="2"/>
      </rPr>
      <t xml:space="preserve">*N238 - Patch position Revised to </t>
    </r>
    <r>
      <rPr>
        <sz val="8"/>
        <color rgb="FFFF0000"/>
        <rFont val="Tahoma"/>
        <family val="2"/>
      </rPr>
      <t xml:space="preserve">N238 - SIDE PANEL POSITION: FROM CF TO SEAM AT TOP PANEL
</t>
    </r>
    <r>
      <rPr>
        <sz val="8"/>
        <rFont val="Tahoma"/>
        <family val="2"/>
      </rPr>
      <t xml:space="preserve">*I101 - Inseam length :: long pant Revised to </t>
    </r>
    <r>
      <rPr>
        <sz val="8"/>
        <color rgb="FFFF0000"/>
        <rFont val="Tahoma"/>
        <family val="2"/>
      </rPr>
      <t>I101 - INNER SHORT OUTSEAM LENGTH</t>
    </r>
  </si>
  <si>
    <r>
      <rPr>
        <b/>
        <sz val="8"/>
        <rFont val="Arial Narrow"/>
        <family val="2"/>
      </rPr>
      <t>COMMENT</t>
    </r>
  </si>
  <si>
    <r>
      <rPr>
        <b/>
        <sz val="8"/>
        <rFont val="Tahoma"/>
        <family val="2"/>
      </rPr>
      <t xml:space="preserve">UN-AVAILABLE CO. LTD: Fit Approval-1( Rev.1 ) proto [Sample 1 (S)]                                                                                         </t>
    </r>
    <r>
      <rPr>
        <sz val="8"/>
        <rFont val="Tahoma"/>
        <family val="2"/>
      </rPr>
      <t>Version 1</t>
    </r>
  </si>
  <si>
    <r>
      <rPr>
        <b/>
        <sz val="8"/>
        <rFont val="Arial Narrow"/>
        <family val="2"/>
      </rPr>
      <t>Article</t>
    </r>
    <r>
      <rPr>
        <b/>
        <sz val="8"/>
        <rFont val="Lucida Console"/>
        <family val="3"/>
      </rPr>
      <t xml:space="preserve"> Code     </t>
    </r>
    <r>
      <rPr>
        <sz val="7"/>
        <rFont val="Lucida Console"/>
        <family val="3"/>
      </rPr>
      <t xml:space="preserve">W-0226-KB-6712                                                                                         </t>
    </r>
    <r>
      <rPr>
        <b/>
        <sz val="8"/>
        <rFont val="Arial Narrow"/>
        <family val="2"/>
      </rPr>
      <t>Product</t>
    </r>
    <r>
      <rPr>
        <b/>
        <sz val="8"/>
        <rFont val="Lucida Console"/>
        <family val="3"/>
      </rPr>
      <t xml:space="preserve"> Group                   </t>
    </r>
    <r>
      <rPr>
        <sz val="7"/>
        <rFont val="Lucida Console"/>
        <family val="3"/>
      </rPr>
      <t>BOTTOM</t>
    </r>
  </si>
  <si>
    <r>
      <rPr>
        <b/>
        <sz val="8"/>
        <rFont val="Arial Narrow"/>
        <family val="2"/>
      </rPr>
      <t>Article</t>
    </r>
    <r>
      <rPr>
        <b/>
        <sz val="8"/>
        <rFont val="Lucida Console"/>
        <family val="3"/>
      </rPr>
      <t xml:space="preserve"> Name    </t>
    </r>
    <r>
      <rPr>
        <sz val="7"/>
        <rFont val="Lucida Console"/>
        <family val="3"/>
      </rPr>
      <t xml:space="preserve">WOMENS MESH COURT SKORT                                                                                 </t>
    </r>
    <r>
      <rPr>
        <b/>
        <sz val="8"/>
        <rFont val="Arial Narrow"/>
        <family val="2"/>
      </rPr>
      <t>Product</t>
    </r>
    <r>
      <rPr>
        <b/>
        <sz val="8"/>
        <rFont val="Lucida Console"/>
        <family val="3"/>
      </rPr>
      <t xml:space="preserve"> Sub-Category     </t>
    </r>
    <r>
      <rPr>
        <sz val="7"/>
        <rFont val="Lucida Console"/>
        <family val="3"/>
      </rPr>
      <t>SKIRT - MINI</t>
    </r>
  </si>
  <si>
    <r>
      <rPr>
        <b/>
        <sz val="8"/>
        <rFont val="Arial Narrow"/>
        <family val="2"/>
      </rPr>
      <t xml:space="preserve">Created On       </t>
    </r>
    <r>
      <rPr>
        <sz val="7"/>
        <rFont val="Lucida Console"/>
        <family val="3"/>
      </rPr>
      <t>05-01-2025</t>
    </r>
    <r>
      <rPr>
        <sz val="7"/>
        <rFont val="Arial Narrow"/>
        <family val="2"/>
      </rPr>
      <t xml:space="preserve"> 11:30:00 AM             </t>
    </r>
    <r>
      <rPr>
        <b/>
        <sz val="8"/>
        <rFont val="Arial Narrow"/>
        <family val="2"/>
      </rPr>
      <t>Material</t>
    </r>
  </si>
  <si>
    <r>
      <rPr>
        <sz val="7"/>
        <rFont val="Lucida Console"/>
        <family val="3"/>
      </rPr>
      <t>MESH</t>
    </r>
    <r>
      <rPr>
        <sz val="7"/>
        <rFont val="Tahoma"/>
        <family val="2"/>
      </rPr>
      <t xml:space="preserve"> - 100% POLYESTER, 230GSM-MA-061 (FB-K692)        </t>
    </r>
    <r>
      <rPr>
        <b/>
        <sz val="8"/>
        <rFont val="Arial Narrow"/>
        <family val="2"/>
      </rPr>
      <t>Season</t>
    </r>
    <r>
      <rPr>
        <b/>
        <sz val="8"/>
        <rFont val="Tahoma"/>
        <family val="2"/>
      </rPr>
      <t xml:space="preserve">                             </t>
    </r>
    <r>
      <rPr>
        <sz val="7"/>
        <rFont val="Tahoma"/>
        <family val="2"/>
      </rPr>
      <t>Q2 2026</t>
    </r>
  </si>
  <si>
    <r>
      <rPr>
        <b/>
        <sz val="8"/>
        <rFont val="Arial Narrow"/>
        <family val="2"/>
      </rPr>
      <t>Last</t>
    </r>
    <r>
      <rPr>
        <b/>
        <sz val="8"/>
        <rFont val="Lucida Console"/>
        <family val="3"/>
      </rPr>
      <t xml:space="preserve"> Modified    </t>
    </r>
    <r>
      <rPr>
        <sz val="7"/>
        <rFont val="Lucida Console"/>
        <family val="3"/>
      </rPr>
      <t>09-22-2025 12:19:00 AM</t>
    </r>
  </si>
  <si>
    <r>
      <rPr>
        <b/>
        <sz val="12"/>
        <rFont val="Times New Roman"/>
        <family val="1"/>
      </rPr>
      <t>STYLING COMMENTS:</t>
    </r>
  </si>
  <si>
    <r>
      <rPr>
        <b/>
        <sz val="8"/>
        <rFont val="Arial Narrow"/>
        <family val="2"/>
      </rPr>
      <t>Description</t>
    </r>
  </si>
  <si>
    <r>
      <rPr>
        <b/>
        <sz val="8"/>
        <rFont val="Arial Narrow"/>
        <family val="2"/>
      </rPr>
      <t>Life</t>
    </r>
    <r>
      <rPr>
        <b/>
        <sz val="8"/>
        <rFont val="Tahoma"/>
        <family val="2"/>
      </rPr>
      <t xml:space="preserve"> Cycle Stage                 </t>
    </r>
    <r>
      <rPr>
        <sz val="7"/>
        <rFont val="Tahoma"/>
        <family val="2"/>
      </rPr>
      <t>Development</t>
    </r>
  </si>
  <si>
    <r>
      <rPr>
        <sz val="12"/>
        <rFont val="Times New Roman"/>
        <family val="1"/>
      </rPr>
      <t>1. Keep side panel. measurements are updated, please ensure panel width is the same width at top and bottom.</t>
    </r>
  </si>
  <si>
    <r>
      <rPr>
        <sz val="12"/>
        <rFont val="Times New Roman"/>
        <family val="1"/>
      </rPr>
      <t>2. ALL SHORT SEAMS should be FLATLOCKED, revised construction page to reflect this</t>
    </r>
  </si>
  <si>
    <r>
      <rPr>
        <sz val="12"/>
        <rFont val="Times New Roman"/>
        <family val="1"/>
      </rPr>
      <t>3. Inner short lining should go to the top of waistband. WB construction should be mesh exterior and lining interior</t>
    </r>
  </si>
  <si>
    <r>
      <rPr>
        <sz val="12"/>
        <rFont val="Times New Roman"/>
        <family val="1"/>
      </rPr>
      <t>4. (REVISED 9.22.2025) Full hip is too wide, see photo corrections</t>
    </r>
  </si>
  <si>
    <r>
      <rPr>
        <b/>
        <sz val="12"/>
        <rFont val="Times New Roman"/>
        <family val="1"/>
      </rPr>
      <t>FITTING COMMENTS:</t>
    </r>
  </si>
  <si>
    <r>
      <rPr>
        <sz val="12"/>
        <rFont val="Times New Roman"/>
        <family val="1"/>
      </rPr>
      <t>1. Revised front and back skirt length measurement</t>
    </r>
  </si>
  <si>
    <r>
      <rPr>
        <sz val="12"/>
        <rFont val="Times New Roman"/>
        <family val="1"/>
      </rPr>
      <t>2. Revised side seam forward measurement to be a side panel</t>
    </r>
  </si>
  <si>
    <r>
      <rPr>
        <sz val="12"/>
        <rFont val="Times New Roman"/>
        <family val="1"/>
      </rPr>
      <t>3. Reduce front rise at inner short measurement</t>
    </r>
  </si>
  <si>
    <r>
      <rPr>
        <sz val="12"/>
        <rFont val="Times New Roman"/>
        <family val="1"/>
      </rPr>
      <t>4. Added new OUTSEAM POM and reduced outseam in short measurement</t>
    </r>
  </si>
  <si>
    <r>
      <rPr>
        <sz val="12"/>
        <rFont val="Times New Roman"/>
        <family val="1"/>
      </rPr>
      <t>5. Ensure all measurements are brought back to spec.</t>
    </r>
  </si>
  <si>
    <r>
      <rPr>
        <sz val="12"/>
        <rFont val="Times New Roman"/>
        <family val="1"/>
      </rPr>
      <t>6. Added POM SIDE PANEL POSITION: FROM CF TO SEAM AT TOP PANEL</t>
    </r>
  </si>
  <si>
    <r>
      <rPr>
        <sz val="12"/>
        <rFont val="Times New Roman"/>
        <family val="1"/>
      </rPr>
      <t>7. Bring back to spec on hip measurement</t>
    </r>
  </si>
  <si>
    <r>
      <rPr>
        <sz val="12"/>
        <rFont val="Times New Roman"/>
        <family val="1"/>
      </rPr>
      <t>8. Keep skirt sweep measurement</t>
    </r>
  </si>
  <si>
    <r>
      <rPr>
        <sz val="12"/>
        <rFont val="Times New Roman"/>
        <family val="1"/>
      </rPr>
      <t>9. Bring back to spec on back rise measurement</t>
    </r>
  </si>
  <si>
    <r>
      <rPr>
        <sz val="12"/>
        <rFont val="Times New Roman"/>
        <family val="1"/>
      </rPr>
      <t>10. Bring back to spec on drawcord length measurement</t>
    </r>
  </si>
  <si>
    <r>
      <rPr>
        <sz val="12"/>
        <rFont val="Times New Roman"/>
        <family val="1"/>
      </rPr>
      <t>11. (REVISED 9.22.2025) Revised full hip measurement, see photo below</t>
    </r>
  </si>
  <si>
    <r>
      <rPr>
        <b/>
        <sz val="12"/>
        <rFont val="Times New Roman"/>
        <family val="1"/>
      </rPr>
      <t>WORKMANSHIP COMMENTS:</t>
    </r>
  </si>
  <si>
    <r>
      <rPr>
        <sz val="12"/>
        <rFont val="Times New Roman"/>
        <family val="1"/>
      </rPr>
      <t>1. Please ensure there is no excessive puckering on seams.</t>
    </r>
  </si>
  <si>
    <r>
      <rPr>
        <sz val="12"/>
        <rFont val="Times New Roman"/>
        <family val="1"/>
      </rPr>
      <t>2. Please ensure garment is meeting spec before sending.</t>
    </r>
  </si>
  <si>
    <r>
      <rPr>
        <b/>
        <sz val="12"/>
        <rFont val="Times New Roman"/>
        <family val="1"/>
      </rPr>
      <t xml:space="preserve">PROTO IS REJECTED FOR FIT AND CONSTRUCTION, PLEASE PROCEED TO 2ND FIT WITH CORRECTIONS. </t>
    </r>
    <r>
      <rPr>
        <b/>
        <u/>
        <sz val="12"/>
        <rFont val="Times New Roman"/>
        <family val="1"/>
      </rPr>
      <t>PLEASE SEND UPDATED</t>
    </r>
  </si>
  <si>
    <r>
      <rPr>
        <b/>
        <sz val="12"/>
        <rFont val="Times New Roman"/>
        <family val="1"/>
      </rPr>
      <t>PATTERN WITH 2ND FIT</t>
    </r>
  </si>
  <si>
    <r>
      <rPr>
        <b/>
        <sz val="7"/>
        <rFont val="Arial"/>
        <family val="2"/>
      </rPr>
      <t>Sample</t>
    </r>
    <r>
      <rPr>
        <b/>
        <sz val="7"/>
        <rFont val="Arial Narrow"/>
        <family val="2"/>
      </rPr>
      <t xml:space="preserve"> Size:                                         </t>
    </r>
    <r>
      <rPr>
        <sz val="7"/>
        <rFont val="Arial Narrow"/>
        <family val="2"/>
      </rPr>
      <t>S</t>
    </r>
  </si>
  <si>
    <r>
      <rPr>
        <b/>
        <sz val="7"/>
        <rFont val="Arial"/>
        <family val="2"/>
      </rPr>
      <t xml:space="preserve">Status:                                                   </t>
    </r>
    <r>
      <rPr>
        <b/>
        <sz val="7"/>
        <rFont val="Arial Narrow"/>
        <family val="2"/>
      </rPr>
      <t xml:space="preserve"> </t>
    </r>
    <r>
      <rPr>
        <sz val="7"/>
        <rFont val="Arial Narrow"/>
        <family val="2"/>
      </rPr>
      <t>Rejected</t>
    </r>
  </si>
  <si>
    <r>
      <rPr>
        <b/>
        <sz val="7"/>
        <rFont val="Arial"/>
        <family val="2"/>
      </rPr>
      <t>Rejected</t>
    </r>
    <r>
      <rPr>
        <b/>
        <sz val="7"/>
        <rFont val="Arial Narrow"/>
        <family val="2"/>
      </rPr>
      <t xml:space="preserve"> By:                                       </t>
    </r>
    <r>
      <rPr>
        <sz val="7"/>
        <rFont val="Arial Narrow"/>
        <family val="2"/>
      </rPr>
      <t>KoryLui (October's Very Own Merchandising)</t>
    </r>
  </si>
  <si>
    <r>
      <rPr>
        <b/>
        <sz val="7"/>
        <rFont val="Arial"/>
        <family val="2"/>
      </rPr>
      <t>Rejected</t>
    </r>
    <r>
      <rPr>
        <b/>
        <sz val="7"/>
        <rFont val="Arial Narrow"/>
        <family val="2"/>
      </rPr>
      <t xml:space="preserve"> On:                                         </t>
    </r>
    <r>
      <rPr>
        <sz val="7"/>
        <rFont val="Arial Narrow"/>
        <family val="2"/>
      </rPr>
      <t>09-22-2025 8:37:00 AM</t>
    </r>
  </si>
  <si>
    <r>
      <rPr>
        <b/>
        <sz val="8"/>
        <rFont val="Tahoma"/>
        <family val="2"/>
      </rPr>
      <t>UN-AVAILABLE CO. LTD: Fit Approval-1( Rev.1 ) proto - SAMPLE - FRONT, SIDE AND BACK</t>
    </r>
  </si>
  <si>
    <r>
      <rPr>
        <b/>
        <sz val="8"/>
        <rFont val="Tahoma"/>
        <family val="2"/>
      </rPr>
      <t>UN-AVAILABLE CO. LTD: Fit Approval-1( Rev.1 ) proto - SIDE PANEL UPDATE</t>
    </r>
  </si>
  <si>
    <r>
      <rPr>
        <b/>
        <sz val="14"/>
        <rFont val="Palatino Linotype"/>
        <family val="1"/>
      </rPr>
      <t xml:space="preserve">Vị trí đường may ráp sườn từ giữa trước ở lưng váy là 4 3/4"
</t>
    </r>
    <r>
      <rPr>
        <b/>
        <sz val="14"/>
        <color rgb="FFFFFFFF"/>
        <rFont val="Palatino Linotype"/>
        <family val="1"/>
      </rPr>
      <t xml:space="preserve">To bản sườn ngoài 4 1/2"
</t>
    </r>
    <r>
      <rPr>
        <sz val="15"/>
        <rFont val="Arial"/>
        <family val="2"/>
      </rPr>
      <t>**</t>
    </r>
    <r>
      <rPr>
        <sz val="15"/>
        <rFont val="Palatino Linotype"/>
        <family val="1"/>
      </rPr>
      <t xml:space="preserve">PLEASE ADJUST PATTERN ACCORDINGLY,        </t>
    </r>
    <r>
      <rPr>
        <b/>
        <sz val="14"/>
        <rFont val="Palatino Linotype"/>
        <family val="1"/>
      </rPr>
      <t xml:space="preserve">Vui lòng tham khảo và điều chỉnh rập
</t>
    </r>
    <r>
      <rPr>
        <sz val="15"/>
        <rFont val="Arial"/>
        <family val="2"/>
      </rPr>
      <t>PLEASE USE PHOTO AS REFERENCE ONLY. THANK YOU!</t>
    </r>
  </si>
  <si>
    <r>
      <rPr>
        <b/>
        <sz val="8"/>
        <rFont val="Tahoma"/>
        <family val="2"/>
      </rPr>
      <t>UN-AVAILABLE CO. LTD: Fit Approval-1( Rev.1 ) proto - SHORT</t>
    </r>
  </si>
  <si>
    <r>
      <rPr>
        <sz val="15"/>
        <rFont val="Arial"/>
        <family val="2"/>
      </rPr>
      <t xml:space="preserve">** SHORT FRONT RISE AND OUTSEAM IS TOO LONG, PLEASE REDUCE AS PER SPEC
</t>
    </r>
    <r>
      <rPr>
        <b/>
        <sz val="14"/>
        <rFont val="Palatino Linotype"/>
        <family val="1"/>
      </rPr>
      <t>Đáy trước và sườn ngoài quá dài. Vui lòng giảm theo thông số</t>
    </r>
  </si>
  <si>
    <r>
      <rPr>
        <b/>
        <sz val="8"/>
        <rFont val="Tahoma"/>
        <family val="2"/>
      </rPr>
      <t>UN-AVAILABLE CO. LTD: Fit Approval-1( Rev.1 ) proto - FULL HIP REVISION</t>
    </r>
  </si>
  <si>
    <r>
      <rPr>
        <b/>
        <sz val="14"/>
        <rFont val="Palatino Linotype"/>
        <family val="1"/>
      </rPr>
      <t>Giảm toàn bộ thông số vòng hông, do hông quá cong, giảm 1 1/2" cho 2 bên.</t>
    </r>
  </si>
  <si>
    <t xml:space="preserve">WHISPER WHITE (WHS) 11-0701 TCX 
CREAM 
RED (RD)
Goji Berry, 18-1659 TCX RED 
BLACK (BK) BLACK </t>
  </si>
  <si>
    <t xml:space="preserve">Goji Berry, 18-1659 TCX RED </t>
  </si>
  <si>
    <t>Cập nhật thông số phối sườn, đảm bảo to bản phối sừa bằng nhau ở cạnh trên và dưới</t>
  </si>
  <si>
    <t xml:space="preserve">TẤT CẢ ĐƯỜNG QUẦN LÓT PHẢI ĐÁNH BÔNG,xem trang quy cách may cập nhật </t>
  </si>
  <si>
    <t>Lót quần bên trong kéo dài tới đầu lưng váy. Vải chính bên ngoài, bên trong là vải lót</t>
  </si>
  <si>
    <t>Vòng hông quá rộng, xem trang kế tiếp để điều chỉnh rập</t>
  </si>
  <si>
    <t>Thay đổi thông số dài váy trước và sau</t>
  </si>
  <si>
    <t xml:space="preserve">Điều chỉnh thông số chồm sườn </t>
  </si>
  <si>
    <t>Giảm thông số đáy trước của quần lót</t>
  </si>
  <si>
    <t>Thêm điểm đo sườn ngoài và giảm thông số</t>
  </si>
  <si>
    <t>Đảm bảo tất cả thông số trong dung sai</t>
  </si>
  <si>
    <t>Thêm điểm đo vị trí phối sườn: từ giữa trước đến đm tại cạnh dưới lưng quần</t>
  </si>
  <si>
    <t>Đảm bảo thông số hông trong dung sai</t>
  </si>
  <si>
    <t>Giữ thông số lai váy</t>
  </si>
  <si>
    <t xml:space="preserve">Đảm bảo thông số đáy sau </t>
  </si>
  <si>
    <t>Đảm bảo thông số dây luồn trong dung sai</t>
  </si>
  <si>
    <t>Điều chỉnh thông số vòng hông</t>
  </si>
  <si>
    <t>Đảm bảo không có đường may bị dư đùn</t>
  </si>
  <si>
    <t>Đảm bảo thông số dđạt khi gửi mẫu</t>
  </si>
  <si>
    <t>Không duyệt mẫu proto, cần may mẫu fit  theo các điều chỉnh, gửi rập cùng với mẫu</t>
  </si>
  <si>
    <t>STYLING COMMENTS:</t>
  </si>
  <si>
    <t>1. Keep side panel. measurements are updated, please ensure panel width is the same width at top and bottom.</t>
  </si>
  <si>
    <t>2. ALL SHORT SEAMS should be FLATLOCKED, revised construction page to reflect this</t>
  </si>
  <si>
    <t>3. Inner short lining should go to the top of waistband. WB construction should be mesh exterior and lining interior</t>
  </si>
  <si>
    <t>4. (REVISED 9.22.2025) Full hip is too wide, see photo corrections</t>
  </si>
  <si>
    <t>FITTING COMMENTS:</t>
  </si>
  <si>
    <t>1. Revised front and back skirt length measurement</t>
  </si>
  <si>
    <t>2. Revised side seam forward measurement to be a side panel</t>
  </si>
  <si>
    <t>3. Reduce front rise at inner short measurement</t>
  </si>
  <si>
    <t>4. Added new OUTSEAM POM and reduced outseam in short measurement</t>
  </si>
  <si>
    <t>5. Ensure all measurements are brought back to spec.</t>
  </si>
  <si>
    <t>6. Added POM SIDE PANEL POSITION: FROM CF TO SEAM AT TOP PANEL</t>
  </si>
  <si>
    <t>7. Bring back to spec on hip measurement</t>
  </si>
  <si>
    <t>8. Keep skirt sweep measurement</t>
  </si>
  <si>
    <t>9. Bring back to spec on back rise measurement</t>
  </si>
  <si>
    <t>10. Bring back to spec on drawcord length measurement</t>
  </si>
  <si>
    <t>11. (REVISED 9.22.2025) Revised full hip measurement, see photo below</t>
  </si>
  <si>
    <t>WORKMANSHIP COMMENTS:</t>
  </si>
  <si>
    <t>1. Please ensure there is no excessive puckering on seams.</t>
  </si>
  <si>
    <t>2. Please ensure garment is meeting spec before sending.</t>
  </si>
  <si>
    <r>
      <rPr>
        <b/>
        <sz val="14"/>
        <rFont val="Times New Roman"/>
        <family val="1"/>
      </rPr>
      <t xml:space="preserve">PROTO IS REJECTED FOR FIT AND CONSTRUCTION, PLEASE PROCEED TO 2ND FIT WITH CORRECTIONS. </t>
    </r>
    <r>
      <rPr>
        <b/>
        <u/>
        <sz val="14"/>
        <rFont val="Times New Roman"/>
        <family val="1"/>
      </rPr>
      <t>PLEASE SEND UPDATED</t>
    </r>
  </si>
  <si>
    <t>PATTERN WITH 2ND FIT</t>
  </si>
  <si>
    <t>To bản lưng</t>
  </si>
  <si>
    <t>To bản phối sườn</t>
  </si>
  <si>
    <t xml:space="preserve">Định vị phối sườn từ giữa trước </t>
  </si>
  <si>
    <t>Quần lót: Dài sườn ngoài</t>
  </si>
  <si>
    <t>POM Code</t>
  </si>
  <si>
    <t>POM Name</t>
  </si>
  <si>
    <t>-Tol</t>
  </si>
  <si>
    <t>+Tol</t>
  </si>
  <si>
    <t>Grade</t>
  </si>
  <si>
    <t>XXS</t>
  </si>
  <si>
    <t>XS</t>
  </si>
  <si>
    <t>S</t>
  </si>
  <si>
    <t>M</t>
  </si>
  <si>
    <t>L</t>
  </si>
  <si>
    <t>XL</t>
  </si>
  <si>
    <t>XXL</t>
  </si>
  <si>
    <r>
      <rPr>
        <b/>
        <sz val="14"/>
        <color rgb="FFE56666"/>
        <rFont val="Tahoma"/>
        <family val="2"/>
      </rPr>
      <t>!</t>
    </r>
  </si>
  <si>
    <t>J101</t>
  </si>
  <si>
    <t>Waist measurement relaxed :: 1/2 body</t>
  </si>
  <si>
    <t>1/2</t>
  </si>
  <si>
    <t>Mixed</t>
  </si>
  <si>
    <t>13 1/4</t>
  </si>
  <si>
    <t>14 1/4</t>
  </si>
  <si>
    <t>15 1/4</t>
  </si>
  <si>
    <t>16 1/4</t>
  </si>
  <si>
    <t>17 3/4</t>
  </si>
  <si>
    <t>19 1/4</t>
  </si>
  <si>
    <t>20 3/4</t>
  </si>
  <si>
    <t>J104</t>
  </si>
  <si>
    <t>Waistband height</t>
  </si>
  <si>
    <t>1/8</t>
  </si>
  <si>
    <t>2 1/2</t>
  </si>
  <si>
    <t>J502</t>
  </si>
  <si>
    <t>Drawcord buttonhole distance</t>
  </si>
  <si>
    <t>2 1/4</t>
  </si>
  <si>
    <t>B400</t>
  </si>
  <si>
    <t>CF waistband panel width</t>
  </si>
  <si>
    <t>1/4</t>
  </si>
  <si>
    <t>3 1/2</t>
  </si>
  <si>
    <t>3 3/4</t>
  </si>
  <si>
    <t>4 1/4</t>
  </si>
  <si>
    <t>4 1/2</t>
  </si>
  <si>
    <t>4 3/4</t>
  </si>
  <si>
    <t>K101</t>
  </si>
  <si>
    <t>Hip at 1" below WB seam</t>
  </si>
  <si>
    <t>19 1/2</t>
  </si>
  <si>
    <t>22 1/2</t>
  </si>
  <si>
    <t>K201</t>
  </si>
  <si>
    <t>Full Hip: 3 pt msmt, 8 1/2" down fr WB top edge</t>
  </si>
  <si>
    <t>17 1/2</t>
  </si>
  <si>
    <t>18 1/2</t>
  </si>
  <si>
    <t>20 1/2</t>
  </si>
  <si>
    <t>23 1/2</t>
  </si>
  <si>
    <r>
      <rPr>
        <b/>
        <sz val="14"/>
        <color rgb="FFEEA54A"/>
        <rFont val="Tahoma"/>
        <family val="2"/>
      </rPr>
      <t>!</t>
    </r>
  </si>
  <si>
    <t>M401</t>
  </si>
  <si>
    <t>Skirt sweep bottom opening: at fold edge</t>
  </si>
  <si>
    <t>26 1/2</t>
  </si>
  <si>
    <t>I402</t>
  </si>
  <si>
    <t>Front skirt length including WB :: under 20"</t>
  </si>
  <si>
    <t>13 1/2</t>
  </si>
  <si>
    <t>13 3/4</t>
  </si>
  <si>
    <t>14 3/8</t>
  </si>
  <si>
    <t>14 3/4</t>
  </si>
  <si>
    <t>15 1/8</t>
  </si>
  <si>
    <t>I404</t>
  </si>
  <si>
    <t>Back skirt length including WB :: under 20"</t>
  </si>
  <si>
    <t>14 1/2</t>
  </si>
  <si>
    <t>15 5/8</t>
  </si>
  <si>
    <t>16 3/8</t>
  </si>
  <si>
    <t>C202</t>
  </si>
  <si>
    <t>Side PANEL width</t>
  </si>
  <si>
    <t>4 3/8</t>
  </si>
  <si>
    <t>4 5/8</t>
  </si>
  <si>
    <t>4 7/8</t>
  </si>
  <si>
    <t>N238</t>
  </si>
  <si>
    <t>SIDE PANEL POSITION: FROM CF TO SEAM AT TOP PANEL</t>
  </si>
  <si>
    <t>Q201</t>
  </si>
  <si>
    <t>Side slit length</t>
  </si>
  <si>
    <t>A701</t>
  </si>
  <si>
    <t>Bottom sweep hem height</t>
  </si>
  <si>
    <t>J501</t>
  </si>
  <si>
    <t>Drawcord length : waist</t>
  </si>
  <si>
    <t>K100</t>
  </si>
  <si>
    <t>INNER SHORT Full hip position up from crotch pt</t>
  </si>
  <si>
    <t>3/8</t>
  </si>
  <si>
    <t>1 1/4</t>
  </si>
  <si>
    <t>1 5/8</t>
  </si>
  <si>
    <t>2 3/8</t>
  </si>
  <si>
    <t>2 3/4</t>
  </si>
  <si>
    <t>3 1/8</t>
  </si>
  <si>
    <t>K102</t>
  </si>
  <si>
    <t>INNER SHORT Full Hip width: 3 pt. msmt</t>
  </si>
  <si>
    <t>M101</t>
  </si>
  <si>
    <t>INNER SHORT Thigh :: 1" below crotch seam</t>
  </si>
  <si>
    <t>7 5/8</t>
  </si>
  <si>
    <t>8 1/4</t>
  </si>
  <si>
    <t>8 7/8</t>
  </si>
  <si>
    <t>9 9/16</t>
  </si>
  <si>
    <t>10 9/16</t>
  </si>
  <si>
    <t>11 9/16</t>
  </si>
  <si>
    <t>12 9/16</t>
  </si>
  <si>
    <t>M402</t>
  </si>
  <si>
    <t>INNER SHORT Leg opening width at edge</t>
  </si>
  <si>
    <t>7 1/4</t>
  </si>
  <si>
    <t>7 7/8</t>
  </si>
  <si>
    <t>8 1/2</t>
  </si>
  <si>
    <t>9 3/16</t>
  </si>
  <si>
    <t>10 3/16</t>
  </si>
  <si>
    <t>11 3/16</t>
  </si>
  <si>
    <t>12 3/16</t>
  </si>
  <si>
    <t>L102</t>
  </si>
  <si>
    <t>INNER SHORT Front rise length: EXCLUDING WB</t>
  </si>
  <si>
    <t>6 1/8</t>
  </si>
  <si>
    <t>6 11/16</t>
  </si>
  <si>
    <t>8 3/8</t>
  </si>
  <si>
    <t>8 3/4</t>
  </si>
  <si>
    <t>L202</t>
  </si>
  <si>
    <t>INNER SHORT back rise length: EXCLUDING WB</t>
  </si>
  <si>
    <t>10 7/8</t>
  </si>
  <si>
    <t>11 7/16</t>
  </si>
  <si>
    <t>12 3/8</t>
  </si>
  <si>
    <t>12 3/4</t>
  </si>
  <si>
    <t>13 1/8</t>
  </si>
  <si>
    <t>I302</t>
  </si>
  <si>
    <t>INNER SHORT Inseam length :: short</t>
  </si>
  <si>
    <t>2 5/8</t>
  </si>
  <si>
    <t>3 1/4</t>
  </si>
  <si>
    <t>3 3/8</t>
  </si>
  <si>
    <t>3 5/8</t>
  </si>
  <si>
    <t>I702</t>
  </si>
  <si>
    <t>INNER SHORT Leg opening hem depth</t>
  </si>
  <si>
    <t>I101</t>
  </si>
  <si>
    <t>INNER SHORT OUTSEAM LENGTH</t>
  </si>
  <si>
    <t>10 3/4</t>
  </si>
  <si>
    <t>Group</t>
  </si>
  <si>
    <t>POM</t>
  </si>
  <si>
    <t>Description</t>
  </si>
  <si>
    <t>+ Tol</t>
  </si>
  <si>
    <t>- Tol</t>
  </si>
  <si>
    <t>Sample</t>
  </si>
  <si>
    <t>Diff</t>
  </si>
  <si>
    <t>Revised</t>
  </si>
  <si>
    <r>
      <rPr>
        <sz val="14"/>
        <color rgb="FF008000"/>
        <rFont val="Arial Narrow"/>
        <family val="2"/>
      </rPr>
      <t>-1/4</t>
    </r>
  </si>
  <si>
    <r>
      <rPr>
        <sz val="14"/>
        <color rgb="FF008000"/>
        <rFont val="Arial Narrow"/>
        <family val="2"/>
      </rPr>
      <t>-1/8</t>
    </r>
  </si>
  <si>
    <t>18 1/4</t>
  </si>
  <si>
    <r>
      <rPr>
        <sz val="14"/>
        <color rgb="FFFF0000"/>
        <rFont val="Arial Narrow"/>
        <family val="2"/>
      </rPr>
      <t>1 1/4</t>
    </r>
  </si>
  <si>
    <r>
      <rPr>
        <sz val="14"/>
        <color rgb="FF008000"/>
        <rFont val="Arial Narrow"/>
        <family val="2"/>
      </rPr>
      <t>1/2</t>
    </r>
  </si>
  <si>
    <r>
      <rPr>
        <sz val="14"/>
        <color rgb="FFFF0000"/>
        <rFont val="Arial Narrow"/>
        <family val="2"/>
      </rPr>
      <t>1/2</t>
    </r>
  </si>
  <si>
    <t>16 1/2</t>
  </si>
  <si>
    <r>
      <rPr>
        <sz val="14"/>
        <color rgb="FFFF0000"/>
        <rFont val="Arial Narrow"/>
        <family val="2"/>
      </rPr>
      <t>Side PANEL width*</t>
    </r>
  </si>
  <si>
    <r>
      <rPr>
        <sz val="14"/>
        <color rgb="FFFF0000"/>
        <rFont val="Arial Narrow"/>
        <family val="2"/>
      </rPr>
      <t>SIDE PANEL POSITION: FROM CF TO SEAM AT TOP PANEL*</t>
    </r>
  </si>
  <si>
    <t>1 7/8</t>
  </si>
  <si>
    <t>15 1/2</t>
  </si>
  <si>
    <r>
      <rPr>
        <sz val="14"/>
        <color rgb="FF008000"/>
        <rFont val="Arial Narrow"/>
        <family val="2"/>
      </rPr>
      <t>1/8</t>
    </r>
  </si>
  <si>
    <t>12 1/4</t>
  </si>
  <si>
    <r>
      <rPr>
        <sz val="14"/>
        <color rgb="FFFF0000"/>
        <rFont val="Arial Narrow"/>
        <family val="2"/>
      </rPr>
      <t>1/4</t>
    </r>
  </si>
  <si>
    <t>5/8</t>
  </si>
  <si>
    <r>
      <rPr>
        <sz val="14"/>
        <color rgb="FFFF0000"/>
        <rFont val="Arial Narrow"/>
        <family val="2"/>
      </rPr>
      <t>INNER SHORT OUTSEAM LENGTH*</t>
    </r>
  </si>
  <si>
    <t>12 1/2</t>
  </si>
  <si>
    <r>
      <rPr>
        <sz val="14"/>
        <color rgb="FFFF0000"/>
        <rFont val="Arial Narrow"/>
        <family val="2"/>
      </rPr>
      <t>12 1/2</t>
    </r>
  </si>
  <si>
    <t>Ngang lưng</t>
  </si>
  <si>
    <t>Khoảng cách mắt cáo thân trước</t>
  </si>
  <si>
    <t>Ngang bản lưng giữa trước</t>
  </si>
  <si>
    <t>Ngang mông dưới đường tra lưng 1"</t>
  </si>
  <si>
    <t>Ngang mông - đo 3 điểm dưới cạnh trên mép lưng 8 1/2"</t>
  </si>
  <si>
    <t>Ngang váy đo tại mép</t>
  </si>
  <si>
    <t xml:space="preserve">Dài thân trước bao gồm lưng váy </t>
  </si>
  <si>
    <t xml:space="preserve">Dài thân sau bao gồm lưng váy </t>
  </si>
  <si>
    <t>Dài xẻ sườn</t>
  </si>
  <si>
    <t xml:space="preserve">Cao lai váy
</t>
  </si>
  <si>
    <t>Dài dây luồn</t>
  </si>
  <si>
    <t>Quần lót: Điểm đo ngang mông từ đáy lên</t>
  </si>
  <si>
    <t>Quần lót: Ngang mông đo 3 điểm</t>
  </si>
  <si>
    <t>Quần lót: Ngang đùi dưới đáy 1"</t>
  </si>
  <si>
    <t>Quần lót: Ngang cửa chân tại mép</t>
  </si>
  <si>
    <t>Quần lót: Dài đáy trước KHÔNG bao gồm lưng</t>
  </si>
  <si>
    <t>Quần lót:  Dài đáy sau KHÔNG bao gồm lưng</t>
  </si>
  <si>
    <t>Quần lót: Dài sườn trong</t>
  </si>
  <si>
    <t xml:space="preserve">Quần lót: To bản lai quần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</si>
</sst>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[Red]###0"/>
    <numFmt numFmtId="166" formatCode="m\.dd\.yyyy;@"/>
  </numFmts>
  <fonts count="64" x14ac:knownFonts="1">
    <font>
      <sz val="10"/>
      <color rgb="FF000000"/>
      <name val="Times New Roman"/>
      <charset val="204"/>
    </font>
    <font>
      <b/>
      <sz val="8"/>
      <name val="Tahoma"/>
    </font>
    <font>
      <sz val="8"/>
      <name val="Tahoma"/>
    </font>
    <font>
      <b/>
      <sz val="8"/>
      <name val="Arial Narrow"/>
    </font>
    <font>
      <sz val="7"/>
      <name val="Lucida Console"/>
    </font>
    <font>
      <sz val="7"/>
      <name val="Tahoma"/>
    </font>
    <font>
      <sz val="7"/>
      <name val="Verdana"/>
    </font>
    <font>
      <sz val="8"/>
      <name val="Verdana"/>
    </font>
    <font>
      <sz val="8"/>
      <name val="Arial"/>
    </font>
    <font>
      <sz val="8"/>
      <color rgb="FF000000"/>
      <name val="Arial"/>
      <family val="2"/>
    </font>
    <font>
      <b/>
      <sz val="7"/>
      <name val="Arial"/>
    </font>
    <font>
      <sz val="7"/>
      <name val="Arial Narrow"/>
    </font>
    <font>
      <sz val="7"/>
      <color rgb="FF000000"/>
      <name val="Arial Narrow"/>
      <family val="2"/>
    </font>
    <font>
      <sz val="10"/>
      <name val="Arial"/>
    </font>
    <font>
      <sz val="12"/>
      <name val="Arial"/>
    </font>
    <font>
      <sz val="7"/>
      <name val="Arial Narrow"/>
      <family val="2"/>
    </font>
    <font>
      <sz val="12"/>
      <color rgb="FF000000"/>
      <name val="Times New Roman"/>
      <family val="2"/>
    </font>
    <font>
      <b/>
      <sz val="12"/>
      <name val="Times New Roman"/>
    </font>
    <font>
      <sz val="12"/>
      <name val="Times New Roman"/>
    </font>
    <font>
      <b/>
      <sz val="14"/>
      <name val="Palatino Linotype"/>
    </font>
    <font>
      <b/>
      <sz val="8"/>
      <name val="Tahoma"/>
      <family val="2"/>
    </font>
    <font>
      <sz val="8"/>
      <name val="Tahoma"/>
      <family val="2"/>
    </font>
    <font>
      <b/>
      <sz val="8"/>
      <name val="Arial Narrow"/>
      <family val="2"/>
    </font>
    <font>
      <sz val="7"/>
      <name val="Lucida Console"/>
      <family val="3"/>
    </font>
    <font>
      <sz val="7"/>
      <name val="Tahoma"/>
      <family val="2"/>
    </font>
    <font>
      <sz val="7"/>
      <name val="Verdana"/>
      <family val="2"/>
    </font>
    <font>
      <sz val="8"/>
      <name val="Verdana"/>
      <family val="2"/>
    </font>
    <font>
      <sz val="8"/>
      <name val="Arial"/>
      <family val="2"/>
    </font>
    <font>
      <b/>
      <sz val="7"/>
      <color rgb="FFFFFFFF"/>
      <name val="Century Gothic"/>
      <family val="2"/>
    </font>
    <font>
      <b/>
      <sz val="7"/>
      <color rgb="FFFFFFFF"/>
      <name val="Arial Narrow"/>
      <family val="2"/>
    </font>
    <font>
      <sz val="14"/>
      <name val="Arial Narrow"/>
      <family val="2"/>
    </font>
    <font>
      <sz val="8"/>
      <color rgb="FFFFFFFF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7"/>
      <name val="Arial"/>
      <family val="2"/>
    </font>
    <font>
      <b/>
      <sz val="8"/>
      <color rgb="FFE56666"/>
      <name val="Tahoma"/>
      <family val="2"/>
    </font>
    <font>
      <b/>
      <sz val="8"/>
      <color rgb="FFEEA54A"/>
      <name val="Tahoma"/>
      <family val="2"/>
    </font>
    <font>
      <sz val="12"/>
      <name val="Arial"/>
      <family val="2"/>
    </font>
    <font>
      <sz val="7"/>
      <color rgb="FF008000"/>
      <name val="Arial Narrow"/>
      <family val="2"/>
    </font>
    <font>
      <sz val="7"/>
      <color rgb="FFFF0000"/>
      <name val="Arial Narrow"/>
      <family val="2"/>
    </font>
    <font>
      <sz val="8"/>
      <color rgb="FFFF0000"/>
      <name val="Tahoma"/>
      <family val="2"/>
    </font>
    <font>
      <b/>
      <sz val="8"/>
      <name val="Lucida Console"/>
      <family val="3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7"/>
      <name val="Arial Narrow"/>
      <family val="2"/>
    </font>
    <font>
      <b/>
      <sz val="14"/>
      <name val="Palatino Linotype"/>
      <family val="1"/>
    </font>
    <font>
      <b/>
      <sz val="14"/>
      <color rgb="FFFFFFFF"/>
      <name val="Palatino Linotype"/>
      <family val="1"/>
    </font>
    <font>
      <sz val="15"/>
      <name val="Arial"/>
      <family val="2"/>
    </font>
    <font>
      <sz val="15"/>
      <name val="Palatino Linotype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Arial"/>
      <family val="2"/>
    </font>
    <font>
      <b/>
      <sz val="14"/>
      <name val="Tahoma"/>
      <family val="2"/>
    </font>
    <font>
      <b/>
      <sz val="14"/>
      <color rgb="FFE56666"/>
      <name val="Tahoma"/>
      <family val="2"/>
    </font>
    <font>
      <b/>
      <sz val="14"/>
      <name val="Arial Narrow"/>
      <family val="2"/>
    </font>
    <font>
      <sz val="14"/>
      <color rgb="FF000000"/>
      <name val="Arial Narrow"/>
      <family val="2"/>
    </font>
    <font>
      <b/>
      <sz val="14"/>
      <color rgb="FFEEA54A"/>
      <name val="Tahoma"/>
      <family val="2"/>
    </font>
    <font>
      <sz val="14"/>
      <color rgb="FF008000"/>
      <name val="Arial Narrow"/>
      <family val="2"/>
    </font>
    <font>
      <sz val="1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ECE5DA"/>
      </patternFill>
    </fill>
    <fill>
      <patternFill patternType="solid">
        <fgColor rgb="FFB81327"/>
      </patternFill>
    </fill>
    <fill>
      <patternFill patternType="solid">
        <fgColor rgb="FF000000"/>
      </patternFill>
    </fill>
    <fill>
      <patternFill patternType="solid">
        <fgColor rgb="FFFFFAFA"/>
      </patternFill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  <fill>
      <patternFill patternType="solid">
        <fgColor rgb="FFFBE1E1"/>
      </patternFill>
    </fill>
    <fill>
      <patternFill patternType="solid">
        <fgColor rgb="FFFFD6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51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/>
    </xf>
    <xf numFmtId="0" fontId="53" fillId="0" borderId="0" xfId="0" applyFont="1" applyAlignment="1">
      <alignment horizontal="left" vertical="top"/>
    </xf>
    <xf numFmtId="0" fontId="52" fillId="10" borderId="0" xfId="0" applyFont="1" applyFill="1" applyAlignment="1">
      <alignment vertical="top" wrapText="1"/>
    </xf>
    <xf numFmtId="0" fontId="55" fillId="0" borderId="0" xfId="0" applyFont="1" applyAlignment="1">
      <alignment horizontal="left" vertical="top"/>
    </xf>
    <xf numFmtId="0" fontId="52" fillId="0" borderId="6" xfId="0" applyFont="1" applyBorder="1" applyAlignment="1">
      <alignment horizontal="left" vertical="top" wrapText="1"/>
    </xf>
    <xf numFmtId="0" fontId="56" fillId="0" borderId="1" xfId="0" applyFont="1" applyBorder="1" applyAlignment="1">
      <alignment horizontal="left" vertical="top" wrapText="1"/>
    </xf>
    <xf numFmtId="0" fontId="56" fillId="0" borderId="2" xfId="0" applyFont="1" applyBorder="1" applyAlignment="1">
      <alignment horizontal="left" vertical="top" wrapText="1"/>
    </xf>
    <xf numFmtId="0" fontId="56" fillId="5" borderId="1" xfId="0" applyFont="1" applyFill="1" applyBorder="1" applyAlignment="1">
      <alignment horizontal="left" vertical="top" wrapText="1"/>
    </xf>
    <xf numFmtId="0" fontId="56" fillId="6" borderId="1" xfId="0" applyFont="1" applyFill="1" applyBorder="1" applyAlignment="1">
      <alignment horizontal="left" vertical="top" wrapText="1"/>
    </xf>
    <xf numFmtId="0" fontId="56" fillId="7" borderId="1" xfId="0" applyFont="1" applyFill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59" fillId="0" borderId="2" xfId="0" applyFont="1" applyBorder="1" applyAlignment="1">
      <alignment horizontal="left" vertical="top" wrapText="1"/>
    </xf>
    <xf numFmtId="0" fontId="30" fillId="5" borderId="1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left" vertical="top" wrapText="1"/>
    </xf>
    <xf numFmtId="0" fontId="30" fillId="7" borderId="1" xfId="0" applyFont="1" applyFill="1" applyBorder="1" applyAlignment="1">
      <alignment horizontal="left" vertical="top" wrapText="1"/>
    </xf>
    <xf numFmtId="0" fontId="57" fillId="8" borderId="6" xfId="0" applyFont="1" applyFill="1" applyBorder="1" applyAlignment="1">
      <alignment horizontal="left" vertical="top" wrapText="1"/>
    </xf>
    <xf numFmtId="0" fontId="30" fillId="8" borderId="1" xfId="0" applyFont="1" applyFill="1" applyBorder="1" applyAlignment="1">
      <alignment horizontal="left" vertical="top" wrapText="1"/>
    </xf>
    <xf numFmtId="0" fontId="59" fillId="8" borderId="2" xfId="0" applyFont="1" applyFill="1" applyBorder="1" applyAlignment="1">
      <alignment horizontal="left" vertical="top" wrapText="1"/>
    </xf>
    <xf numFmtId="164" fontId="60" fillId="6" borderId="1" xfId="0" applyNumberFormat="1" applyFont="1" applyFill="1" applyBorder="1" applyAlignment="1">
      <alignment horizontal="left" vertical="top" wrapText="1"/>
    </xf>
    <xf numFmtId="164" fontId="60" fillId="0" borderId="1" xfId="0" applyNumberFormat="1" applyFont="1" applyBorder="1" applyAlignment="1">
      <alignment horizontal="left" vertical="top" wrapText="1"/>
    </xf>
    <xf numFmtId="164" fontId="60" fillId="7" borderId="1" xfId="0" applyNumberFormat="1" applyFont="1" applyFill="1" applyBorder="1" applyAlignment="1">
      <alignment horizontal="left" vertical="top" wrapText="1"/>
    </xf>
    <xf numFmtId="0" fontId="52" fillId="8" borderId="6" xfId="0" applyFont="1" applyFill="1" applyBorder="1" applyAlignment="1">
      <alignment horizontal="left" vertical="top" wrapText="1"/>
    </xf>
    <xf numFmtId="164" fontId="60" fillId="8" borderId="1" xfId="0" applyNumberFormat="1" applyFont="1" applyFill="1" applyBorder="1" applyAlignment="1">
      <alignment horizontal="left" vertical="top" wrapText="1"/>
    </xf>
    <xf numFmtId="164" fontId="60" fillId="5" borderId="1" xfId="0" applyNumberFormat="1" applyFont="1" applyFill="1" applyBorder="1" applyAlignment="1">
      <alignment horizontal="left" vertical="top" wrapText="1"/>
    </xf>
    <xf numFmtId="0" fontId="56" fillId="0" borderId="5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 vertical="top" wrapText="1"/>
    </xf>
    <xf numFmtId="0" fontId="30" fillId="0" borderId="16" xfId="0" applyFont="1" applyBorder="1" applyAlignment="1">
      <alignment horizontal="left" vertical="top" wrapText="1"/>
    </xf>
    <xf numFmtId="164" fontId="60" fillId="0" borderId="16" xfId="0" applyNumberFormat="1" applyFont="1" applyBorder="1" applyAlignment="1">
      <alignment horizontal="left" vertical="top" wrapText="1"/>
    </xf>
    <xf numFmtId="0" fontId="52" fillId="0" borderId="16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left" vertical="top" wrapText="1"/>
    </xf>
    <xf numFmtId="0" fontId="52" fillId="0" borderId="5" xfId="0" applyFont="1" applyBorder="1" applyAlignment="1">
      <alignment horizontal="left" vertical="top" wrapText="1"/>
    </xf>
    <xf numFmtId="0" fontId="30" fillId="9" borderId="16" xfId="0" applyFont="1" applyFill="1" applyBorder="1" applyAlignment="1">
      <alignment horizontal="left" vertical="top" wrapText="1"/>
    </xf>
    <xf numFmtId="0" fontId="30" fillId="9" borderId="2" xfId="0" applyFont="1" applyFill="1" applyBorder="1" applyAlignment="1">
      <alignment horizontal="left" vertical="top" wrapText="1"/>
    </xf>
    <xf numFmtId="0" fontId="30" fillId="9" borderId="5" xfId="0" applyFont="1" applyFill="1" applyBorder="1" applyAlignment="1">
      <alignment horizontal="left" vertical="top" wrapText="1"/>
    </xf>
    <xf numFmtId="164" fontId="60" fillId="9" borderId="16" xfId="0" applyNumberFormat="1" applyFont="1" applyFill="1" applyBorder="1" applyAlignment="1">
      <alignment horizontal="left" vertical="top" wrapText="1"/>
    </xf>
    <xf numFmtId="164" fontId="60" fillId="9" borderId="2" xfId="0" applyNumberFormat="1" applyFont="1" applyFill="1" applyBorder="1" applyAlignment="1">
      <alignment horizontal="left" vertical="top" wrapText="1"/>
    </xf>
    <xf numFmtId="164" fontId="60" fillId="9" borderId="5" xfId="0" applyNumberFormat="1" applyFont="1" applyFill="1" applyBorder="1" applyAlignment="1">
      <alignment horizontal="left" vertical="top" wrapText="1"/>
    </xf>
    <xf numFmtId="165" fontId="30" fillId="0" borderId="16" xfId="0" applyNumberFormat="1" applyFont="1" applyBorder="1" applyAlignment="1">
      <alignment horizontal="left" vertical="top" wrapText="1"/>
    </xf>
    <xf numFmtId="0" fontId="52" fillId="0" borderId="0" xfId="0" applyFont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 wrapText="1"/>
    </xf>
    <xf numFmtId="0" fontId="10" fillId="7" borderId="2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left" vertical="top" wrapText="1"/>
    </xf>
    <xf numFmtId="0" fontId="11" fillId="6" borderId="5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0" fontId="11" fillId="7" borderId="2" xfId="0" applyFont="1" applyFill="1" applyBorder="1" applyAlignment="1">
      <alignment horizontal="left" vertical="top" wrapText="1"/>
    </xf>
    <xf numFmtId="0" fontId="11" fillId="7" borderId="5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top" wrapText="1"/>
    </xf>
    <xf numFmtId="0" fontId="11" fillId="8" borderId="2" xfId="0" applyFont="1" applyFill="1" applyBorder="1" applyAlignment="1">
      <alignment horizontal="left" vertical="top" wrapText="1"/>
    </xf>
    <xf numFmtId="0" fontId="11" fillId="8" borderId="5" xfId="0" applyFont="1" applyFill="1" applyBorder="1" applyAlignment="1">
      <alignment horizontal="left" vertical="top" wrapText="1"/>
    </xf>
    <xf numFmtId="164" fontId="12" fillId="6" borderId="1" xfId="0" applyNumberFormat="1" applyFont="1" applyFill="1" applyBorder="1" applyAlignment="1">
      <alignment horizontal="center" vertical="top" wrapText="1"/>
    </xf>
    <xf numFmtId="164" fontId="12" fillId="6" borderId="2" xfId="0" applyNumberFormat="1" applyFont="1" applyFill="1" applyBorder="1" applyAlignment="1">
      <alignment horizontal="center" vertical="top" wrapText="1"/>
    </xf>
    <xf numFmtId="164" fontId="12" fillId="6" borderId="5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12" fillId="0" borderId="2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164" fontId="12" fillId="7" borderId="1" xfId="0" applyNumberFormat="1" applyFont="1" applyFill="1" applyBorder="1" applyAlignment="1">
      <alignment horizontal="center" vertical="top" wrapText="1"/>
    </xf>
    <xf numFmtId="164" fontId="12" fillId="7" borderId="2" xfId="0" applyNumberFormat="1" applyFont="1" applyFill="1" applyBorder="1" applyAlignment="1">
      <alignment horizontal="center" vertical="top" wrapText="1"/>
    </xf>
    <xf numFmtId="164" fontId="12" fillId="7" borderId="5" xfId="0" applyNumberFormat="1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164" fontId="12" fillId="8" borderId="1" xfId="0" applyNumberFormat="1" applyFont="1" applyFill="1" applyBorder="1" applyAlignment="1">
      <alignment horizontal="center" vertical="top" wrapText="1"/>
    </xf>
    <xf numFmtId="164" fontId="12" fillId="8" borderId="5" xfId="0" applyNumberFormat="1" applyFont="1" applyFill="1" applyBorder="1" applyAlignment="1">
      <alignment horizontal="center" vertical="top" wrapText="1"/>
    </xf>
    <xf numFmtId="164" fontId="12" fillId="8" borderId="2" xfId="0" applyNumberFormat="1" applyFont="1" applyFill="1" applyBorder="1" applyAlignment="1">
      <alignment horizontal="center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164" fontId="12" fillId="5" borderId="5" xfId="0" applyNumberFormat="1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top" wrapText="1"/>
    </xf>
    <xf numFmtId="0" fontId="11" fillId="8" borderId="2" xfId="0" applyFont="1" applyFill="1" applyBorder="1" applyAlignment="1">
      <alignment horizontal="center" vertical="top" wrapText="1"/>
    </xf>
    <xf numFmtId="0" fontId="11" fillId="8" borderId="5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 wrapText="1"/>
    </xf>
    <xf numFmtId="0" fontId="11" fillId="7" borderId="2" xfId="0" applyFont="1" applyFill="1" applyBorder="1" applyAlignment="1">
      <alignment horizontal="center" vertical="top" wrapText="1"/>
    </xf>
    <xf numFmtId="0" fontId="11" fillId="7" borderId="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164" fontId="12" fillId="0" borderId="16" xfId="0" applyNumberFormat="1" applyFont="1" applyBorder="1" applyAlignment="1">
      <alignment horizontal="center" vertical="top" wrapText="1"/>
    </xf>
    <xf numFmtId="164" fontId="12" fillId="0" borderId="15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left" vertical="top" wrapText="1"/>
    </xf>
    <xf numFmtId="0" fontId="11" fillId="9" borderId="16" xfId="0" applyFont="1" applyFill="1" applyBorder="1" applyAlignment="1">
      <alignment horizontal="left" vertical="top" wrapText="1"/>
    </xf>
    <xf numFmtId="0" fontId="11" fillId="9" borderId="2" xfId="0" applyFont="1" applyFill="1" applyBorder="1" applyAlignment="1">
      <alignment horizontal="left" vertical="top" wrapText="1"/>
    </xf>
    <xf numFmtId="0" fontId="11" fillId="9" borderId="5" xfId="0" applyFont="1" applyFill="1" applyBorder="1" applyAlignment="1">
      <alignment horizontal="left" vertical="top" wrapText="1"/>
    </xf>
    <xf numFmtId="164" fontId="12" fillId="9" borderId="16" xfId="0" applyNumberFormat="1" applyFont="1" applyFill="1" applyBorder="1" applyAlignment="1">
      <alignment horizontal="center" vertical="top" wrapText="1"/>
    </xf>
    <xf numFmtId="164" fontId="12" fillId="9" borderId="2" xfId="0" applyNumberFormat="1" applyFont="1" applyFill="1" applyBorder="1" applyAlignment="1">
      <alignment horizontal="center" vertical="top" wrapText="1"/>
    </xf>
    <xf numFmtId="164" fontId="12" fillId="9" borderId="5" xfId="0" applyNumberFormat="1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2" xfId="0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165" fontId="15" fillId="0" borderId="16" xfId="0" applyNumberFormat="1" applyFont="1" applyBorder="1" applyAlignment="1">
      <alignment horizontal="center" vertical="top" wrapText="1"/>
    </xf>
    <xf numFmtId="165" fontId="15" fillId="0" borderId="2" xfId="0" applyNumberFormat="1" applyFont="1" applyBorder="1" applyAlignment="1">
      <alignment horizontal="center" vertical="top" wrapText="1"/>
    </xf>
    <xf numFmtId="165" fontId="15" fillId="0" borderId="1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6" fontId="16" fillId="0" borderId="7" xfId="0" applyNumberFormat="1" applyFont="1" applyBorder="1" applyAlignment="1">
      <alignment horizontal="left" vertical="top" wrapText="1"/>
    </xf>
    <xf numFmtId="166" fontId="16" fillId="0" borderId="8" xfId="0" applyNumberFormat="1" applyFont="1" applyBorder="1" applyAlignment="1">
      <alignment horizontal="left" vertical="top" wrapText="1"/>
    </xf>
    <xf numFmtId="166" fontId="16" fillId="0" borderId="9" xfId="0" applyNumberFormat="1" applyFont="1" applyBorder="1" applyAlignment="1">
      <alignment horizontal="left" vertical="top" wrapText="1"/>
    </xf>
    <xf numFmtId="0" fontId="0" fillId="10" borderId="0" xfId="0" applyFill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OCTOBERS%20VERY%20OWN/9-SS26/1-SAMPLE/2-STYLE-FILE/1.%20TECH%20PACK/Q2%20-%20MESH/TP%20FOR%20PROTO/OVO-SS26-Q2-Womens%20Star%20OVO%20Mesh%20Court%20Skort%20-6712-C0008-SKT001%20SPEC%2028%20JUL.xlsx" TargetMode="External"/><Relationship Id="rId2" Type="http://schemas.microsoft.com/office/2019/04/relationships/externalLinkLongPath" Target="/sites/COMMERCIAL/Shared%20Documents/General/2-CUSTOMER-FOLDER/OCTOBERS%20VERY%20OWN/9-SS26/1-SAMPLE/2-STYLE-FILE/1.%20TECH%20PACK/Q2%20-%20MESH/TP%20FOR%20PROTO/OVO-SS26-Q2-Womens%20Star%20OVO%20Mesh%20Court%20Skort%20-6712-C0008-SKT001%20SPEC%2028%20JUL.xlsx?C3144697" TargetMode="External"/><Relationship Id="rId1" Type="http://schemas.openxmlformats.org/officeDocument/2006/relationships/externalLinkPath" Target="file:///\\C3144697\OVO-SS26-Q2-Womens%20Star%20OVO%20Mesh%20Court%20Skort%20-6712-C0008-SKT001%20SPEC%2028%20J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1"/>
      <sheetName val="Table 1 (2)"/>
    </sheetNames>
    <sheetDataSet>
      <sheetData sheetId="0" refreshError="1"/>
      <sheetData sheetId="1">
        <row r="3">
          <cell r="C3" t="str">
            <v>Waist measurement relaxed :: 1/2 body</v>
          </cell>
          <cell r="D3" t="str">
            <v>Ngang lưng</v>
          </cell>
        </row>
        <row r="4">
          <cell r="C4" t="str">
            <v>WB height</v>
          </cell>
          <cell r="D4" t="str">
            <v>To bản lưng</v>
          </cell>
        </row>
        <row r="5">
          <cell r="C5" t="str">
            <v>Drawcord buttonhole distance</v>
          </cell>
          <cell r="D5" t="str">
            <v>Khoảng cách mắt cáo thân trước</v>
          </cell>
        </row>
        <row r="6">
          <cell r="C6" t="str">
            <v>CF waistband panel width</v>
          </cell>
          <cell r="D6" t="str">
            <v>Ngang bản lưng giữa trước</v>
          </cell>
        </row>
        <row r="7">
          <cell r="C7" t="str">
            <v>Hip at 1" below WB seam</v>
          </cell>
          <cell r="D7" t="str">
            <v>Ngang mông dưới đường tra lưng 1"</v>
          </cell>
        </row>
        <row r="8">
          <cell r="C8" t="str">
            <v>Full Hip: 3 pt msmt, 8 1/2" down fr WB top edge</v>
          </cell>
          <cell r="D8" t="str">
            <v>Ngang mông - đo 3 điểm dưới cạnh trên mép lưng 8 1/2"</v>
          </cell>
        </row>
        <row r="9">
          <cell r="C9" t="str">
            <v>Skirt sweep bottom opening: at fold edge</v>
          </cell>
          <cell r="D9" t="str">
            <v>Ngang váy đo tại mép</v>
          </cell>
        </row>
        <row r="10">
          <cell r="C10" t="str">
            <v>Front skirt length including WB :: under 20"</v>
          </cell>
          <cell r="D10" t="str">
            <v xml:space="preserve">Dài thân trước bao gồm lưng váy </v>
          </cell>
        </row>
        <row r="11">
          <cell r="C11" t="str">
            <v>Back skirt length including WB :: under 20"</v>
          </cell>
          <cell r="D11" t="str">
            <v xml:space="preserve">Dài thân sau bao gồm lưng váy </v>
          </cell>
        </row>
        <row r="12">
          <cell r="C12" t="str">
            <v>Side seam forward position, fr fold</v>
          </cell>
          <cell r="D12" t="str">
            <v xml:space="preserve">Chồm sườn quần từ sườn quần tự nhiên
</v>
          </cell>
        </row>
        <row r="13">
          <cell r="C13" t="str">
            <v>Side slit length</v>
          </cell>
          <cell r="D13" t="str">
            <v>Dài xẻ sườn</v>
          </cell>
        </row>
        <row r="14">
          <cell r="C14" t="str">
            <v>Bottom sweep hem height</v>
          </cell>
          <cell r="D14" t="str">
            <v xml:space="preserve">Cao lai váy
</v>
          </cell>
        </row>
        <row r="15">
          <cell r="C15" t="str">
            <v>Drawcord length : waist</v>
          </cell>
          <cell r="D15" t="str">
            <v>Dài dây luồn</v>
          </cell>
        </row>
        <row r="16">
          <cell r="C16" t="str">
            <v>INNER SHORT Full hip position up from crotch pt</v>
          </cell>
          <cell r="D16" t="str">
            <v>Quần lót: Điểm đo ngang mông từ đáy lên</v>
          </cell>
        </row>
        <row r="17">
          <cell r="C17" t="str">
            <v>INNER SHORT Full Hip width: 3 pt. msmt</v>
          </cell>
          <cell r="D17" t="str">
            <v>Quần lót: Ngang mông đo 3 điểm</v>
          </cell>
        </row>
        <row r="18">
          <cell r="C18" t="str">
            <v>INNER SHORT Thigh :: 1" below crotch seam</v>
          </cell>
          <cell r="D18" t="str">
            <v>Quần lót: Ngang đùi dưới đáy 1"</v>
          </cell>
        </row>
        <row r="19">
          <cell r="C19" t="str">
            <v>INNER SHORT Leg opening width at edge</v>
          </cell>
          <cell r="D19" t="str">
            <v>Quần lót: Ngang cửa chân tại mép</v>
          </cell>
        </row>
        <row r="20">
          <cell r="C20" t="str">
            <v>INNER SHORT Front rise length: EXCLUDING WB</v>
          </cell>
          <cell r="D20" t="str">
            <v>Quần lót: Dài đáy trước KHÔNG bao gồm lưng</v>
          </cell>
        </row>
        <row r="21">
          <cell r="C21" t="str">
            <v>INNER SHORT back rise length: EXCLUDING WB</v>
          </cell>
          <cell r="D21" t="str">
            <v>Quần lót:  Dài đáy sau KHÔNG bao gồm lưng</v>
          </cell>
        </row>
        <row r="22">
          <cell r="C22" t="str">
            <v>INNER SHORT Inseam length :: short</v>
          </cell>
          <cell r="D22" t="str">
            <v>Quần lót: Dài sườn trong</v>
          </cell>
        </row>
        <row r="23">
          <cell r="C23" t="str">
            <v>INNER SHORT Leg opening hem depth</v>
          </cell>
          <cell r="D23" t="str">
            <v xml:space="preserve">Quần lót: To bản lai quần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84"/>
  <sheetViews>
    <sheetView workbookViewId="0">
      <selection activeCell="A8" sqref="A8:AO12"/>
    </sheetView>
  </sheetViews>
  <sheetFormatPr defaultRowHeight="13.2" x14ac:dyDescent="0.25"/>
  <cols>
    <col min="1" max="1" width="2.21875" customWidth="1"/>
    <col min="2" max="2" width="5.77734375" customWidth="1"/>
    <col min="3" max="3" width="2.21875" customWidth="1"/>
    <col min="4" max="4" width="1.109375" customWidth="1"/>
    <col min="5" max="6" width="2.21875" customWidth="1"/>
    <col min="7" max="7" width="5.77734375" customWidth="1"/>
    <col min="8" max="10" width="1.109375" customWidth="1"/>
    <col min="11" max="11" width="3.33203125" customWidth="1"/>
    <col min="12" max="12" width="19.77734375" customWidth="1"/>
    <col min="13" max="13" width="4.6640625" customWidth="1"/>
    <col min="14" max="15" width="1.109375" customWidth="1"/>
    <col min="16" max="16" width="2.21875" customWidth="1"/>
    <col min="17" max="17" width="9.33203125" customWidth="1"/>
    <col min="18" max="19" width="1.109375" customWidth="1"/>
    <col min="20" max="20" width="12.6640625" customWidth="1"/>
    <col min="21" max="22" width="2.21875" customWidth="1"/>
    <col min="23" max="23" width="8" customWidth="1"/>
    <col min="24" max="26" width="3.33203125" customWidth="1"/>
    <col min="27" max="27" width="5.77734375" customWidth="1"/>
    <col min="28" max="29" width="2.21875" customWidth="1"/>
    <col min="30" max="31" width="1.109375" customWidth="1"/>
    <col min="32" max="32" width="2.21875" customWidth="1"/>
    <col min="33" max="34" width="1.109375" customWidth="1"/>
    <col min="35" max="35" width="5.77734375" customWidth="1"/>
    <col min="36" max="36" width="3.33203125" customWidth="1"/>
    <col min="37" max="40" width="1.109375" customWidth="1"/>
    <col min="41" max="41" width="2.21875" customWidth="1"/>
    <col min="42" max="42" width="3.33203125" customWidth="1"/>
    <col min="43" max="46" width="1.109375" customWidth="1"/>
    <col min="47" max="47" width="4.6640625" customWidth="1"/>
    <col min="48" max="48" width="1.109375" customWidth="1"/>
    <col min="49" max="49" width="5.77734375" customWidth="1"/>
    <col min="50" max="53" width="1.109375" customWidth="1"/>
    <col min="54" max="54" width="3.33203125" customWidth="1"/>
    <col min="55" max="55" width="5.77734375" customWidth="1"/>
    <col min="56" max="57" width="2.21875" customWidth="1"/>
  </cols>
  <sheetData>
    <row r="1" spans="1:58" ht="10.95" customHeight="1" x14ac:dyDescent="0.25">
      <c r="A1" s="51"/>
      <c r="B1" s="52"/>
      <c r="C1" s="53"/>
      <c r="D1" s="54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6"/>
      <c r="AY1" s="57" t="s">
        <v>1</v>
      </c>
      <c r="AZ1" s="58"/>
      <c r="BA1" s="58"/>
      <c r="BB1" s="58"/>
      <c r="BC1" s="58"/>
      <c r="BD1" s="59"/>
    </row>
    <row r="2" spans="1:58" ht="12" customHeight="1" x14ac:dyDescent="0.25">
      <c r="A2" s="60"/>
      <c r="B2" s="61"/>
      <c r="C2" s="62"/>
      <c r="D2" s="69" t="s">
        <v>2</v>
      </c>
      <c r="E2" s="70"/>
      <c r="F2" s="70"/>
      <c r="G2" s="71"/>
      <c r="H2" s="72" t="s">
        <v>3</v>
      </c>
      <c r="I2" s="73"/>
      <c r="J2" s="73"/>
      <c r="K2" s="73"/>
      <c r="L2" s="73"/>
      <c r="M2" s="74"/>
      <c r="N2" s="60"/>
      <c r="O2" s="61"/>
      <c r="P2" s="61"/>
      <c r="Q2" s="62"/>
      <c r="R2" s="60"/>
      <c r="S2" s="61"/>
      <c r="T2" s="61"/>
      <c r="U2" s="61"/>
      <c r="V2" s="61"/>
      <c r="W2" s="61"/>
      <c r="X2" s="61"/>
      <c r="Y2" s="61"/>
      <c r="Z2" s="61"/>
      <c r="AA2" s="61"/>
      <c r="AB2" s="61"/>
      <c r="AC2" s="62"/>
      <c r="AD2" s="69" t="s">
        <v>4</v>
      </c>
      <c r="AE2" s="70"/>
      <c r="AF2" s="70"/>
      <c r="AG2" s="70"/>
      <c r="AH2" s="70"/>
      <c r="AI2" s="70"/>
      <c r="AJ2" s="70"/>
      <c r="AK2" s="70"/>
      <c r="AL2" s="71"/>
      <c r="AM2" s="72" t="s">
        <v>5</v>
      </c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4"/>
      <c r="AY2" s="75"/>
      <c r="AZ2" s="76"/>
      <c r="BA2" s="76"/>
      <c r="BB2" s="76"/>
      <c r="BC2" s="76"/>
      <c r="BD2" s="77"/>
    </row>
    <row r="3" spans="1:58" ht="12" customHeight="1" x14ac:dyDescent="0.25">
      <c r="A3" s="63"/>
      <c r="B3" s="64"/>
      <c r="C3" s="65"/>
      <c r="D3" s="69" t="s">
        <v>6</v>
      </c>
      <c r="E3" s="70"/>
      <c r="F3" s="70"/>
      <c r="G3" s="71"/>
      <c r="H3" s="72" t="s">
        <v>7</v>
      </c>
      <c r="I3" s="73"/>
      <c r="J3" s="73"/>
      <c r="K3" s="73"/>
      <c r="L3" s="73"/>
      <c r="M3" s="74"/>
      <c r="N3" s="66"/>
      <c r="O3" s="67"/>
      <c r="P3" s="67"/>
      <c r="Q3" s="68"/>
      <c r="R3" s="66"/>
      <c r="S3" s="67"/>
      <c r="T3" s="67"/>
      <c r="U3" s="67"/>
      <c r="V3" s="67"/>
      <c r="W3" s="67"/>
      <c r="X3" s="67"/>
      <c r="Y3" s="67"/>
      <c r="Z3" s="67"/>
      <c r="AA3" s="67"/>
      <c r="AB3" s="67"/>
      <c r="AC3" s="68"/>
      <c r="AD3" s="69" t="s">
        <v>8</v>
      </c>
      <c r="AE3" s="70"/>
      <c r="AF3" s="70"/>
      <c r="AG3" s="70"/>
      <c r="AH3" s="70"/>
      <c r="AI3" s="70"/>
      <c r="AJ3" s="70"/>
      <c r="AK3" s="70"/>
      <c r="AL3" s="71"/>
      <c r="AM3" s="72" t="s">
        <v>9</v>
      </c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4"/>
      <c r="AY3" s="78"/>
      <c r="AZ3" s="79"/>
      <c r="BA3" s="79"/>
      <c r="BB3" s="79"/>
      <c r="BC3" s="79"/>
      <c r="BD3" s="80"/>
    </row>
    <row r="4" spans="1:58" ht="12" customHeight="1" x14ac:dyDescent="0.25">
      <c r="A4" s="63"/>
      <c r="B4" s="64"/>
      <c r="C4" s="65"/>
      <c r="D4" s="69" t="s">
        <v>10</v>
      </c>
      <c r="E4" s="70"/>
      <c r="F4" s="70"/>
      <c r="G4" s="71"/>
      <c r="H4" s="72" t="s">
        <v>11</v>
      </c>
      <c r="I4" s="73"/>
      <c r="J4" s="73"/>
      <c r="K4" s="73"/>
      <c r="L4" s="73"/>
      <c r="M4" s="74"/>
      <c r="N4" s="84" t="s">
        <v>12</v>
      </c>
      <c r="O4" s="85"/>
      <c r="P4" s="85"/>
      <c r="Q4" s="86"/>
      <c r="R4" s="90" t="s">
        <v>13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69" t="s">
        <v>14</v>
      </c>
      <c r="AE4" s="70"/>
      <c r="AF4" s="70"/>
      <c r="AG4" s="70"/>
      <c r="AH4" s="70"/>
      <c r="AI4" s="70"/>
      <c r="AJ4" s="70"/>
      <c r="AK4" s="70"/>
      <c r="AL4" s="71"/>
      <c r="AM4" s="96" t="s">
        <v>15</v>
      </c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8"/>
      <c r="AY4" s="78"/>
      <c r="AZ4" s="79"/>
      <c r="BA4" s="79"/>
      <c r="BB4" s="79"/>
      <c r="BC4" s="79"/>
      <c r="BD4" s="80"/>
    </row>
    <row r="5" spans="1:58" ht="18" customHeight="1" x14ac:dyDescent="0.25">
      <c r="A5" s="66"/>
      <c r="B5" s="67"/>
      <c r="C5" s="68"/>
      <c r="D5" s="69" t="s">
        <v>16</v>
      </c>
      <c r="E5" s="70"/>
      <c r="F5" s="70"/>
      <c r="G5" s="71"/>
      <c r="H5" s="72" t="s">
        <v>17</v>
      </c>
      <c r="I5" s="73"/>
      <c r="J5" s="73"/>
      <c r="K5" s="73"/>
      <c r="L5" s="73"/>
      <c r="M5" s="74"/>
      <c r="N5" s="87"/>
      <c r="O5" s="88"/>
      <c r="P5" s="88"/>
      <c r="Q5" s="89"/>
      <c r="R5" s="93"/>
      <c r="S5" s="94"/>
      <c r="T5" s="94"/>
      <c r="U5" s="94"/>
      <c r="V5" s="94"/>
      <c r="W5" s="94"/>
      <c r="X5" s="94"/>
      <c r="Y5" s="94"/>
      <c r="Z5" s="94"/>
      <c r="AA5" s="94"/>
      <c r="AB5" s="94"/>
      <c r="AC5" s="95"/>
      <c r="AD5" s="69" t="s">
        <v>18</v>
      </c>
      <c r="AE5" s="70"/>
      <c r="AF5" s="70"/>
      <c r="AG5" s="70"/>
      <c r="AH5" s="70"/>
      <c r="AI5" s="70"/>
      <c r="AJ5" s="70"/>
      <c r="AK5" s="70"/>
      <c r="AL5" s="71"/>
      <c r="AM5" s="96" t="s">
        <v>19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8"/>
      <c r="AY5" s="81"/>
      <c r="AZ5" s="82"/>
      <c r="BA5" s="82"/>
      <c r="BB5" s="82"/>
      <c r="BC5" s="82"/>
      <c r="BD5" s="83"/>
    </row>
    <row r="6" spans="1:58" ht="16.05" customHeight="1" x14ac:dyDescent="0.25">
      <c r="A6" s="69" t="s">
        <v>20</v>
      </c>
      <c r="B6" s="70"/>
      <c r="C6" s="70"/>
      <c r="D6" s="70"/>
      <c r="E6" s="70"/>
      <c r="F6" s="70"/>
      <c r="G6" s="70"/>
      <c r="H6" s="70"/>
      <c r="I6" s="70"/>
      <c r="J6" s="71"/>
      <c r="K6" s="99" t="s">
        <v>21</v>
      </c>
      <c r="L6" s="100"/>
      <c r="M6" s="100"/>
      <c r="N6" s="101"/>
      <c r="O6" s="69" t="s">
        <v>22</v>
      </c>
      <c r="P6" s="70"/>
      <c r="Q6" s="70"/>
      <c r="R6" s="70"/>
      <c r="S6" s="70"/>
      <c r="T6" s="71"/>
      <c r="U6" s="99" t="s">
        <v>23</v>
      </c>
      <c r="V6" s="100"/>
      <c r="W6" s="100"/>
      <c r="X6" s="100"/>
      <c r="Y6" s="100"/>
      <c r="Z6" s="100"/>
      <c r="AA6" s="100"/>
      <c r="AB6" s="100"/>
      <c r="AC6" s="100"/>
      <c r="AD6" s="101"/>
      <c r="AE6" s="69" t="s">
        <v>24</v>
      </c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1"/>
      <c r="AS6" s="99" t="s">
        <v>25</v>
      </c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1"/>
    </row>
    <row r="7" spans="1:58" ht="15" customHeight="1" x14ac:dyDescent="0.25">
      <c r="A7" s="69" t="s">
        <v>26</v>
      </c>
      <c r="B7" s="70"/>
      <c r="C7" s="70"/>
      <c r="D7" s="70"/>
      <c r="E7" s="70"/>
      <c r="F7" s="70"/>
      <c r="G7" s="70"/>
      <c r="H7" s="70"/>
      <c r="I7" s="70"/>
      <c r="J7" s="71"/>
      <c r="K7" s="99" t="s">
        <v>27</v>
      </c>
      <c r="L7" s="100"/>
      <c r="M7" s="100"/>
      <c r="N7" s="101"/>
      <c r="O7" s="69" t="s">
        <v>28</v>
      </c>
      <c r="P7" s="70"/>
      <c r="Q7" s="70"/>
      <c r="R7" s="70"/>
      <c r="S7" s="70"/>
      <c r="T7" s="71"/>
      <c r="U7" s="99" t="s">
        <v>29</v>
      </c>
      <c r="V7" s="100"/>
      <c r="W7" s="100"/>
      <c r="X7" s="100"/>
      <c r="Y7" s="100"/>
      <c r="Z7" s="100"/>
      <c r="AA7" s="100"/>
      <c r="AB7" s="100"/>
      <c r="AC7" s="100"/>
      <c r="AD7" s="101"/>
      <c r="AE7" s="69" t="s">
        <v>30</v>
      </c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1"/>
      <c r="AS7" s="99" t="s">
        <v>31</v>
      </c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1"/>
    </row>
    <row r="8" spans="1:58" ht="12" customHeight="1" x14ac:dyDescent="0.25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7"/>
      <c r="AP8" s="102" t="s">
        <v>32</v>
      </c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4"/>
    </row>
    <row r="9" spans="1:58" ht="30" customHeight="1" x14ac:dyDescent="0.25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80"/>
      <c r="AP9" s="105"/>
      <c r="AQ9" s="106"/>
      <c r="AR9" s="106"/>
      <c r="AS9" s="107"/>
      <c r="AT9" s="108" t="s">
        <v>300</v>
      </c>
      <c r="AU9" s="61"/>
      <c r="AV9" s="61"/>
      <c r="AW9" s="61"/>
      <c r="AX9" s="61"/>
      <c r="AY9" s="61"/>
      <c r="AZ9" s="61"/>
      <c r="BA9" s="61"/>
      <c r="BB9" s="61"/>
      <c r="BC9" s="61"/>
      <c r="BD9" s="62"/>
      <c r="BF9" t="s">
        <v>301</v>
      </c>
    </row>
    <row r="10" spans="1:58" ht="30" customHeight="1" x14ac:dyDescent="0.25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80"/>
      <c r="AP10" s="109"/>
      <c r="AQ10" s="110"/>
      <c r="AR10" s="110"/>
      <c r="AS10" s="111"/>
      <c r="AT10" s="63"/>
      <c r="AU10" s="64"/>
      <c r="AV10" s="64"/>
      <c r="AW10" s="64"/>
      <c r="AX10" s="64"/>
      <c r="AY10" s="64"/>
      <c r="AZ10" s="64"/>
      <c r="BA10" s="64"/>
      <c r="BB10" s="64"/>
      <c r="BC10" s="64"/>
      <c r="BD10" s="65"/>
      <c r="BF10" t="str">
        <f>UPPER(BF9)</f>
        <v xml:space="preserve">GOJI BERRY, 18-1659 TCX RED </v>
      </c>
    </row>
    <row r="11" spans="1:58" ht="28.05" customHeight="1" x14ac:dyDescent="0.25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80"/>
      <c r="AP11" s="112"/>
      <c r="AQ11" s="113"/>
      <c r="AR11" s="113"/>
      <c r="AS11" s="114"/>
      <c r="AT11" s="63"/>
      <c r="AU11" s="64"/>
      <c r="AV11" s="64"/>
      <c r="AW11" s="64"/>
      <c r="AX11" s="64"/>
      <c r="AY11" s="64"/>
      <c r="AZ11" s="64"/>
      <c r="BA11" s="64"/>
      <c r="BB11" s="64"/>
      <c r="BC11" s="64"/>
      <c r="BD11" s="65"/>
    </row>
    <row r="12" spans="1:58" ht="285" customHeight="1" x14ac:dyDescent="0.25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3"/>
      <c r="AP12" s="66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8"/>
    </row>
    <row r="13" spans="1:58" ht="10.050000000000001" customHeight="1" x14ac:dyDescent="0.25">
      <c r="A13" s="102" t="s">
        <v>33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4"/>
    </row>
    <row r="14" spans="1:58" ht="19.95" customHeight="1" x14ac:dyDescent="0.25">
      <c r="A14" s="115" t="s">
        <v>34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7"/>
    </row>
    <row r="15" spans="1:58" ht="10.95" customHeight="1" x14ac:dyDescent="0.25">
      <c r="A15" s="51"/>
      <c r="B15" s="52"/>
      <c r="C15" s="53"/>
      <c r="D15" s="54" t="s">
        <v>35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6"/>
      <c r="AZ15" s="57" t="s">
        <v>1</v>
      </c>
      <c r="BA15" s="58"/>
      <c r="BB15" s="58"/>
      <c r="BC15" s="58"/>
      <c r="BD15" s="59"/>
    </row>
    <row r="16" spans="1:58" ht="12" customHeight="1" x14ac:dyDescent="0.25">
      <c r="A16" s="60"/>
      <c r="B16" s="61"/>
      <c r="C16" s="62"/>
      <c r="D16" s="69" t="s">
        <v>2</v>
      </c>
      <c r="E16" s="70"/>
      <c r="F16" s="70"/>
      <c r="G16" s="71"/>
      <c r="H16" s="72" t="s">
        <v>3</v>
      </c>
      <c r="I16" s="73"/>
      <c r="J16" s="73"/>
      <c r="K16" s="73"/>
      <c r="L16" s="73"/>
      <c r="M16" s="74"/>
      <c r="N16" s="60"/>
      <c r="O16" s="61"/>
      <c r="P16" s="61"/>
      <c r="Q16" s="62"/>
      <c r="R16" s="60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2"/>
      <c r="AD16" s="69" t="s">
        <v>4</v>
      </c>
      <c r="AE16" s="70"/>
      <c r="AF16" s="70"/>
      <c r="AG16" s="70"/>
      <c r="AH16" s="70"/>
      <c r="AI16" s="70"/>
      <c r="AJ16" s="70"/>
      <c r="AK16" s="70"/>
      <c r="AL16" s="71"/>
      <c r="AM16" s="72" t="s">
        <v>5</v>
      </c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4"/>
      <c r="AZ16" s="75"/>
      <c r="BA16" s="76"/>
      <c r="BB16" s="76"/>
      <c r="BC16" s="76"/>
      <c r="BD16" s="77"/>
    </row>
    <row r="17" spans="1:56" ht="12" customHeight="1" x14ac:dyDescent="0.25">
      <c r="A17" s="63"/>
      <c r="B17" s="64"/>
      <c r="C17" s="65"/>
      <c r="D17" s="69" t="s">
        <v>6</v>
      </c>
      <c r="E17" s="70"/>
      <c r="F17" s="70"/>
      <c r="G17" s="71"/>
      <c r="H17" s="72" t="s">
        <v>7</v>
      </c>
      <c r="I17" s="73"/>
      <c r="J17" s="73"/>
      <c r="K17" s="73"/>
      <c r="L17" s="73"/>
      <c r="M17" s="74"/>
      <c r="N17" s="66"/>
      <c r="O17" s="67"/>
      <c r="P17" s="67"/>
      <c r="Q17" s="68"/>
      <c r="R17" s="6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8"/>
      <c r="AD17" s="69" t="s">
        <v>8</v>
      </c>
      <c r="AE17" s="70"/>
      <c r="AF17" s="70"/>
      <c r="AG17" s="70"/>
      <c r="AH17" s="70"/>
      <c r="AI17" s="70"/>
      <c r="AJ17" s="70"/>
      <c r="AK17" s="70"/>
      <c r="AL17" s="71"/>
      <c r="AM17" s="72" t="s">
        <v>9</v>
      </c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4"/>
      <c r="AZ17" s="78"/>
      <c r="BA17" s="79"/>
      <c r="BB17" s="79"/>
      <c r="BC17" s="79"/>
      <c r="BD17" s="80"/>
    </row>
    <row r="18" spans="1:56" ht="12" customHeight="1" x14ac:dyDescent="0.25">
      <c r="A18" s="63"/>
      <c r="B18" s="64"/>
      <c r="C18" s="65"/>
      <c r="D18" s="69" t="s">
        <v>10</v>
      </c>
      <c r="E18" s="70"/>
      <c r="F18" s="70"/>
      <c r="G18" s="71"/>
      <c r="H18" s="72" t="s">
        <v>11</v>
      </c>
      <c r="I18" s="73"/>
      <c r="J18" s="73"/>
      <c r="K18" s="73"/>
      <c r="L18" s="73"/>
      <c r="M18" s="74"/>
      <c r="N18" s="84" t="s">
        <v>12</v>
      </c>
      <c r="O18" s="85"/>
      <c r="P18" s="85"/>
      <c r="Q18" s="86"/>
      <c r="R18" s="90" t="s">
        <v>13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2"/>
      <c r="AD18" s="69" t="s">
        <v>14</v>
      </c>
      <c r="AE18" s="70"/>
      <c r="AF18" s="70"/>
      <c r="AG18" s="70"/>
      <c r="AH18" s="70"/>
      <c r="AI18" s="70"/>
      <c r="AJ18" s="70"/>
      <c r="AK18" s="70"/>
      <c r="AL18" s="71"/>
      <c r="AM18" s="96" t="s">
        <v>15</v>
      </c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8"/>
      <c r="AZ18" s="78"/>
      <c r="BA18" s="79"/>
      <c r="BB18" s="79"/>
      <c r="BC18" s="79"/>
      <c r="BD18" s="80"/>
    </row>
    <row r="19" spans="1:56" ht="18" customHeight="1" x14ac:dyDescent="0.25">
      <c r="A19" s="66"/>
      <c r="B19" s="67"/>
      <c r="C19" s="68"/>
      <c r="D19" s="69" t="s">
        <v>16</v>
      </c>
      <c r="E19" s="70"/>
      <c r="F19" s="70"/>
      <c r="G19" s="71"/>
      <c r="H19" s="72" t="s">
        <v>17</v>
      </c>
      <c r="I19" s="73"/>
      <c r="J19" s="73"/>
      <c r="K19" s="73"/>
      <c r="L19" s="73"/>
      <c r="M19" s="74"/>
      <c r="N19" s="87"/>
      <c r="O19" s="88"/>
      <c r="P19" s="88"/>
      <c r="Q19" s="89"/>
      <c r="R19" s="93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5"/>
      <c r="AD19" s="69" t="s">
        <v>18</v>
      </c>
      <c r="AE19" s="70"/>
      <c r="AF19" s="70"/>
      <c r="AG19" s="70"/>
      <c r="AH19" s="70"/>
      <c r="AI19" s="70"/>
      <c r="AJ19" s="70"/>
      <c r="AK19" s="70"/>
      <c r="AL19" s="71"/>
      <c r="AM19" s="96" t="s">
        <v>19</v>
      </c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8"/>
      <c r="AZ19" s="81"/>
      <c r="BA19" s="82"/>
      <c r="BB19" s="82"/>
      <c r="BC19" s="82"/>
      <c r="BD19" s="83"/>
    </row>
    <row r="20" spans="1:56" ht="33" customHeight="1" x14ac:dyDescent="0.25">
      <c r="A20" s="69" t="s">
        <v>36</v>
      </c>
      <c r="B20" s="71"/>
      <c r="C20" s="102" t="s">
        <v>37</v>
      </c>
      <c r="D20" s="103"/>
      <c r="E20" s="103"/>
      <c r="F20" s="103"/>
      <c r="G20" s="103"/>
      <c r="H20" s="103"/>
      <c r="I20" s="103"/>
      <c r="J20" s="103"/>
      <c r="K20" s="103"/>
      <c r="L20" s="104"/>
      <c r="M20" s="102" t="s">
        <v>38</v>
      </c>
      <c r="N20" s="103"/>
      <c r="O20" s="103"/>
      <c r="P20" s="103"/>
      <c r="Q20" s="103"/>
      <c r="R20" s="103"/>
      <c r="S20" s="103"/>
      <c r="T20" s="103"/>
      <c r="U20" s="104"/>
      <c r="V20" s="69" t="s">
        <v>39</v>
      </c>
      <c r="W20" s="71"/>
      <c r="X20" s="69" t="s">
        <v>40</v>
      </c>
      <c r="Y20" s="71"/>
      <c r="Z20" s="69" t="s">
        <v>41</v>
      </c>
      <c r="AA20" s="70"/>
      <c r="AB20" s="71"/>
      <c r="AC20" s="69" t="s">
        <v>26</v>
      </c>
      <c r="AD20" s="70"/>
      <c r="AE20" s="70"/>
      <c r="AF20" s="70"/>
      <c r="AG20" s="70"/>
      <c r="AH20" s="71"/>
      <c r="AI20" s="69" t="s">
        <v>42</v>
      </c>
      <c r="AJ20" s="70"/>
      <c r="AK20" s="71"/>
      <c r="AL20" s="69" t="s">
        <v>43</v>
      </c>
      <c r="AM20" s="70"/>
      <c r="AN20" s="70"/>
      <c r="AO20" s="70"/>
      <c r="AP20" s="70"/>
      <c r="AQ20" s="70"/>
      <c r="AR20" s="70"/>
      <c r="AS20" s="70"/>
      <c r="AT20" s="71"/>
      <c r="AU20" s="102" t="s">
        <v>44</v>
      </c>
      <c r="AV20" s="103"/>
      <c r="AW20" s="103"/>
      <c r="AX20" s="103"/>
      <c r="AY20" s="104"/>
      <c r="AZ20" s="69" t="s">
        <v>45</v>
      </c>
      <c r="BA20" s="70"/>
      <c r="BB20" s="70"/>
      <c r="BC20" s="70"/>
      <c r="BD20" s="71"/>
    </row>
    <row r="21" spans="1:56" ht="19.05" customHeight="1" x14ac:dyDescent="0.25">
      <c r="A21" s="69" t="s">
        <v>46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1"/>
    </row>
    <row r="22" spans="1:56" ht="21" customHeight="1" x14ac:dyDescent="0.25">
      <c r="A22" s="51"/>
      <c r="B22" s="118"/>
      <c r="C22" s="119" t="s">
        <v>47</v>
      </c>
      <c r="D22" s="120"/>
      <c r="E22" s="120"/>
      <c r="F22" s="120"/>
      <c r="G22" s="120"/>
      <c r="H22" s="120"/>
      <c r="I22" s="120"/>
      <c r="J22" s="120"/>
      <c r="K22" s="120"/>
      <c r="L22" s="121"/>
      <c r="M22" s="119" t="s">
        <v>48</v>
      </c>
      <c r="N22" s="120"/>
      <c r="O22" s="120"/>
      <c r="P22" s="120"/>
      <c r="Q22" s="120"/>
      <c r="R22" s="120"/>
      <c r="S22" s="120"/>
      <c r="T22" s="120"/>
      <c r="U22" s="121"/>
      <c r="V22" s="122">
        <v>0</v>
      </c>
      <c r="W22" s="123"/>
      <c r="X22" s="119" t="s">
        <v>49</v>
      </c>
      <c r="Y22" s="121"/>
      <c r="Z22" s="51"/>
      <c r="AA22" s="52"/>
      <c r="AB22" s="118"/>
      <c r="AC22" s="51"/>
      <c r="AD22" s="52"/>
      <c r="AE22" s="52"/>
      <c r="AF22" s="52"/>
      <c r="AG22" s="52"/>
      <c r="AH22" s="118"/>
      <c r="AI22" s="119" t="s">
        <v>50</v>
      </c>
      <c r="AJ22" s="120"/>
      <c r="AK22" s="121"/>
      <c r="AL22" s="119" t="s">
        <v>51</v>
      </c>
      <c r="AM22" s="120"/>
      <c r="AN22" s="120"/>
      <c r="AO22" s="120"/>
      <c r="AP22" s="120"/>
      <c r="AQ22" s="120"/>
      <c r="AR22" s="120"/>
      <c r="AS22" s="120"/>
      <c r="AT22" s="121"/>
      <c r="AU22" s="119" t="s">
        <v>51</v>
      </c>
      <c r="AV22" s="120"/>
      <c r="AW22" s="120"/>
      <c r="AX22" s="120"/>
      <c r="AY22" s="121"/>
      <c r="AZ22" s="119" t="s">
        <v>51</v>
      </c>
      <c r="BA22" s="120"/>
      <c r="BB22" s="120"/>
      <c r="BC22" s="120"/>
      <c r="BD22" s="121"/>
    </row>
    <row r="23" spans="1:56" ht="31.95" customHeight="1" x14ac:dyDescent="0.25">
      <c r="A23" s="51"/>
      <c r="B23" s="118"/>
      <c r="C23" s="119" t="s">
        <v>52</v>
      </c>
      <c r="D23" s="120"/>
      <c r="E23" s="120"/>
      <c r="F23" s="120"/>
      <c r="G23" s="120"/>
      <c r="H23" s="120"/>
      <c r="I23" s="120"/>
      <c r="J23" s="120"/>
      <c r="K23" s="120"/>
      <c r="L23" s="121"/>
      <c r="M23" s="119" t="s">
        <v>53</v>
      </c>
      <c r="N23" s="120"/>
      <c r="O23" s="120"/>
      <c r="P23" s="120"/>
      <c r="Q23" s="120"/>
      <c r="R23" s="120"/>
      <c r="S23" s="120"/>
      <c r="T23" s="120"/>
      <c r="U23" s="121"/>
      <c r="V23" s="122">
        <v>0</v>
      </c>
      <c r="W23" s="123"/>
      <c r="X23" s="119" t="s">
        <v>49</v>
      </c>
      <c r="Y23" s="121"/>
      <c r="Z23" s="119" t="s">
        <v>54</v>
      </c>
      <c r="AA23" s="120"/>
      <c r="AB23" s="121"/>
      <c r="AC23" s="51"/>
      <c r="AD23" s="52"/>
      <c r="AE23" s="52"/>
      <c r="AF23" s="52"/>
      <c r="AG23" s="52"/>
      <c r="AH23" s="118"/>
      <c r="AI23" s="119" t="s">
        <v>55</v>
      </c>
      <c r="AJ23" s="120"/>
      <c r="AK23" s="121"/>
      <c r="AL23" s="119" t="s">
        <v>51</v>
      </c>
      <c r="AM23" s="120"/>
      <c r="AN23" s="120"/>
      <c r="AO23" s="120"/>
      <c r="AP23" s="120"/>
      <c r="AQ23" s="120"/>
      <c r="AR23" s="120"/>
      <c r="AS23" s="120"/>
      <c r="AT23" s="121"/>
      <c r="AU23" s="119" t="s">
        <v>51</v>
      </c>
      <c r="AV23" s="120"/>
      <c r="AW23" s="120"/>
      <c r="AX23" s="120"/>
      <c r="AY23" s="121"/>
      <c r="AZ23" s="119" t="s">
        <v>51</v>
      </c>
      <c r="BA23" s="120"/>
      <c r="BB23" s="120"/>
      <c r="BC23" s="120"/>
      <c r="BD23" s="121"/>
    </row>
    <row r="24" spans="1:56" ht="21" customHeight="1" x14ac:dyDescent="0.25">
      <c r="A24" s="51"/>
      <c r="B24" s="118"/>
      <c r="C24" s="119" t="s">
        <v>56</v>
      </c>
      <c r="D24" s="120"/>
      <c r="E24" s="120"/>
      <c r="F24" s="120"/>
      <c r="G24" s="120"/>
      <c r="H24" s="120"/>
      <c r="I24" s="120"/>
      <c r="J24" s="120"/>
      <c r="K24" s="120"/>
      <c r="L24" s="121"/>
      <c r="M24" s="119" t="s">
        <v>53</v>
      </c>
      <c r="N24" s="120"/>
      <c r="O24" s="120"/>
      <c r="P24" s="120"/>
      <c r="Q24" s="120"/>
      <c r="R24" s="120"/>
      <c r="S24" s="120"/>
      <c r="T24" s="120"/>
      <c r="U24" s="121"/>
      <c r="V24" s="122">
        <v>0</v>
      </c>
      <c r="W24" s="123"/>
      <c r="X24" s="119" t="s">
        <v>49</v>
      </c>
      <c r="Y24" s="121"/>
      <c r="Z24" s="119" t="s">
        <v>57</v>
      </c>
      <c r="AA24" s="120"/>
      <c r="AB24" s="121"/>
      <c r="AC24" s="51"/>
      <c r="AD24" s="52"/>
      <c r="AE24" s="52"/>
      <c r="AF24" s="52"/>
      <c r="AG24" s="52"/>
      <c r="AH24" s="118"/>
      <c r="AI24" s="51"/>
      <c r="AJ24" s="52"/>
      <c r="AK24" s="118"/>
      <c r="AL24" s="119" t="s">
        <v>51</v>
      </c>
      <c r="AM24" s="120"/>
      <c r="AN24" s="120"/>
      <c r="AO24" s="120"/>
      <c r="AP24" s="120"/>
      <c r="AQ24" s="120"/>
      <c r="AR24" s="120"/>
      <c r="AS24" s="120"/>
      <c r="AT24" s="121"/>
      <c r="AU24" s="119" t="s">
        <v>51</v>
      </c>
      <c r="AV24" s="120"/>
      <c r="AW24" s="120"/>
      <c r="AX24" s="120"/>
      <c r="AY24" s="121"/>
      <c r="AZ24" s="119" t="s">
        <v>51</v>
      </c>
      <c r="BA24" s="120"/>
      <c r="BB24" s="120"/>
      <c r="BC24" s="120"/>
      <c r="BD24" s="121"/>
    </row>
    <row r="25" spans="1:56" ht="19.05" customHeight="1" x14ac:dyDescent="0.25">
      <c r="A25" s="69" t="s">
        <v>58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1"/>
    </row>
    <row r="26" spans="1:56" ht="31.95" customHeight="1" x14ac:dyDescent="0.25">
      <c r="A26" s="51"/>
      <c r="B26" s="118"/>
      <c r="C26" s="119" t="s">
        <v>59</v>
      </c>
      <c r="D26" s="120"/>
      <c r="E26" s="120"/>
      <c r="F26" s="120"/>
      <c r="G26" s="120"/>
      <c r="H26" s="120"/>
      <c r="I26" s="120"/>
      <c r="J26" s="120"/>
      <c r="K26" s="120"/>
      <c r="L26" s="121"/>
      <c r="M26" s="51"/>
      <c r="N26" s="52"/>
      <c r="O26" s="52"/>
      <c r="P26" s="52"/>
      <c r="Q26" s="52"/>
      <c r="R26" s="52"/>
      <c r="S26" s="52"/>
      <c r="T26" s="52"/>
      <c r="U26" s="118"/>
      <c r="V26" s="122">
        <v>1</v>
      </c>
      <c r="W26" s="123"/>
      <c r="X26" s="119" t="s">
        <v>60</v>
      </c>
      <c r="Y26" s="121"/>
      <c r="Z26" s="51"/>
      <c r="AA26" s="52"/>
      <c r="AB26" s="118"/>
      <c r="AC26" s="119" t="s">
        <v>61</v>
      </c>
      <c r="AD26" s="120"/>
      <c r="AE26" s="120"/>
      <c r="AF26" s="120"/>
      <c r="AG26" s="120"/>
      <c r="AH26" s="121"/>
      <c r="AI26" s="51"/>
      <c r="AJ26" s="52"/>
      <c r="AK26" s="118"/>
      <c r="AL26" s="119" t="s">
        <v>51</v>
      </c>
      <c r="AM26" s="120"/>
      <c r="AN26" s="120"/>
      <c r="AO26" s="120"/>
      <c r="AP26" s="120"/>
      <c r="AQ26" s="120"/>
      <c r="AR26" s="120"/>
      <c r="AS26" s="120"/>
      <c r="AT26" s="121"/>
      <c r="AU26" s="119" t="s">
        <v>51</v>
      </c>
      <c r="AV26" s="120"/>
      <c r="AW26" s="120"/>
      <c r="AX26" s="120"/>
      <c r="AY26" s="121"/>
      <c r="AZ26" s="119" t="s">
        <v>51</v>
      </c>
      <c r="BA26" s="120"/>
      <c r="BB26" s="120"/>
      <c r="BC26" s="120"/>
      <c r="BD26" s="121"/>
    </row>
    <row r="27" spans="1:56" ht="31.95" customHeight="1" x14ac:dyDescent="0.25">
      <c r="A27" s="51"/>
      <c r="B27" s="118"/>
      <c r="C27" s="51" t="s">
        <v>62</v>
      </c>
      <c r="D27" s="52"/>
      <c r="E27" s="52"/>
      <c r="F27" s="52"/>
      <c r="G27" s="52"/>
      <c r="H27" s="52"/>
      <c r="I27" s="52"/>
      <c r="J27" s="52"/>
      <c r="K27" s="52"/>
      <c r="L27" s="118"/>
      <c r="M27" s="51"/>
      <c r="N27" s="52"/>
      <c r="O27" s="52"/>
      <c r="P27" s="52"/>
      <c r="Q27" s="52"/>
      <c r="R27" s="52"/>
      <c r="S27" s="52"/>
      <c r="T27" s="52"/>
      <c r="U27" s="118"/>
      <c r="V27" s="122">
        <v>1</v>
      </c>
      <c r="W27" s="123"/>
      <c r="X27" s="119" t="s">
        <v>60</v>
      </c>
      <c r="Y27" s="121"/>
      <c r="Z27" s="51"/>
      <c r="AA27" s="52"/>
      <c r="AB27" s="118"/>
      <c r="AC27" s="119" t="s">
        <v>61</v>
      </c>
      <c r="AD27" s="120"/>
      <c r="AE27" s="120"/>
      <c r="AF27" s="120"/>
      <c r="AG27" s="120"/>
      <c r="AH27" s="121"/>
      <c r="AI27" s="119" t="s">
        <v>63</v>
      </c>
      <c r="AJ27" s="120"/>
      <c r="AK27" s="121"/>
      <c r="AL27" s="119" t="s">
        <v>51</v>
      </c>
      <c r="AM27" s="120"/>
      <c r="AN27" s="120"/>
      <c r="AO27" s="120"/>
      <c r="AP27" s="120"/>
      <c r="AQ27" s="120"/>
      <c r="AR27" s="120"/>
      <c r="AS27" s="120"/>
      <c r="AT27" s="121"/>
      <c r="AU27" s="119" t="s">
        <v>51</v>
      </c>
      <c r="AV27" s="120"/>
      <c r="AW27" s="120"/>
      <c r="AX27" s="120"/>
      <c r="AY27" s="121"/>
      <c r="AZ27" s="119" t="s">
        <v>51</v>
      </c>
      <c r="BA27" s="120"/>
      <c r="BB27" s="120"/>
      <c r="BC27" s="120"/>
      <c r="BD27" s="121"/>
    </row>
    <row r="28" spans="1:56" ht="31.95" customHeight="1" x14ac:dyDescent="0.25">
      <c r="A28" s="51"/>
      <c r="B28" s="118"/>
      <c r="C28" s="51" t="s">
        <v>64</v>
      </c>
      <c r="D28" s="52"/>
      <c r="E28" s="52"/>
      <c r="F28" s="52"/>
      <c r="G28" s="52"/>
      <c r="H28" s="52"/>
      <c r="I28" s="52"/>
      <c r="J28" s="52"/>
      <c r="K28" s="52"/>
      <c r="L28" s="118"/>
      <c r="M28" s="51"/>
      <c r="N28" s="52"/>
      <c r="O28" s="52"/>
      <c r="P28" s="52"/>
      <c r="Q28" s="52"/>
      <c r="R28" s="52"/>
      <c r="S28" s="52"/>
      <c r="T28" s="52"/>
      <c r="U28" s="118"/>
      <c r="V28" s="122">
        <v>1</v>
      </c>
      <c r="W28" s="123"/>
      <c r="X28" s="119" t="s">
        <v>60</v>
      </c>
      <c r="Y28" s="121"/>
      <c r="Z28" s="51"/>
      <c r="AA28" s="52"/>
      <c r="AB28" s="118"/>
      <c r="AC28" s="119" t="s">
        <v>61</v>
      </c>
      <c r="AD28" s="120"/>
      <c r="AE28" s="120"/>
      <c r="AF28" s="120"/>
      <c r="AG28" s="120"/>
      <c r="AH28" s="121"/>
      <c r="AI28" s="119" t="s">
        <v>65</v>
      </c>
      <c r="AJ28" s="120"/>
      <c r="AK28" s="121"/>
      <c r="AL28" s="119" t="s">
        <v>51</v>
      </c>
      <c r="AM28" s="120"/>
      <c r="AN28" s="120"/>
      <c r="AO28" s="120"/>
      <c r="AP28" s="120"/>
      <c r="AQ28" s="120"/>
      <c r="AR28" s="120"/>
      <c r="AS28" s="120"/>
      <c r="AT28" s="121"/>
      <c r="AU28" s="119" t="s">
        <v>51</v>
      </c>
      <c r="AV28" s="120"/>
      <c r="AW28" s="120"/>
      <c r="AX28" s="120"/>
      <c r="AY28" s="121"/>
      <c r="AZ28" s="119" t="s">
        <v>51</v>
      </c>
      <c r="BA28" s="120"/>
      <c r="BB28" s="120"/>
      <c r="BC28" s="120"/>
      <c r="BD28" s="121"/>
    </row>
    <row r="29" spans="1:56" ht="52.95" customHeight="1" x14ac:dyDescent="0.25">
      <c r="A29" s="51"/>
      <c r="B29" s="118"/>
      <c r="C29" s="51" t="s">
        <v>66</v>
      </c>
      <c r="D29" s="52"/>
      <c r="E29" s="52"/>
      <c r="F29" s="52"/>
      <c r="G29" s="52"/>
      <c r="H29" s="52"/>
      <c r="I29" s="52"/>
      <c r="J29" s="52"/>
      <c r="K29" s="52"/>
      <c r="L29" s="118"/>
      <c r="M29" s="51"/>
      <c r="N29" s="52"/>
      <c r="O29" s="52"/>
      <c r="P29" s="52"/>
      <c r="Q29" s="52"/>
      <c r="R29" s="52"/>
      <c r="S29" s="52"/>
      <c r="T29" s="52"/>
      <c r="U29" s="118"/>
      <c r="V29" s="122">
        <v>1</v>
      </c>
      <c r="W29" s="123"/>
      <c r="X29" s="119" t="s">
        <v>60</v>
      </c>
      <c r="Y29" s="121"/>
      <c r="Z29" s="51"/>
      <c r="AA29" s="52"/>
      <c r="AB29" s="118"/>
      <c r="AC29" s="119" t="s">
        <v>67</v>
      </c>
      <c r="AD29" s="120"/>
      <c r="AE29" s="120"/>
      <c r="AF29" s="120"/>
      <c r="AG29" s="120"/>
      <c r="AH29" s="121"/>
      <c r="AI29" s="51"/>
      <c r="AJ29" s="52"/>
      <c r="AK29" s="118"/>
      <c r="AL29" s="119" t="s">
        <v>51</v>
      </c>
      <c r="AM29" s="120"/>
      <c r="AN29" s="120"/>
      <c r="AO29" s="120"/>
      <c r="AP29" s="120"/>
      <c r="AQ29" s="120"/>
      <c r="AR29" s="120"/>
      <c r="AS29" s="120"/>
      <c r="AT29" s="121"/>
      <c r="AU29" s="119" t="s">
        <v>51</v>
      </c>
      <c r="AV29" s="120"/>
      <c r="AW29" s="120"/>
      <c r="AX29" s="120"/>
      <c r="AY29" s="121"/>
      <c r="AZ29" s="119" t="s">
        <v>51</v>
      </c>
      <c r="BA29" s="120"/>
      <c r="BB29" s="120"/>
      <c r="BC29" s="120"/>
      <c r="BD29" s="121"/>
    </row>
    <row r="30" spans="1:56" ht="52.95" customHeight="1" x14ac:dyDescent="0.25">
      <c r="A30" s="51"/>
      <c r="B30" s="118"/>
      <c r="C30" s="51" t="s">
        <v>68</v>
      </c>
      <c r="D30" s="52"/>
      <c r="E30" s="52"/>
      <c r="F30" s="52"/>
      <c r="G30" s="52"/>
      <c r="H30" s="52"/>
      <c r="I30" s="52"/>
      <c r="J30" s="52"/>
      <c r="K30" s="52"/>
      <c r="L30" s="118"/>
      <c r="M30" s="51"/>
      <c r="N30" s="52"/>
      <c r="O30" s="52"/>
      <c r="P30" s="52"/>
      <c r="Q30" s="52"/>
      <c r="R30" s="52"/>
      <c r="S30" s="52"/>
      <c r="T30" s="52"/>
      <c r="U30" s="118"/>
      <c r="V30" s="122">
        <v>1</v>
      </c>
      <c r="W30" s="123"/>
      <c r="X30" s="119" t="s">
        <v>60</v>
      </c>
      <c r="Y30" s="121"/>
      <c r="Z30" s="51"/>
      <c r="AA30" s="52"/>
      <c r="AB30" s="118"/>
      <c r="AC30" s="119" t="s">
        <v>67</v>
      </c>
      <c r="AD30" s="120"/>
      <c r="AE30" s="120"/>
      <c r="AF30" s="120"/>
      <c r="AG30" s="120"/>
      <c r="AH30" s="121"/>
      <c r="AI30" s="51"/>
      <c r="AJ30" s="52"/>
      <c r="AK30" s="118"/>
      <c r="AL30" s="119" t="s">
        <v>51</v>
      </c>
      <c r="AM30" s="120"/>
      <c r="AN30" s="120"/>
      <c r="AO30" s="120"/>
      <c r="AP30" s="120"/>
      <c r="AQ30" s="120"/>
      <c r="AR30" s="120"/>
      <c r="AS30" s="120"/>
      <c r="AT30" s="121"/>
      <c r="AU30" s="119" t="s">
        <v>51</v>
      </c>
      <c r="AV30" s="120"/>
      <c r="AW30" s="120"/>
      <c r="AX30" s="120"/>
      <c r="AY30" s="121"/>
      <c r="AZ30" s="119" t="s">
        <v>51</v>
      </c>
      <c r="BA30" s="120"/>
      <c r="BB30" s="120"/>
      <c r="BC30" s="120"/>
      <c r="BD30" s="121"/>
    </row>
    <row r="31" spans="1:56" ht="31.95" customHeight="1" x14ac:dyDescent="0.25">
      <c r="A31" s="51"/>
      <c r="B31" s="118"/>
      <c r="C31" s="51" t="s">
        <v>69</v>
      </c>
      <c r="D31" s="52"/>
      <c r="E31" s="52"/>
      <c r="F31" s="52"/>
      <c r="G31" s="52"/>
      <c r="H31" s="52"/>
      <c r="I31" s="52"/>
      <c r="J31" s="52"/>
      <c r="K31" s="52"/>
      <c r="L31" s="118"/>
      <c r="M31" s="51"/>
      <c r="N31" s="52"/>
      <c r="O31" s="52"/>
      <c r="P31" s="52"/>
      <c r="Q31" s="52"/>
      <c r="R31" s="52"/>
      <c r="S31" s="52"/>
      <c r="T31" s="52"/>
      <c r="U31" s="118"/>
      <c r="V31" s="122">
        <v>2</v>
      </c>
      <c r="W31" s="123"/>
      <c r="X31" s="119" t="s">
        <v>60</v>
      </c>
      <c r="Y31" s="121"/>
      <c r="Z31" s="51"/>
      <c r="AA31" s="52"/>
      <c r="AB31" s="118"/>
      <c r="AC31" s="51"/>
      <c r="AD31" s="52"/>
      <c r="AE31" s="52"/>
      <c r="AF31" s="52"/>
      <c r="AG31" s="52"/>
      <c r="AH31" s="118"/>
      <c r="AI31" s="51"/>
      <c r="AJ31" s="52"/>
      <c r="AK31" s="118"/>
      <c r="AL31" s="119" t="s">
        <v>51</v>
      </c>
      <c r="AM31" s="120"/>
      <c r="AN31" s="120"/>
      <c r="AO31" s="120"/>
      <c r="AP31" s="120"/>
      <c r="AQ31" s="120"/>
      <c r="AR31" s="120"/>
      <c r="AS31" s="120"/>
      <c r="AT31" s="121"/>
      <c r="AU31" s="119" t="s">
        <v>51</v>
      </c>
      <c r="AV31" s="120"/>
      <c r="AW31" s="120"/>
      <c r="AX31" s="120"/>
      <c r="AY31" s="121"/>
      <c r="AZ31" s="119" t="s">
        <v>51</v>
      </c>
      <c r="BA31" s="120"/>
      <c r="BB31" s="120"/>
      <c r="BC31" s="120"/>
      <c r="BD31" s="121"/>
    </row>
    <row r="32" spans="1:56" ht="31.95" customHeight="1" x14ac:dyDescent="0.25">
      <c r="A32" s="51"/>
      <c r="B32" s="118"/>
      <c r="C32" s="51" t="s">
        <v>70</v>
      </c>
      <c r="D32" s="52"/>
      <c r="E32" s="52"/>
      <c r="F32" s="52"/>
      <c r="G32" s="52"/>
      <c r="H32" s="52"/>
      <c r="I32" s="52"/>
      <c r="J32" s="52"/>
      <c r="K32" s="52"/>
      <c r="L32" s="118"/>
      <c r="M32" s="51"/>
      <c r="N32" s="52"/>
      <c r="O32" s="52"/>
      <c r="P32" s="52"/>
      <c r="Q32" s="52"/>
      <c r="R32" s="52"/>
      <c r="S32" s="52"/>
      <c r="T32" s="52"/>
      <c r="U32" s="118"/>
      <c r="V32" s="122">
        <v>1</v>
      </c>
      <c r="W32" s="123"/>
      <c r="X32" s="119" t="s">
        <v>60</v>
      </c>
      <c r="Y32" s="121"/>
      <c r="Z32" s="119" t="s">
        <v>71</v>
      </c>
      <c r="AA32" s="120"/>
      <c r="AB32" s="121"/>
      <c r="AC32" s="119" t="s">
        <v>67</v>
      </c>
      <c r="AD32" s="120"/>
      <c r="AE32" s="120"/>
      <c r="AF32" s="120"/>
      <c r="AG32" s="120"/>
      <c r="AH32" s="121"/>
      <c r="AI32" s="51"/>
      <c r="AJ32" s="52"/>
      <c r="AK32" s="118"/>
      <c r="AL32" s="119" t="s">
        <v>51</v>
      </c>
      <c r="AM32" s="120"/>
      <c r="AN32" s="120"/>
      <c r="AO32" s="120"/>
      <c r="AP32" s="120"/>
      <c r="AQ32" s="120"/>
      <c r="AR32" s="120"/>
      <c r="AS32" s="120"/>
      <c r="AT32" s="121"/>
      <c r="AU32" s="119" t="s">
        <v>51</v>
      </c>
      <c r="AV32" s="120"/>
      <c r="AW32" s="120"/>
      <c r="AX32" s="120"/>
      <c r="AY32" s="121"/>
      <c r="AZ32" s="119" t="s">
        <v>51</v>
      </c>
      <c r="BA32" s="120"/>
      <c r="BB32" s="120"/>
      <c r="BC32" s="120"/>
      <c r="BD32" s="121"/>
    </row>
    <row r="33" spans="1:56" ht="42" customHeight="1" x14ac:dyDescent="0.25">
      <c r="A33" s="51"/>
      <c r="B33" s="118"/>
      <c r="C33" s="51" t="s">
        <v>72</v>
      </c>
      <c r="D33" s="52"/>
      <c r="E33" s="52"/>
      <c r="F33" s="52"/>
      <c r="G33" s="52"/>
      <c r="H33" s="52"/>
      <c r="I33" s="52"/>
      <c r="J33" s="52"/>
      <c r="K33" s="52"/>
      <c r="L33" s="118"/>
      <c r="M33" s="119" t="s">
        <v>73</v>
      </c>
      <c r="N33" s="120"/>
      <c r="O33" s="120"/>
      <c r="P33" s="120"/>
      <c r="Q33" s="120"/>
      <c r="R33" s="120"/>
      <c r="S33" s="120"/>
      <c r="T33" s="120"/>
      <c r="U33" s="121"/>
      <c r="V33" s="122">
        <v>1</v>
      </c>
      <c r="W33" s="123"/>
      <c r="X33" s="119" t="s">
        <v>60</v>
      </c>
      <c r="Y33" s="121"/>
      <c r="Z33" s="51"/>
      <c r="AA33" s="52"/>
      <c r="AB33" s="118"/>
      <c r="AC33" s="119" t="s">
        <v>67</v>
      </c>
      <c r="AD33" s="120"/>
      <c r="AE33" s="120"/>
      <c r="AF33" s="120"/>
      <c r="AG33" s="120"/>
      <c r="AH33" s="121"/>
      <c r="AI33" s="51"/>
      <c r="AJ33" s="52"/>
      <c r="AK33" s="118"/>
      <c r="AL33" s="119" t="s">
        <v>51</v>
      </c>
      <c r="AM33" s="120"/>
      <c r="AN33" s="120"/>
      <c r="AO33" s="120"/>
      <c r="AP33" s="120"/>
      <c r="AQ33" s="120"/>
      <c r="AR33" s="120"/>
      <c r="AS33" s="120"/>
      <c r="AT33" s="121"/>
      <c r="AU33" s="119" t="s">
        <v>51</v>
      </c>
      <c r="AV33" s="120"/>
      <c r="AW33" s="120"/>
      <c r="AX33" s="120"/>
      <c r="AY33" s="121"/>
      <c r="AZ33" s="119" t="s">
        <v>51</v>
      </c>
      <c r="BA33" s="120"/>
      <c r="BB33" s="120"/>
      <c r="BC33" s="120"/>
      <c r="BD33" s="121"/>
    </row>
    <row r="34" spans="1:56" ht="42" customHeight="1" x14ac:dyDescent="0.25">
      <c r="A34" s="60"/>
      <c r="B34" s="62"/>
      <c r="C34" s="60" t="s">
        <v>74</v>
      </c>
      <c r="D34" s="61"/>
      <c r="E34" s="61"/>
      <c r="F34" s="61"/>
      <c r="G34" s="61"/>
      <c r="H34" s="61"/>
      <c r="I34" s="61"/>
      <c r="J34" s="61"/>
      <c r="K34" s="61"/>
      <c r="L34" s="62"/>
      <c r="M34" s="124" t="s">
        <v>75</v>
      </c>
      <c r="N34" s="125"/>
      <c r="O34" s="125"/>
      <c r="P34" s="125"/>
      <c r="Q34" s="125"/>
      <c r="R34" s="125"/>
      <c r="S34" s="125"/>
      <c r="T34" s="125"/>
      <c r="U34" s="126"/>
      <c r="V34" s="127">
        <v>2</v>
      </c>
      <c r="W34" s="128"/>
      <c r="X34" s="124" t="s">
        <v>60</v>
      </c>
      <c r="Y34" s="126"/>
      <c r="Z34" s="124" t="s">
        <v>76</v>
      </c>
      <c r="AA34" s="125"/>
      <c r="AB34" s="126"/>
      <c r="AC34" s="124" t="s">
        <v>67</v>
      </c>
      <c r="AD34" s="125"/>
      <c r="AE34" s="125"/>
      <c r="AF34" s="125"/>
      <c r="AG34" s="125"/>
      <c r="AH34" s="126"/>
      <c r="AI34" s="60"/>
      <c r="AJ34" s="61"/>
      <c r="AK34" s="62"/>
      <c r="AL34" s="124" t="s">
        <v>51</v>
      </c>
      <c r="AM34" s="125"/>
      <c r="AN34" s="125"/>
      <c r="AO34" s="125"/>
      <c r="AP34" s="125"/>
      <c r="AQ34" s="125"/>
      <c r="AR34" s="125"/>
      <c r="AS34" s="125"/>
      <c r="AT34" s="126"/>
      <c r="AU34" s="124" t="s">
        <v>51</v>
      </c>
      <c r="AV34" s="125"/>
      <c r="AW34" s="125"/>
      <c r="AX34" s="125"/>
      <c r="AY34" s="126"/>
      <c r="AZ34" s="124" t="s">
        <v>51</v>
      </c>
      <c r="BA34" s="125"/>
      <c r="BB34" s="125"/>
      <c r="BC34" s="125"/>
      <c r="BD34" s="126"/>
    </row>
    <row r="35" spans="1:56" ht="10.95" customHeight="1" x14ac:dyDescent="0.25">
      <c r="A35" s="51"/>
      <c r="B35" s="52"/>
      <c r="C35" s="53"/>
      <c r="D35" s="54" t="s">
        <v>35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6"/>
      <c r="AZ35" s="57" t="s">
        <v>1</v>
      </c>
      <c r="BA35" s="58"/>
      <c r="BB35" s="58"/>
      <c r="BC35" s="58"/>
      <c r="BD35" s="59"/>
    </row>
    <row r="36" spans="1:56" ht="12" customHeight="1" x14ac:dyDescent="0.25">
      <c r="A36" s="60"/>
      <c r="B36" s="61"/>
      <c r="C36" s="62"/>
      <c r="D36" s="69" t="s">
        <v>2</v>
      </c>
      <c r="E36" s="70"/>
      <c r="F36" s="70"/>
      <c r="G36" s="71"/>
      <c r="H36" s="72" t="s">
        <v>3</v>
      </c>
      <c r="I36" s="73"/>
      <c r="J36" s="73"/>
      <c r="K36" s="73"/>
      <c r="L36" s="73"/>
      <c r="M36" s="74"/>
      <c r="N36" s="60"/>
      <c r="O36" s="61"/>
      <c r="P36" s="61"/>
      <c r="Q36" s="62"/>
      <c r="R36" s="60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2"/>
      <c r="AD36" s="69" t="s">
        <v>4</v>
      </c>
      <c r="AE36" s="70"/>
      <c r="AF36" s="70"/>
      <c r="AG36" s="70"/>
      <c r="AH36" s="70"/>
      <c r="AI36" s="70"/>
      <c r="AJ36" s="70"/>
      <c r="AK36" s="70"/>
      <c r="AL36" s="71"/>
      <c r="AM36" s="72" t="s">
        <v>5</v>
      </c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4"/>
      <c r="AZ36" s="75"/>
      <c r="BA36" s="76"/>
      <c r="BB36" s="76"/>
      <c r="BC36" s="76"/>
      <c r="BD36" s="77"/>
    </row>
    <row r="37" spans="1:56" ht="12" customHeight="1" x14ac:dyDescent="0.25">
      <c r="A37" s="63"/>
      <c r="B37" s="64"/>
      <c r="C37" s="65"/>
      <c r="D37" s="69" t="s">
        <v>6</v>
      </c>
      <c r="E37" s="70"/>
      <c r="F37" s="70"/>
      <c r="G37" s="71"/>
      <c r="H37" s="72" t="s">
        <v>7</v>
      </c>
      <c r="I37" s="73"/>
      <c r="J37" s="73"/>
      <c r="K37" s="73"/>
      <c r="L37" s="73"/>
      <c r="M37" s="74"/>
      <c r="N37" s="66"/>
      <c r="O37" s="67"/>
      <c r="P37" s="67"/>
      <c r="Q37" s="68"/>
      <c r="R37" s="66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8"/>
      <c r="AD37" s="69" t="s">
        <v>8</v>
      </c>
      <c r="AE37" s="70"/>
      <c r="AF37" s="70"/>
      <c r="AG37" s="70"/>
      <c r="AH37" s="70"/>
      <c r="AI37" s="70"/>
      <c r="AJ37" s="70"/>
      <c r="AK37" s="70"/>
      <c r="AL37" s="71"/>
      <c r="AM37" s="72" t="s">
        <v>9</v>
      </c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4"/>
      <c r="AZ37" s="78"/>
      <c r="BA37" s="79"/>
      <c r="BB37" s="79"/>
      <c r="BC37" s="79"/>
      <c r="BD37" s="80"/>
    </row>
    <row r="38" spans="1:56" ht="12" customHeight="1" x14ac:dyDescent="0.25">
      <c r="A38" s="63"/>
      <c r="B38" s="64"/>
      <c r="C38" s="65"/>
      <c r="D38" s="69" t="s">
        <v>10</v>
      </c>
      <c r="E38" s="70"/>
      <c r="F38" s="70"/>
      <c r="G38" s="71"/>
      <c r="H38" s="72" t="s">
        <v>11</v>
      </c>
      <c r="I38" s="73"/>
      <c r="J38" s="73"/>
      <c r="K38" s="73"/>
      <c r="L38" s="73"/>
      <c r="M38" s="74"/>
      <c r="N38" s="84" t="s">
        <v>12</v>
      </c>
      <c r="O38" s="85"/>
      <c r="P38" s="85"/>
      <c r="Q38" s="86"/>
      <c r="R38" s="90" t="s">
        <v>13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2"/>
      <c r="AD38" s="69" t="s">
        <v>14</v>
      </c>
      <c r="AE38" s="70"/>
      <c r="AF38" s="70"/>
      <c r="AG38" s="70"/>
      <c r="AH38" s="70"/>
      <c r="AI38" s="70"/>
      <c r="AJ38" s="70"/>
      <c r="AK38" s="70"/>
      <c r="AL38" s="71"/>
      <c r="AM38" s="96" t="s">
        <v>15</v>
      </c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8"/>
      <c r="AZ38" s="78"/>
      <c r="BA38" s="79"/>
      <c r="BB38" s="79"/>
      <c r="BC38" s="79"/>
      <c r="BD38" s="80"/>
    </row>
    <row r="39" spans="1:56" ht="18" customHeight="1" x14ac:dyDescent="0.25">
      <c r="A39" s="66"/>
      <c r="B39" s="67"/>
      <c r="C39" s="68"/>
      <c r="D39" s="69" t="s">
        <v>16</v>
      </c>
      <c r="E39" s="70"/>
      <c r="F39" s="70"/>
      <c r="G39" s="71"/>
      <c r="H39" s="72" t="s">
        <v>17</v>
      </c>
      <c r="I39" s="73"/>
      <c r="J39" s="73"/>
      <c r="K39" s="73"/>
      <c r="L39" s="73"/>
      <c r="M39" s="74"/>
      <c r="N39" s="87"/>
      <c r="O39" s="88"/>
      <c r="P39" s="88"/>
      <c r="Q39" s="89"/>
      <c r="R39" s="93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5"/>
      <c r="AD39" s="69" t="s">
        <v>18</v>
      </c>
      <c r="AE39" s="70"/>
      <c r="AF39" s="70"/>
      <c r="AG39" s="70"/>
      <c r="AH39" s="70"/>
      <c r="AI39" s="70"/>
      <c r="AJ39" s="70"/>
      <c r="AK39" s="70"/>
      <c r="AL39" s="71"/>
      <c r="AM39" s="96" t="s">
        <v>19</v>
      </c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8"/>
      <c r="AZ39" s="81"/>
      <c r="BA39" s="82"/>
      <c r="BB39" s="82"/>
      <c r="BC39" s="82"/>
      <c r="BD39" s="83"/>
    </row>
    <row r="40" spans="1:56" ht="33" customHeight="1" x14ac:dyDescent="0.25">
      <c r="A40" s="69" t="s">
        <v>36</v>
      </c>
      <c r="B40" s="71"/>
      <c r="C40" s="102" t="s">
        <v>37</v>
      </c>
      <c r="D40" s="103"/>
      <c r="E40" s="103"/>
      <c r="F40" s="103"/>
      <c r="G40" s="103"/>
      <c r="H40" s="103"/>
      <c r="I40" s="103"/>
      <c r="J40" s="103"/>
      <c r="K40" s="103"/>
      <c r="L40" s="104"/>
      <c r="M40" s="102" t="s">
        <v>38</v>
      </c>
      <c r="N40" s="103"/>
      <c r="O40" s="103"/>
      <c r="P40" s="103"/>
      <c r="Q40" s="103"/>
      <c r="R40" s="103"/>
      <c r="S40" s="103"/>
      <c r="T40" s="103"/>
      <c r="U40" s="104"/>
      <c r="V40" s="69" t="s">
        <v>39</v>
      </c>
      <c r="W40" s="71"/>
      <c r="X40" s="69" t="s">
        <v>40</v>
      </c>
      <c r="Y40" s="71"/>
      <c r="Z40" s="69" t="s">
        <v>41</v>
      </c>
      <c r="AA40" s="70"/>
      <c r="AB40" s="71"/>
      <c r="AC40" s="69" t="s">
        <v>26</v>
      </c>
      <c r="AD40" s="70"/>
      <c r="AE40" s="70"/>
      <c r="AF40" s="70"/>
      <c r="AG40" s="70"/>
      <c r="AH40" s="71"/>
      <c r="AI40" s="69" t="s">
        <v>42</v>
      </c>
      <c r="AJ40" s="70"/>
      <c r="AK40" s="71"/>
      <c r="AL40" s="69" t="s">
        <v>43</v>
      </c>
      <c r="AM40" s="70"/>
      <c r="AN40" s="70"/>
      <c r="AO40" s="70"/>
      <c r="AP40" s="70"/>
      <c r="AQ40" s="70"/>
      <c r="AR40" s="70"/>
      <c r="AS40" s="70"/>
      <c r="AT40" s="71"/>
      <c r="AU40" s="102" t="s">
        <v>44</v>
      </c>
      <c r="AV40" s="103"/>
      <c r="AW40" s="103"/>
      <c r="AX40" s="103"/>
      <c r="AY40" s="104"/>
      <c r="AZ40" s="69" t="s">
        <v>45</v>
      </c>
      <c r="BA40" s="70"/>
      <c r="BB40" s="70"/>
      <c r="BC40" s="70"/>
      <c r="BD40" s="71"/>
    </row>
    <row r="41" spans="1:56" ht="19.05" customHeight="1" x14ac:dyDescent="0.25">
      <c r="A41" s="69" t="s">
        <v>77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1"/>
    </row>
    <row r="42" spans="1:56" ht="21" customHeight="1" x14ac:dyDescent="0.25">
      <c r="A42" s="51"/>
      <c r="B42" s="118"/>
      <c r="C42" s="119" t="s">
        <v>78</v>
      </c>
      <c r="D42" s="120"/>
      <c r="E42" s="120"/>
      <c r="F42" s="120"/>
      <c r="G42" s="120"/>
      <c r="H42" s="120"/>
      <c r="I42" s="120"/>
      <c r="J42" s="120"/>
      <c r="K42" s="120"/>
      <c r="L42" s="121"/>
      <c r="M42" s="51"/>
      <c r="N42" s="52"/>
      <c r="O42" s="52"/>
      <c r="P42" s="52"/>
      <c r="Q42" s="52"/>
      <c r="R42" s="52"/>
      <c r="S42" s="52"/>
      <c r="T42" s="52"/>
      <c r="U42" s="118"/>
      <c r="V42" s="122">
        <v>0</v>
      </c>
      <c r="W42" s="123"/>
      <c r="X42" s="119" t="s">
        <v>60</v>
      </c>
      <c r="Y42" s="121"/>
      <c r="Z42" s="51"/>
      <c r="AA42" s="52"/>
      <c r="AB42" s="118"/>
      <c r="AC42" s="51"/>
      <c r="AD42" s="52"/>
      <c r="AE42" s="52"/>
      <c r="AF42" s="52"/>
      <c r="AG42" s="52"/>
      <c r="AH42" s="118"/>
      <c r="AI42" s="51"/>
      <c r="AJ42" s="52"/>
      <c r="AK42" s="118"/>
      <c r="AL42" s="119" t="s">
        <v>51</v>
      </c>
      <c r="AM42" s="120"/>
      <c r="AN42" s="120"/>
      <c r="AO42" s="120"/>
      <c r="AP42" s="120"/>
      <c r="AQ42" s="120"/>
      <c r="AR42" s="120"/>
      <c r="AS42" s="120"/>
      <c r="AT42" s="121"/>
      <c r="AU42" s="119" t="s">
        <v>51</v>
      </c>
      <c r="AV42" s="120"/>
      <c r="AW42" s="120"/>
      <c r="AX42" s="120"/>
      <c r="AY42" s="121"/>
      <c r="AZ42" s="119" t="s">
        <v>51</v>
      </c>
      <c r="BA42" s="120"/>
      <c r="BB42" s="120"/>
      <c r="BC42" s="120"/>
      <c r="BD42" s="121"/>
    </row>
    <row r="43" spans="1:56" ht="10.95" customHeight="1" x14ac:dyDescent="0.25">
      <c r="A43" s="51"/>
      <c r="B43" s="52"/>
      <c r="C43" s="53"/>
      <c r="D43" s="54" t="s">
        <v>79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6"/>
      <c r="AY43" s="57" t="s">
        <v>1</v>
      </c>
      <c r="AZ43" s="58"/>
      <c r="BA43" s="58"/>
      <c r="BB43" s="58"/>
      <c r="BC43" s="58"/>
      <c r="BD43" s="59"/>
    </row>
    <row r="44" spans="1:56" ht="12" customHeight="1" x14ac:dyDescent="0.25">
      <c r="A44" s="60"/>
      <c r="B44" s="61"/>
      <c r="C44" s="62"/>
      <c r="D44" s="69" t="s">
        <v>2</v>
      </c>
      <c r="E44" s="70"/>
      <c r="F44" s="70"/>
      <c r="G44" s="71"/>
      <c r="H44" s="72" t="s">
        <v>3</v>
      </c>
      <c r="I44" s="73"/>
      <c r="J44" s="73"/>
      <c r="K44" s="73"/>
      <c r="L44" s="73"/>
      <c r="M44" s="74"/>
      <c r="N44" s="60"/>
      <c r="O44" s="61"/>
      <c r="P44" s="61"/>
      <c r="Q44" s="62"/>
      <c r="R44" s="60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2"/>
      <c r="AD44" s="69" t="s">
        <v>4</v>
      </c>
      <c r="AE44" s="70"/>
      <c r="AF44" s="70"/>
      <c r="AG44" s="70"/>
      <c r="AH44" s="70"/>
      <c r="AI44" s="70"/>
      <c r="AJ44" s="70"/>
      <c r="AK44" s="70"/>
      <c r="AL44" s="71"/>
      <c r="AM44" s="72" t="s">
        <v>5</v>
      </c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4"/>
      <c r="AY44" s="75"/>
      <c r="AZ44" s="76"/>
      <c r="BA44" s="76"/>
      <c r="BB44" s="76"/>
      <c r="BC44" s="76"/>
      <c r="BD44" s="77"/>
    </row>
    <row r="45" spans="1:56" ht="12" customHeight="1" x14ac:dyDescent="0.25">
      <c r="A45" s="63"/>
      <c r="B45" s="64"/>
      <c r="C45" s="65"/>
      <c r="D45" s="69" t="s">
        <v>6</v>
      </c>
      <c r="E45" s="70"/>
      <c r="F45" s="70"/>
      <c r="G45" s="71"/>
      <c r="H45" s="72" t="s">
        <v>7</v>
      </c>
      <c r="I45" s="73"/>
      <c r="J45" s="73"/>
      <c r="K45" s="73"/>
      <c r="L45" s="73"/>
      <c r="M45" s="74"/>
      <c r="N45" s="66"/>
      <c r="O45" s="67"/>
      <c r="P45" s="67"/>
      <c r="Q45" s="68"/>
      <c r="R45" s="66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8"/>
      <c r="AD45" s="69" t="s">
        <v>8</v>
      </c>
      <c r="AE45" s="70"/>
      <c r="AF45" s="70"/>
      <c r="AG45" s="70"/>
      <c r="AH45" s="70"/>
      <c r="AI45" s="70"/>
      <c r="AJ45" s="70"/>
      <c r="AK45" s="70"/>
      <c r="AL45" s="71"/>
      <c r="AM45" s="72" t="s">
        <v>9</v>
      </c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4"/>
      <c r="AY45" s="78"/>
      <c r="AZ45" s="79"/>
      <c r="BA45" s="79"/>
      <c r="BB45" s="79"/>
      <c r="BC45" s="79"/>
      <c r="BD45" s="80"/>
    </row>
    <row r="46" spans="1:56" ht="12" customHeight="1" x14ac:dyDescent="0.25">
      <c r="A46" s="63"/>
      <c r="B46" s="64"/>
      <c r="C46" s="65"/>
      <c r="D46" s="69" t="s">
        <v>10</v>
      </c>
      <c r="E46" s="70"/>
      <c r="F46" s="70"/>
      <c r="G46" s="71"/>
      <c r="H46" s="72" t="s">
        <v>11</v>
      </c>
      <c r="I46" s="73"/>
      <c r="J46" s="73"/>
      <c r="K46" s="73"/>
      <c r="L46" s="73"/>
      <c r="M46" s="74"/>
      <c r="N46" s="84" t="s">
        <v>12</v>
      </c>
      <c r="O46" s="85"/>
      <c r="P46" s="85"/>
      <c r="Q46" s="86"/>
      <c r="R46" s="90" t="s">
        <v>13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2"/>
      <c r="AD46" s="69" t="s">
        <v>14</v>
      </c>
      <c r="AE46" s="70"/>
      <c r="AF46" s="70"/>
      <c r="AG46" s="70"/>
      <c r="AH46" s="70"/>
      <c r="AI46" s="70"/>
      <c r="AJ46" s="70"/>
      <c r="AK46" s="70"/>
      <c r="AL46" s="71"/>
      <c r="AM46" s="96" t="s">
        <v>15</v>
      </c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8"/>
      <c r="AY46" s="78"/>
      <c r="AZ46" s="79"/>
      <c r="BA46" s="79"/>
      <c r="BB46" s="79"/>
      <c r="BC46" s="79"/>
      <c r="BD46" s="80"/>
    </row>
    <row r="47" spans="1:56" ht="18" customHeight="1" x14ac:dyDescent="0.25">
      <c r="A47" s="66"/>
      <c r="B47" s="67"/>
      <c r="C47" s="68"/>
      <c r="D47" s="69" t="s">
        <v>16</v>
      </c>
      <c r="E47" s="70"/>
      <c r="F47" s="70"/>
      <c r="G47" s="71"/>
      <c r="H47" s="72" t="s">
        <v>17</v>
      </c>
      <c r="I47" s="73"/>
      <c r="J47" s="73"/>
      <c r="K47" s="73"/>
      <c r="L47" s="73"/>
      <c r="M47" s="74"/>
      <c r="N47" s="87"/>
      <c r="O47" s="88"/>
      <c r="P47" s="88"/>
      <c r="Q47" s="89"/>
      <c r="R47" s="93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5"/>
      <c r="AD47" s="69" t="s">
        <v>18</v>
      </c>
      <c r="AE47" s="70"/>
      <c r="AF47" s="70"/>
      <c r="AG47" s="70"/>
      <c r="AH47" s="70"/>
      <c r="AI47" s="70"/>
      <c r="AJ47" s="70"/>
      <c r="AK47" s="70"/>
      <c r="AL47" s="71"/>
      <c r="AM47" s="96" t="s">
        <v>19</v>
      </c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8"/>
      <c r="AY47" s="81"/>
      <c r="AZ47" s="82"/>
      <c r="BA47" s="82"/>
      <c r="BB47" s="82"/>
      <c r="BC47" s="82"/>
      <c r="BD47" s="83"/>
    </row>
    <row r="48" spans="1:56" ht="126" customHeight="1" x14ac:dyDescent="0.25">
      <c r="A48" s="129" t="s">
        <v>80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51" t="s">
        <v>81</v>
      </c>
      <c r="M48" s="52"/>
      <c r="N48" s="52"/>
      <c r="O48" s="52"/>
      <c r="P48" s="118"/>
      <c r="Q48" s="129" t="s">
        <v>82</v>
      </c>
      <c r="R48" s="130"/>
      <c r="S48" s="130"/>
      <c r="T48" s="130"/>
      <c r="U48" s="130"/>
      <c r="V48" s="131"/>
      <c r="W48" s="51" t="s">
        <v>83</v>
      </c>
      <c r="X48" s="52"/>
      <c r="Y48" s="52"/>
      <c r="Z48" s="52"/>
      <c r="AA48" s="52"/>
      <c r="AB48" s="52"/>
      <c r="AC48" s="118"/>
      <c r="AD48" s="129" t="s">
        <v>84</v>
      </c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1"/>
      <c r="AS48" s="132" t="s">
        <v>85</v>
      </c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4"/>
    </row>
    <row r="49" spans="1:56" ht="133.94999999999999" customHeight="1" x14ac:dyDescent="0.25">
      <c r="A49" s="129" t="s">
        <v>86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1"/>
      <c r="L49" s="132" t="s">
        <v>87</v>
      </c>
      <c r="M49" s="133"/>
      <c r="N49" s="133"/>
      <c r="O49" s="133"/>
      <c r="P49" s="134"/>
      <c r="Q49" s="132" t="s">
        <v>88</v>
      </c>
      <c r="R49" s="133"/>
      <c r="S49" s="133"/>
      <c r="T49" s="133"/>
      <c r="U49" s="133"/>
      <c r="V49" s="134"/>
      <c r="W49" s="129" t="s">
        <v>89</v>
      </c>
      <c r="X49" s="130"/>
      <c r="Y49" s="130"/>
      <c r="Z49" s="130"/>
      <c r="AA49" s="130"/>
      <c r="AB49" s="130"/>
      <c r="AC49" s="131"/>
      <c r="AD49" s="99" t="s">
        <v>90</v>
      </c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1"/>
      <c r="AS49" s="51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118"/>
    </row>
    <row r="50" spans="1:56" ht="10.95" customHeight="1" x14ac:dyDescent="0.25">
      <c r="A50" s="51"/>
      <c r="B50" s="52"/>
      <c r="C50" s="53"/>
      <c r="D50" s="54" t="s">
        <v>91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6"/>
      <c r="AY50" s="57" t="s">
        <v>1</v>
      </c>
      <c r="AZ50" s="58"/>
      <c r="BA50" s="58"/>
      <c r="BB50" s="58"/>
      <c r="BC50" s="58"/>
      <c r="BD50" s="59"/>
    </row>
    <row r="51" spans="1:56" ht="12" customHeight="1" x14ac:dyDescent="0.25">
      <c r="A51" s="60"/>
      <c r="B51" s="61"/>
      <c r="C51" s="62"/>
      <c r="D51" s="69" t="s">
        <v>2</v>
      </c>
      <c r="E51" s="70"/>
      <c r="F51" s="70"/>
      <c r="G51" s="71"/>
      <c r="H51" s="72" t="s">
        <v>3</v>
      </c>
      <c r="I51" s="73"/>
      <c r="J51" s="73"/>
      <c r="K51" s="73"/>
      <c r="L51" s="73"/>
      <c r="M51" s="74"/>
      <c r="N51" s="60"/>
      <c r="O51" s="61"/>
      <c r="P51" s="61"/>
      <c r="Q51" s="62"/>
      <c r="R51" s="60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2"/>
      <c r="AD51" s="69" t="s">
        <v>4</v>
      </c>
      <c r="AE51" s="70"/>
      <c r="AF51" s="70"/>
      <c r="AG51" s="70"/>
      <c r="AH51" s="70"/>
      <c r="AI51" s="70"/>
      <c r="AJ51" s="70"/>
      <c r="AK51" s="70"/>
      <c r="AL51" s="71"/>
      <c r="AM51" s="72" t="s">
        <v>5</v>
      </c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4"/>
      <c r="AY51" s="75"/>
      <c r="AZ51" s="76"/>
      <c r="BA51" s="76"/>
      <c r="BB51" s="76"/>
      <c r="BC51" s="76"/>
      <c r="BD51" s="77"/>
    </row>
    <row r="52" spans="1:56" ht="12" customHeight="1" x14ac:dyDescent="0.25">
      <c r="A52" s="63"/>
      <c r="B52" s="64"/>
      <c r="C52" s="65"/>
      <c r="D52" s="69" t="s">
        <v>6</v>
      </c>
      <c r="E52" s="70"/>
      <c r="F52" s="70"/>
      <c r="G52" s="71"/>
      <c r="H52" s="72" t="s">
        <v>7</v>
      </c>
      <c r="I52" s="73"/>
      <c r="J52" s="73"/>
      <c r="K52" s="73"/>
      <c r="L52" s="73"/>
      <c r="M52" s="74"/>
      <c r="N52" s="66"/>
      <c r="O52" s="67"/>
      <c r="P52" s="67"/>
      <c r="Q52" s="68"/>
      <c r="R52" s="66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8"/>
      <c r="AD52" s="69" t="s">
        <v>8</v>
      </c>
      <c r="AE52" s="70"/>
      <c r="AF52" s="70"/>
      <c r="AG52" s="70"/>
      <c r="AH52" s="70"/>
      <c r="AI52" s="70"/>
      <c r="AJ52" s="70"/>
      <c r="AK52" s="70"/>
      <c r="AL52" s="71"/>
      <c r="AM52" s="72" t="s">
        <v>9</v>
      </c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4"/>
      <c r="AY52" s="78"/>
      <c r="AZ52" s="79"/>
      <c r="BA52" s="79"/>
      <c r="BB52" s="79"/>
      <c r="BC52" s="79"/>
      <c r="BD52" s="80"/>
    </row>
    <row r="53" spans="1:56" ht="12" customHeight="1" x14ac:dyDescent="0.25">
      <c r="A53" s="63"/>
      <c r="B53" s="64"/>
      <c r="C53" s="65"/>
      <c r="D53" s="69" t="s">
        <v>10</v>
      </c>
      <c r="E53" s="70"/>
      <c r="F53" s="70"/>
      <c r="G53" s="71"/>
      <c r="H53" s="72" t="s">
        <v>11</v>
      </c>
      <c r="I53" s="73"/>
      <c r="J53" s="73"/>
      <c r="K53" s="73"/>
      <c r="L53" s="73"/>
      <c r="M53" s="74"/>
      <c r="N53" s="84" t="s">
        <v>12</v>
      </c>
      <c r="O53" s="85"/>
      <c r="P53" s="85"/>
      <c r="Q53" s="86"/>
      <c r="R53" s="90" t="s">
        <v>13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2"/>
      <c r="AD53" s="69" t="s">
        <v>14</v>
      </c>
      <c r="AE53" s="70"/>
      <c r="AF53" s="70"/>
      <c r="AG53" s="70"/>
      <c r="AH53" s="70"/>
      <c r="AI53" s="70"/>
      <c r="AJ53" s="70"/>
      <c r="AK53" s="70"/>
      <c r="AL53" s="71"/>
      <c r="AM53" s="96" t="s">
        <v>15</v>
      </c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8"/>
      <c r="AY53" s="78"/>
      <c r="AZ53" s="79"/>
      <c r="BA53" s="79"/>
      <c r="BB53" s="79"/>
      <c r="BC53" s="79"/>
      <c r="BD53" s="80"/>
    </row>
    <row r="54" spans="1:56" ht="16.95" customHeight="1" x14ac:dyDescent="0.25">
      <c r="A54" s="66"/>
      <c r="B54" s="67"/>
      <c r="C54" s="68"/>
      <c r="D54" s="69" t="s">
        <v>16</v>
      </c>
      <c r="E54" s="70"/>
      <c r="F54" s="70"/>
      <c r="G54" s="71"/>
      <c r="H54" s="72" t="s">
        <v>17</v>
      </c>
      <c r="I54" s="73"/>
      <c r="J54" s="73"/>
      <c r="K54" s="73"/>
      <c r="L54" s="73"/>
      <c r="M54" s="74"/>
      <c r="N54" s="87"/>
      <c r="O54" s="88"/>
      <c r="P54" s="88"/>
      <c r="Q54" s="89"/>
      <c r="R54" s="93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5"/>
      <c r="AD54" s="69" t="s">
        <v>18</v>
      </c>
      <c r="AE54" s="70"/>
      <c r="AF54" s="70"/>
      <c r="AG54" s="70"/>
      <c r="AH54" s="70"/>
      <c r="AI54" s="70"/>
      <c r="AJ54" s="70"/>
      <c r="AK54" s="70"/>
      <c r="AL54" s="71"/>
      <c r="AM54" s="96" t="s">
        <v>19</v>
      </c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8"/>
      <c r="AY54" s="81"/>
      <c r="AZ54" s="82"/>
      <c r="BA54" s="82"/>
      <c r="BB54" s="82"/>
      <c r="BC54" s="82"/>
      <c r="BD54" s="83"/>
    </row>
    <row r="55" spans="1:56" ht="409.05" customHeight="1" x14ac:dyDescent="0.25">
      <c r="A55" s="135" t="s">
        <v>92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7"/>
    </row>
    <row r="56" spans="1:56" ht="10.95" customHeight="1" x14ac:dyDescent="0.25">
      <c r="A56" s="51"/>
      <c r="B56" s="52"/>
      <c r="C56" s="53"/>
      <c r="D56" s="54" t="s">
        <v>93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6"/>
      <c r="AY56" s="57" t="s">
        <v>1</v>
      </c>
      <c r="AZ56" s="58"/>
      <c r="BA56" s="58"/>
      <c r="BB56" s="58"/>
      <c r="BC56" s="58"/>
      <c r="BD56" s="59"/>
    </row>
    <row r="57" spans="1:56" ht="12" customHeight="1" x14ac:dyDescent="0.25">
      <c r="A57" s="60"/>
      <c r="B57" s="61"/>
      <c r="C57" s="62"/>
      <c r="D57" s="69" t="s">
        <v>2</v>
      </c>
      <c r="E57" s="70"/>
      <c r="F57" s="70"/>
      <c r="G57" s="71"/>
      <c r="H57" s="72" t="s">
        <v>3</v>
      </c>
      <c r="I57" s="73"/>
      <c r="J57" s="73"/>
      <c r="K57" s="73"/>
      <c r="L57" s="73"/>
      <c r="M57" s="74"/>
      <c r="N57" s="60"/>
      <c r="O57" s="61"/>
      <c r="P57" s="61"/>
      <c r="Q57" s="62"/>
      <c r="R57" s="60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2"/>
      <c r="AD57" s="69" t="s">
        <v>4</v>
      </c>
      <c r="AE57" s="70"/>
      <c r="AF57" s="70"/>
      <c r="AG57" s="70"/>
      <c r="AH57" s="70"/>
      <c r="AI57" s="70"/>
      <c r="AJ57" s="70"/>
      <c r="AK57" s="70"/>
      <c r="AL57" s="71"/>
      <c r="AM57" s="72" t="s">
        <v>5</v>
      </c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4"/>
      <c r="AY57" s="75"/>
      <c r="AZ57" s="76"/>
      <c r="BA57" s="76"/>
      <c r="BB57" s="76"/>
      <c r="BC57" s="76"/>
      <c r="BD57" s="77"/>
    </row>
    <row r="58" spans="1:56" ht="12" customHeight="1" x14ac:dyDescent="0.25">
      <c r="A58" s="63"/>
      <c r="B58" s="64"/>
      <c r="C58" s="65"/>
      <c r="D58" s="69" t="s">
        <v>6</v>
      </c>
      <c r="E58" s="70"/>
      <c r="F58" s="70"/>
      <c r="G58" s="71"/>
      <c r="H58" s="72" t="s">
        <v>7</v>
      </c>
      <c r="I58" s="73"/>
      <c r="J58" s="73"/>
      <c r="K58" s="73"/>
      <c r="L58" s="73"/>
      <c r="M58" s="74"/>
      <c r="N58" s="66"/>
      <c r="O58" s="67"/>
      <c r="P58" s="67"/>
      <c r="Q58" s="68"/>
      <c r="R58" s="66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8"/>
      <c r="AD58" s="69" t="s">
        <v>8</v>
      </c>
      <c r="AE58" s="70"/>
      <c r="AF58" s="70"/>
      <c r="AG58" s="70"/>
      <c r="AH58" s="70"/>
      <c r="AI58" s="70"/>
      <c r="AJ58" s="70"/>
      <c r="AK58" s="70"/>
      <c r="AL58" s="71"/>
      <c r="AM58" s="72" t="s">
        <v>9</v>
      </c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4"/>
      <c r="AY58" s="78"/>
      <c r="AZ58" s="79"/>
      <c r="BA58" s="79"/>
      <c r="BB58" s="79"/>
      <c r="BC58" s="79"/>
      <c r="BD58" s="80"/>
    </row>
    <row r="59" spans="1:56" ht="12" customHeight="1" x14ac:dyDescent="0.25">
      <c r="A59" s="63"/>
      <c r="B59" s="64"/>
      <c r="C59" s="65"/>
      <c r="D59" s="69" t="s">
        <v>10</v>
      </c>
      <c r="E59" s="70"/>
      <c r="F59" s="70"/>
      <c r="G59" s="71"/>
      <c r="H59" s="72" t="s">
        <v>11</v>
      </c>
      <c r="I59" s="73"/>
      <c r="J59" s="73"/>
      <c r="K59" s="73"/>
      <c r="L59" s="73"/>
      <c r="M59" s="74"/>
      <c r="N59" s="84" t="s">
        <v>12</v>
      </c>
      <c r="O59" s="85"/>
      <c r="P59" s="85"/>
      <c r="Q59" s="86"/>
      <c r="R59" s="90" t="s">
        <v>13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2"/>
      <c r="AD59" s="69" t="s">
        <v>14</v>
      </c>
      <c r="AE59" s="70"/>
      <c r="AF59" s="70"/>
      <c r="AG59" s="70"/>
      <c r="AH59" s="70"/>
      <c r="AI59" s="70"/>
      <c r="AJ59" s="70"/>
      <c r="AK59" s="70"/>
      <c r="AL59" s="71"/>
      <c r="AM59" s="96" t="s">
        <v>15</v>
      </c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8"/>
      <c r="AY59" s="78"/>
      <c r="AZ59" s="79"/>
      <c r="BA59" s="79"/>
      <c r="BB59" s="79"/>
      <c r="BC59" s="79"/>
      <c r="BD59" s="80"/>
    </row>
    <row r="60" spans="1:56" ht="16.95" customHeight="1" x14ac:dyDescent="0.25">
      <c r="A60" s="66"/>
      <c r="B60" s="67"/>
      <c r="C60" s="68"/>
      <c r="D60" s="69" t="s">
        <v>16</v>
      </c>
      <c r="E60" s="70"/>
      <c r="F60" s="70"/>
      <c r="G60" s="71"/>
      <c r="H60" s="72" t="s">
        <v>17</v>
      </c>
      <c r="I60" s="73"/>
      <c r="J60" s="73"/>
      <c r="K60" s="73"/>
      <c r="L60" s="73"/>
      <c r="M60" s="74"/>
      <c r="N60" s="87"/>
      <c r="O60" s="88"/>
      <c r="P60" s="88"/>
      <c r="Q60" s="89"/>
      <c r="R60" s="93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5"/>
      <c r="AD60" s="69" t="s">
        <v>18</v>
      </c>
      <c r="AE60" s="70"/>
      <c r="AF60" s="70"/>
      <c r="AG60" s="70"/>
      <c r="AH60" s="70"/>
      <c r="AI60" s="70"/>
      <c r="AJ60" s="70"/>
      <c r="AK60" s="70"/>
      <c r="AL60" s="71"/>
      <c r="AM60" s="96" t="s">
        <v>19</v>
      </c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8"/>
      <c r="AY60" s="81"/>
      <c r="AZ60" s="82"/>
      <c r="BA60" s="82"/>
      <c r="BB60" s="82"/>
      <c r="BC60" s="82"/>
      <c r="BD60" s="83"/>
    </row>
    <row r="61" spans="1:56" ht="409.05" customHeight="1" x14ac:dyDescent="0.25">
      <c r="A61" s="51" t="s">
        <v>94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118"/>
    </row>
    <row r="62" spans="1:56" ht="12" customHeight="1" x14ac:dyDescent="0.25">
      <c r="A62" s="51"/>
      <c r="B62" s="52"/>
      <c r="C62" s="52"/>
      <c r="D62" s="53"/>
      <c r="E62" s="138" t="s">
        <v>95</v>
      </c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40"/>
      <c r="AE62" s="57" t="s">
        <v>96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141"/>
      <c r="AY62" s="57" t="s">
        <v>1</v>
      </c>
      <c r="AZ62" s="58"/>
      <c r="BA62" s="58"/>
      <c r="BB62" s="58"/>
      <c r="BC62" s="58"/>
      <c r="BD62" s="59"/>
    </row>
    <row r="63" spans="1:56" ht="12" customHeight="1" x14ac:dyDescent="0.25">
      <c r="A63" s="60"/>
      <c r="B63" s="61"/>
      <c r="C63" s="61"/>
      <c r="D63" s="62"/>
      <c r="E63" s="69" t="s">
        <v>2</v>
      </c>
      <c r="F63" s="70"/>
      <c r="G63" s="70"/>
      <c r="H63" s="71"/>
      <c r="I63" s="72" t="s">
        <v>3</v>
      </c>
      <c r="J63" s="73"/>
      <c r="K63" s="73"/>
      <c r="L63" s="73"/>
      <c r="M63" s="73"/>
      <c r="N63" s="74"/>
      <c r="O63" s="60"/>
      <c r="P63" s="61"/>
      <c r="Q63" s="61"/>
      <c r="R63" s="62"/>
      <c r="S63" s="60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2"/>
      <c r="AE63" s="69" t="s">
        <v>4</v>
      </c>
      <c r="AF63" s="70"/>
      <c r="AG63" s="70"/>
      <c r="AH63" s="70"/>
      <c r="AI63" s="70"/>
      <c r="AJ63" s="70"/>
      <c r="AK63" s="70"/>
      <c r="AL63" s="71"/>
      <c r="AM63" s="72" t="s">
        <v>5</v>
      </c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4"/>
      <c r="AY63" s="75"/>
      <c r="AZ63" s="76"/>
      <c r="BA63" s="76"/>
      <c r="BB63" s="76"/>
      <c r="BC63" s="76"/>
      <c r="BD63" s="77"/>
    </row>
    <row r="64" spans="1:56" ht="12" customHeight="1" x14ac:dyDescent="0.25">
      <c r="A64" s="63"/>
      <c r="B64" s="64"/>
      <c r="C64" s="64"/>
      <c r="D64" s="65"/>
      <c r="E64" s="69" t="s">
        <v>6</v>
      </c>
      <c r="F64" s="70"/>
      <c r="G64" s="70"/>
      <c r="H64" s="71"/>
      <c r="I64" s="72" t="s">
        <v>7</v>
      </c>
      <c r="J64" s="73"/>
      <c r="K64" s="73"/>
      <c r="L64" s="73"/>
      <c r="M64" s="73"/>
      <c r="N64" s="74"/>
      <c r="O64" s="66"/>
      <c r="P64" s="67"/>
      <c r="Q64" s="67"/>
      <c r="R64" s="68"/>
      <c r="S64" s="66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8"/>
      <c r="AE64" s="69" t="s">
        <v>8</v>
      </c>
      <c r="AF64" s="70"/>
      <c r="AG64" s="70"/>
      <c r="AH64" s="70"/>
      <c r="AI64" s="70"/>
      <c r="AJ64" s="70"/>
      <c r="AK64" s="70"/>
      <c r="AL64" s="71"/>
      <c r="AM64" s="72" t="s">
        <v>9</v>
      </c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4"/>
      <c r="AY64" s="78"/>
      <c r="AZ64" s="79"/>
      <c r="BA64" s="79"/>
      <c r="BB64" s="79"/>
      <c r="BC64" s="79"/>
      <c r="BD64" s="80"/>
    </row>
    <row r="65" spans="1:56" ht="12" customHeight="1" x14ac:dyDescent="0.25">
      <c r="A65" s="63"/>
      <c r="B65" s="64"/>
      <c r="C65" s="64"/>
      <c r="D65" s="65"/>
      <c r="E65" s="69" t="s">
        <v>10</v>
      </c>
      <c r="F65" s="70"/>
      <c r="G65" s="70"/>
      <c r="H65" s="71"/>
      <c r="I65" s="72" t="s">
        <v>11</v>
      </c>
      <c r="J65" s="73"/>
      <c r="K65" s="73"/>
      <c r="L65" s="73"/>
      <c r="M65" s="73"/>
      <c r="N65" s="74"/>
      <c r="O65" s="84" t="s">
        <v>12</v>
      </c>
      <c r="P65" s="85"/>
      <c r="Q65" s="85"/>
      <c r="R65" s="86"/>
      <c r="S65" s="90" t="s">
        <v>13</v>
      </c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2"/>
      <c r="AE65" s="69" t="s">
        <v>14</v>
      </c>
      <c r="AF65" s="70"/>
      <c r="AG65" s="70"/>
      <c r="AH65" s="70"/>
      <c r="AI65" s="70"/>
      <c r="AJ65" s="70"/>
      <c r="AK65" s="70"/>
      <c r="AL65" s="71"/>
      <c r="AM65" s="96" t="s">
        <v>15</v>
      </c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8"/>
      <c r="AY65" s="78"/>
      <c r="AZ65" s="79"/>
      <c r="BA65" s="79"/>
      <c r="BB65" s="79"/>
      <c r="BC65" s="79"/>
      <c r="BD65" s="80"/>
    </row>
    <row r="66" spans="1:56" ht="16.05" customHeight="1" x14ac:dyDescent="0.25">
      <c r="A66" s="66"/>
      <c r="B66" s="67"/>
      <c r="C66" s="67"/>
      <c r="D66" s="68"/>
      <c r="E66" s="69" t="s">
        <v>16</v>
      </c>
      <c r="F66" s="70"/>
      <c r="G66" s="70"/>
      <c r="H66" s="71"/>
      <c r="I66" s="72" t="s">
        <v>17</v>
      </c>
      <c r="J66" s="73"/>
      <c r="K66" s="73"/>
      <c r="L66" s="73"/>
      <c r="M66" s="73"/>
      <c r="N66" s="74"/>
      <c r="O66" s="87"/>
      <c r="P66" s="88"/>
      <c r="Q66" s="88"/>
      <c r="R66" s="89"/>
      <c r="S66" s="93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5"/>
      <c r="AE66" s="69" t="s">
        <v>18</v>
      </c>
      <c r="AF66" s="70"/>
      <c r="AG66" s="70"/>
      <c r="AH66" s="70"/>
      <c r="AI66" s="70"/>
      <c r="AJ66" s="70"/>
      <c r="AK66" s="70"/>
      <c r="AL66" s="71"/>
      <c r="AM66" s="96" t="s">
        <v>19</v>
      </c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8"/>
      <c r="AY66" s="81"/>
      <c r="AZ66" s="82"/>
      <c r="BA66" s="82"/>
      <c r="BB66" s="82"/>
      <c r="BC66" s="82"/>
      <c r="BD66" s="83"/>
    </row>
    <row r="67" spans="1:56" ht="1.95" customHeight="1" x14ac:dyDescent="0.25">
      <c r="A67" s="51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118"/>
    </row>
    <row r="68" spans="1:56" ht="15" customHeight="1" x14ac:dyDescent="0.25">
      <c r="A68" s="1"/>
      <c r="B68" s="142" t="s">
        <v>97</v>
      </c>
      <c r="C68" s="143"/>
      <c r="D68" s="143"/>
      <c r="E68" s="143"/>
      <c r="F68" s="144"/>
      <c r="G68" s="142" t="s">
        <v>98</v>
      </c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4"/>
      <c r="Y68" s="145" t="s">
        <v>99</v>
      </c>
      <c r="Z68" s="146"/>
      <c r="AA68" s="145" t="s">
        <v>100</v>
      </c>
      <c r="AB68" s="146"/>
      <c r="AC68" s="147" t="s">
        <v>101</v>
      </c>
      <c r="AD68" s="148"/>
      <c r="AE68" s="148"/>
      <c r="AF68" s="149"/>
      <c r="AG68" s="142" t="s">
        <v>102</v>
      </c>
      <c r="AH68" s="143"/>
      <c r="AI68" s="144"/>
      <c r="AJ68" s="150" t="s">
        <v>103</v>
      </c>
      <c r="AK68" s="151"/>
      <c r="AL68" s="151"/>
      <c r="AM68" s="151"/>
      <c r="AN68" s="152"/>
      <c r="AO68" s="153" t="s">
        <v>104</v>
      </c>
      <c r="AP68" s="154"/>
      <c r="AQ68" s="155"/>
      <c r="AR68" s="150" t="s">
        <v>105</v>
      </c>
      <c r="AS68" s="151"/>
      <c r="AT68" s="151"/>
      <c r="AU68" s="152"/>
      <c r="AV68" s="150" t="s">
        <v>106</v>
      </c>
      <c r="AW68" s="152"/>
      <c r="AX68" s="150" t="s">
        <v>107</v>
      </c>
      <c r="AY68" s="151"/>
      <c r="AZ68" s="151"/>
      <c r="BA68" s="151"/>
      <c r="BB68" s="152"/>
      <c r="BC68" s="142" t="s">
        <v>108</v>
      </c>
      <c r="BD68" s="144"/>
    </row>
    <row r="69" spans="1:56" ht="15" customHeight="1" x14ac:dyDescent="0.25">
      <c r="A69" s="2" t="s">
        <v>109</v>
      </c>
      <c r="B69" s="156" t="s">
        <v>110</v>
      </c>
      <c r="C69" s="157"/>
      <c r="D69" s="157"/>
      <c r="E69" s="157"/>
      <c r="F69" s="158"/>
      <c r="G69" s="156" t="s">
        <v>111</v>
      </c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8"/>
      <c r="Y69" s="159" t="s">
        <v>112</v>
      </c>
      <c r="Z69" s="160"/>
      <c r="AA69" s="159" t="s">
        <v>112</v>
      </c>
      <c r="AB69" s="160"/>
      <c r="AC69" s="161" t="s">
        <v>113</v>
      </c>
      <c r="AD69" s="162"/>
      <c r="AE69" s="162"/>
      <c r="AF69" s="163"/>
      <c r="AG69" s="156" t="s">
        <v>114</v>
      </c>
      <c r="AH69" s="157"/>
      <c r="AI69" s="158"/>
      <c r="AJ69" s="156" t="s">
        <v>115</v>
      </c>
      <c r="AK69" s="157"/>
      <c r="AL69" s="157"/>
      <c r="AM69" s="157"/>
      <c r="AN69" s="158"/>
      <c r="AO69" s="164" t="s">
        <v>116</v>
      </c>
      <c r="AP69" s="165"/>
      <c r="AQ69" s="166"/>
      <c r="AR69" s="156" t="s">
        <v>117</v>
      </c>
      <c r="AS69" s="157"/>
      <c r="AT69" s="157"/>
      <c r="AU69" s="158"/>
      <c r="AV69" s="156" t="s">
        <v>118</v>
      </c>
      <c r="AW69" s="158"/>
      <c r="AX69" s="156" t="s">
        <v>119</v>
      </c>
      <c r="AY69" s="157"/>
      <c r="AZ69" s="157"/>
      <c r="BA69" s="157"/>
      <c r="BB69" s="158"/>
      <c r="BC69" s="156" t="s">
        <v>120</v>
      </c>
      <c r="BD69" s="158"/>
    </row>
    <row r="70" spans="1:56" ht="15" customHeight="1" x14ac:dyDescent="0.25">
      <c r="A70" s="3" t="s">
        <v>109</v>
      </c>
      <c r="B70" s="167" t="s">
        <v>121</v>
      </c>
      <c r="C70" s="168"/>
      <c r="D70" s="168"/>
      <c r="E70" s="168"/>
      <c r="F70" s="169"/>
      <c r="G70" s="167" t="s">
        <v>122</v>
      </c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9"/>
      <c r="Y70" s="159" t="s">
        <v>123</v>
      </c>
      <c r="Z70" s="160"/>
      <c r="AA70" s="159" t="s">
        <v>123</v>
      </c>
      <c r="AB70" s="160"/>
      <c r="AC70" s="170">
        <v>0</v>
      </c>
      <c r="AD70" s="171"/>
      <c r="AE70" s="171"/>
      <c r="AF70" s="172"/>
      <c r="AG70" s="167" t="s">
        <v>124</v>
      </c>
      <c r="AH70" s="168"/>
      <c r="AI70" s="169"/>
      <c r="AJ70" s="167" t="s">
        <v>124</v>
      </c>
      <c r="AK70" s="168"/>
      <c r="AL70" s="168"/>
      <c r="AM70" s="168"/>
      <c r="AN70" s="169"/>
      <c r="AO70" s="164" t="s">
        <v>124</v>
      </c>
      <c r="AP70" s="165"/>
      <c r="AQ70" s="166"/>
      <c r="AR70" s="167" t="s">
        <v>124</v>
      </c>
      <c r="AS70" s="168"/>
      <c r="AT70" s="168"/>
      <c r="AU70" s="169"/>
      <c r="AV70" s="167" t="s">
        <v>124</v>
      </c>
      <c r="AW70" s="169"/>
      <c r="AX70" s="167" t="s">
        <v>124</v>
      </c>
      <c r="AY70" s="168"/>
      <c r="AZ70" s="168"/>
      <c r="BA70" s="168"/>
      <c r="BB70" s="169"/>
      <c r="BC70" s="167" t="s">
        <v>124</v>
      </c>
      <c r="BD70" s="169"/>
    </row>
    <row r="71" spans="1:56" ht="15" customHeight="1" x14ac:dyDescent="0.25">
      <c r="A71" s="1"/>
      <c r="B71" s="156" t="s">
        <v>125</v>
      </c>
      <c r="C71" s="157"/>
      <c r="D71" s="157"/>
      <c r="E71" s="157"/>
      <c r="F71" s="158"/>
      <c r="G71" s="156" t="s">
        <v>126</v>
      </c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8"/>
      <c r="Y71" s="159" t="s">
        <v>123</v>
      </c>
      <c r="Z71" s="160"/>
      <c r="AA71" s="159" t="s">
        <v>123</v>
      </c>
      <c r="AB71" s="160"/>
      <c r="AC71" s="161" t="s">
        <v>113</v>
      </c>
      <c r="AD71" s="162"/>
      <c r="AE71" s="162"/>
      <c r="AF71" s="163"/>
      <c r="AG71" s="173">
        <v>2</v>
      </c>
      <c r="AH71" s="174"/>
      <c r="AI71" s="175"/>
      <c r="AJ71" s="173">
        <v>2</v>
      </c>
      <c r="AK71" s="174"/>
      <c r="AL71" s="174"/>
      <c r="AM71" s="174"/>
      <c r="AN71" s="175"/>
      <c r="AO71" s="176">
        <v>2</v>
      </c>
      <c r="AP71" s="177"/>
      <c r="AQ71" s="178"/>
      <c r="AR71" s="173">
        <v>2</v>
      </c>
      <c r="AS71" s="174"/>
      <c r="AT71" s="174"/>
      <c r="AU71" s="175"/>
      <c r="AV71" s="173">
        <v>2</v>
      </c>
      <c r="AW71" s="175"/>
      <c r="AX71" s="156" t="s">
        <v>127</v>
      </c>
      <c r="AY71" s="157"/>
      <c r="AZ71" s="157"/>
      <c r="BA71" s="157"/>
      <c r="BB71" s="158"/>
      <c r="BC71" s="156" t="s">
        <v>127</v>
      </c>
      <c r="BD71" s="158"/>
    </row>
    <row r="72" spans="1:56" ht="15" customHeight="1" x14ac:dyDescent="0.25">
      <c r="A72" s="4"/>
      <c r="B72" s="167" t="s">
        <v>128</v>
      </c>
      <c r="C72" s="168"/>
      <c r="D72" s="168"/>
      <c r="E72" s="168"/>
      <c r="F72" s="169"/>
      <c r="G72" s="167" t="s">
        <v>129</v>
      </c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9"/>
      <c r="Y72" s="159" t="s">
        <v>130</v>
      </c>
      <c r="Z72" s="160"/>
      <c r="AA72" s="159" t="s">
        <v>130</v>
      </c>
      <c r="AB72" s="160"/>
      <c r="AC72" s="179" t="s">
        <v>130</v>
      </c>
      <c r="AD72" s="180"/>
      <c r="AE72" s="180"/>
      <c r="AF72" s="181"/>
      <c r="AG72" s="167" t="s">
        <v>131</v>
      </c>
      <c r="AH72" s="168"/>
      <c r="AI72" s="169"/>
      <c r="AJ72" s="167" t="s">
        <v>132</v>
      </c>
      <c r="AK72" s="168"/>
      <c r="AL72" s="168"/>
      <c r="AM72" s="168"/>
      <c r="AN72" s="169"/>
      <c r="AO72" s="176">
        <v>4</v>
      </c>
      <c r="AP72" s="177"/>
      <c r="AQ72" s="178"/>
      <c r="AR72" s="167" t="s">
        <v>133</v>
      </c>
      <c r="AS72" s="168"/>
      <c r="AT72" s="168"/>
      <c r="AU72" s="169"/>
      <c r="AV72" s="167" t="s">
        <v>134</v>
      </c>
      <c r="AW72" s="169"/>
      <c r="AX72" s="167" t="s">
        <v>135</v>
      </c>
      <c r="AY72" s="168"/>
      <c r="AZ72" s="168"/>
      <c r="BA72" s="168"/>
      <c r="BB72" s="169"/>
      <c r="BC72" s="182">
        <v>5</v>
      </c>
      <c r="BD72" s="183"/>
    </row>
    <row r="73" spans="1:56" ht="15" customHeight="1" x14ac:dyDescent="0.25">
      <c r="A73" s="2" t="s">
        <v>109</v>
      </c>
      <c r="B73" s="156" t="s">
        <v>136</v>
      </c>
      <c r="C73" s="157"/>
      <c r="D73" s="157"/>
      <c r="E73" s="157"/>
      <c r="F73" s="158"/>
      <c r="G73" s="156" t="s">
        <v>137</v>
      </c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8"/>
      <c r="Y73" s="159" t="s">
        <v>112</v>
      </c>
      <c r="Z73" s="160"/>
      <c r="AA73" s="159" t="s">
        <v>112</v>
      </c>
      <c r="AB73" s="160"/>
      <c r="AC73" s="161" t="s">
        <v>113</v>
      </c>
      <c r="AD73" s="162"/>
      <c r="AE73" s="162"/>
      <c r="AF73" s="163"/>
      <c r="AG73" s="173">
        <v>15</v>
      </c>
      <c r="AH73" s="174"/>
      <c r="AI73" s="175"/>
      <c r="AJ73" s="173">
        <v>16</v>
      </c>
      <c r="AK73" s="174"/>
      <c r="AL73" s="174"/>
      <c r="AM73" s="174"/>
      <c r="AN73" s="175"/>
      <c r="AO73" s="176">
        <v>17</v>
      </c>
      <c r="AP73" s="177"/>
      <c r="AQ73" s="178"/>
      <c r="AR73" s="173">
        <v>18</v>
      </c>
      <c r="AS73" s="174"/>
      <c r="AT73" s="174"/>
      <c r="AU73" s="175"/>
      <c r="AV73" s="156" t="s">
        <v>138</v>
      </c>
      <c r="AW73" s="158"/>
      <c r="AX73" s="173">
        <v>21</v>
      </c>
      <c r="AY73" s="174"/>
      <c r="AZ73" s="174"/>
      <c r="BA73" s="174"/>
      <c r="BB73" s="175"/>
      <c r="BC73" s="156" t="s">
        <v>139</v>
      </c>
      <c r="BD73" s="158"/>
    </row>
    <row r="74" spans="1:56" ht="15" customHeight="1" x14ac:dyDescent="0.25">
      <c r="A74" s="3" t="s">
        <v>109</v>
      </c>
      <c r="B74" s="167" t="s">
        <v>140</v>
      </c>
      <c r="C74" s="168"/>
      <c r="D74" s="168"/>
      <c r="E74" s="168"/>
      <c r="F74" s="169"/>
      <c r="G74" s="167" t="s">
        <v>141</v>
      </c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9"/>
      <c r="Y74" s="159" t="s">
        <v>112</v>
      </c>
      <c r="Z74" s="160"/>
      <c r="AA74" s="159" t="s">
        <v>112</v>
      </c>
      <c r="AB74" s="160"/>
      <c r="AC74" s="161" t="s">
        <v>113</v>
      </c>
      <c r="AD74" s="162"/>
      <c r="AE74" s="162"/>
      <c r="AF74" s="163"/>
      <c r="AG74" s="167" t="s">
        <v>142</v>
      </c>
      <c r="AH74" s="168"/>
      <c r="AI74" s="169"/>
      <c r="AJ74" s="167" t="s">
        <v>143</v>
      </c>
      <c r="AK74" s="168"/>
      <c r="AL74" s="168"/>
      <c r="AM74" s="168"/>
      <c r="AN74" s="169"/>
      <c r="AO74" s="164" t="s">
        <v>138</v>
      </c>
      <c r="AP74" s="165"/>
      <c r="AQ74" s="166"/>
      <c r="AR74" s="167" t="s">
        <v>144</v>
      </c>
      <c r="AS74" s="168"/>
      <c r="AT74" s="168"/>
      <c r="AU74" s="169"/>
      <c r="AV74" s="182">
        <v>22</v>
      </c>
      <c r="AW74" s="183"/>
      <c r="AX74" s="167" t="s">
        <v>145</v>
      </c>
      <c r="AY74" s="168"/>
      <c r="AZ74" s="168"/>
      <c r="BA74" s="168"/>
      <c r="BB74" s="169"/>
      <c r="BC74" s="182">
        <v>25</v>
      </c>
      <c r="BD74" s="183"/>
    </row>
    <row r="75" spans="1:56" ht="15" customHeight="1" x14ac:dyDescent="0.25">
      <c r="A75" s="2" t="s">
        <v>146</v>
      </c>
      <c r="B75" s="156" t="s">
        <v>147</v>
      </c>
      <c r="C75" s="157"/>
      <c r="D75" s="157"/>
      <c r="E75" s="157"/>
      <c r="F75" s="158"/>
      <c r="G75" s="156" t="s">
        <v>148</v>
      </c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8"/>
      <c r="Y75" s="159" t="s">
        <v>130</v>
      </c>
      <c r="Z75" s="160"/>
      <c r="AA75" s="159" t="s">
        <v>130</v>
      </c>
      <c r="AB75" s="160"/>
      <c r="AC75" s="161" t="s">
        <v>113</v>
      </c>
      <c r="AD75" s="162"/>
      <c r="AE75" s="162"/>
      <c r="AF75" s="163"/>
      <c r="AG75" s="173">
        <v>19</v>
      </c>
      <c r="AH75" s="174"/>
      <c r="AI75" s="175"/>
      <c r="AJ75" s="173">
        <v>20</v>
      </c>
      <c r="AK75" s="174"/>
      <c r="AL75" s="174"/>
      <c r="AM75" s="174"/>
      <c r="AN75" s="175"/>
      <c r="AO75" s="176">
        <v>21</v>
      </c>
      <c r="AP75" s="177"/>
      <c r="AQ75" s="178"/>
      <c r="AR75" s="173">
        <v>22</v>
      </c>
      <c r="AS75" s="174"/>
      <c r="AT75" s="174"/>
      <c r="AU75" s="175"/>
      <c r="AV75" s="156" t="s">
        <v>145</v>
      </c>
      <c r="AW75" s="158"/>
      <c r="AX75" s="173">
        <v>25</v>
      </c>
      <c r="AY75" s="174"/>
      <c r="AZ75" s="174"/>
      <c r="BA75" s="174"/>
      <c r="BB75" s="175"/>
      <c r="BC75" s="156" t="s">
        <v>149</v>
      </c>
      <c r="BD75" s="158"/>
    </row>
    <row r="76" spans="1:56" ht="15" customHeight="1" x14ac:dyDescent="0.25">
      <c r="A76" s="3" t="s">
        <v>109</v>
      </c>
      <c r="B76" s="167" t="s">
        <v>150</v>
      </c>
      <c r="C76" s="168"/>
      <c r="D76" s="168"/>
      <c r="E76" s="168"/>
      <c r="F76" s="169"/>
      <c r="G76" s="167" t="s">
        <v>151</v>
      </c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9"/>
      <c r="Y76" s="159" t="s">
        <v>130</v>
      </c>
      <c r="Z76" s="160"/>
      <c r="AA76" s="159" t="s">
        <v>130</v>
      </c>
      <c r="AB76" s="160"/>
      <c r="AC76" s="161" t="s">
        <v>113</v>
      </c>
      <c r="AD76" s="162"/>
      <c r="AE76" s="162"/>
      <c r="AF76" s="163"/>
      <c r="AG76" s="167" t="s">
        <v>114</v>
      </c>
      <c r="AH76" s="168"/>
      <c r="AI76" s="169"/>
      <c r="AJ76" s="167" t="s">
        <v>152</v>
      </c>
      <c r="AK76" s="168"/>
      <c r="AL76" s="168"/>
      <c r="AM76" s="168"/>
      <c r="AN76" s="169"/>
      <c r="AO76" s="164" t="s">
        <v>153</v>
      </c>
      <c r="AP76" s="165"/>
      <c r="AQ76" s="166"/>
      <c r="AR76" s="182">
        <v>14</v>
      </c>
      <c r="AS76" s="184"/>
      <c r="AT76" s="184"/>
      <c r="AU76" s="183"/>
      <c r="AV76" s="167" t="s">
        <v>154</v>
      </c>
      <c r="AW76" s="169"/>
      <c r="AX76" s="167" t="s">
        <v>155</v>
      </c>
      <c r="AY76" s="168"/>
      <c r="AZ76" s="168"/>
      <c r="BA76" s="168"/>
      <c r="BB76" s="169"/>
      <c r="BC76" s="167" t="s">
        <v>156</v>
      </c>
      <c r="BD76" s="169"/>
    </row>
    <row r="77" spans="1:56" ht="15" customHeight="1" x14ac:dyDescent="0.25">
      <c r="A77" s="2" t="s">
        <v>109</v>
      </c>
      <c r="B77" s="156" t="s">
        <v>157</v>
      </c>
      <c r="C77" s="157"/>
      <c r="D77" s="157"/>
      <c r="E77" s="157"/>
      <c r="F77" s="158"/>
      <c r="G77" s="156" t="s">
        <v>158</v>
      </c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8"/>
      <c r="Y77" s="159" t="s">
        <v>130</v>
      </c>
      <c r="Z77" s="160"/>
      <c r="AA77" s="159" t="s">
        <v>130</v>
      </c>
      <c r="AB77" s="160"/>
      <c r="AC77" s="161" t="s">
        <v>113</v>
      </c>
      <c r="AD77" s="162"/>
      <c r="AE77" s="162"/>
      <c r="AF77" s="163"/>
      <c r="AG77" s="156" t="s">
        <v>159</v>
      </c>
      <c r="AH77" s="157"/>
      <c r="AI77" s="158"/>
      <c r="AJ77" s="156" t="s">
        <v>155</v>
      </c>
      <c r="AK77" s="157"/>
      <c r="AL77" s="157"/>
      <c r="AM77" s="157"/>
      <c r="AN77" s="158"/>
      <c r="AO77" s="176">
        <v>15</v>
      </c>
      <c r="AP77" s="177"/>
      <c r="AQ77" s="178"/>
      <c r="AR77" s="156" t="s">
        <v>116</v>
      </c>
      <c r="AS77" s="157"/>
      <c r="AT77" s="157"/>
      <c r="AU77" s="158"/>
      <c r="AV77" s="156" t="s">
        <v>160</v>
      </c>
      <c r="AW77" s="158"/>
      <c r="AX77" s="173">
        <v>16</v>
      </c>
      <c r="AY77" s="174"/>
      <c r="AZ77" s="174"/>
      <c r="BA77" s="174"/>
      <c r="BB77" s="175"/>
      <c r="BC77" s="156" t="s">
        <v>161</v>
      </c>
      <c r="BD77" s="158"/>
    </row>
    <row r="78" spans="1:56" ht="15" customHeight="1" x14ac:dyDescent="0.25">
      <c r="A78" s="4"/>
      <c r="B78" s="167" t="s">
        <v>162</v>
      </c>
      <c r="C78" s="168"/>
      <c r="D78" s="168"/>
      <c r="E78" s="168"/>
      <c r="F78" s="169"/>
      <c r="G78" s="167" t="s">
        <v>163</v>
      </c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9"/>
      <c r="Y78" s="159" t="s">
        <v>123</v>
      </c>
      <c r="Z78" s="160"/>
      <c r="AA78" s="159" t="s">
        <v>123</v>
      </c>
      <c r="AB78" s="160"/>
      <c r="AC78" s="179" t="s">
        <v>123</v>
      </c>
      <c r="AD78" s="180"/>
      <c r="AE78" s="180"/>
      <c r="AF78" s="181"/>
      <c r="AG78" s="167" t="s">
        <v>133</v>
      </c>
      <c r="AH78" s="168"/>
      <c r="AI78" s="169"/>
      <c r="AJ78" s="167" t="s">
        <v>164</v>
      </c>
      <c r="AK78" s="168"/>
      <c r="AL78" s="168"/>
      <c r="AM78" s="168"/>
      <c r="AN78" s="169"/>
      <c r="AO78" s="164" t="s">
        <v>134</v>
      </c>
      <c r="AP78" s="165"/>
      <c r="AQ78" s="166"/>
      <c r="AR78" s="167" t="s">
        <v>165</v>
      </c>
      <c r="AS78" s="168"/>
      <c r="AT78" s="168"/>
      <c r="AU78" s="169"/>
      <c r="AV78" s="167" t="s">
        <v>135</v>
      </c>
      <c r="AW78" s="169"/>
      <c r="AX78" s="167" t="s">
        <v>166</v>
      </c>
      <c r="AY78" s="168"/>
      <c r="AZ78" s="168"/>
      <c r="BA78" s="168"/>
      <c r="BB78" s="169"/>
      <c r="BC78" s="182">
        <v>5</v>
      </c>
      <c r="BD78" s="183"/>
    </row>
    <row r="79" spans="1:56" ht="15" customHeight="1" x14ac:dyDescent="0.25">
      <c r="A79" s="1"/>
      <c r="B79" s="156" t="s">
        <v>167</v>
      </c>
      <c r="C79" s="157"/>
      <c r="D79" s="157"/>
      <c r="E79" s="157"/>
      <c r="F79" s="158"/>
      <c r="G79" s="156" t="s">
        <v>168</v>
      </c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8"/>
      <c r="Y79" s="159" t="s">
        <v>123</v>
      </c>
      <c r="Z79" s="160"/>
      <c r="AA79" s="159" t="s">
        <v>123</v>
      </c>
      <c r="AB79" s="160"/>
      <c r="AC79" s="170">
        <v>0</v>
      </c>
      <c r="AD79" s="171"/>
      <c r="AE79" s="171"/>
      <c r="AF79" s="172"/>
      <c r="AG79" s="156" t="s">
        <v>135</v>
      </c>
      <c r="AH79" s="157"/>
      <c r="AI79" s="158"/>
      <c r="AJ79" s="156" t="s">
        <v>135</v>
      </c>
      <c r="AK79" s="157"/>
      <c r="AL79" s="157"/>
      <c r="AM79" s="157"/>
      <c r="AN79" s="158"/>
      <c r="AO79" s="164" t="s">
        <v>135</v>
      </c>
      <c r="AP79" s="165"/>
      <c r="AQ79" s="166"/>
      <c r="AR79" s="156" t="s">
        <v>135</v>
      </c>
      <c r="AS79" s="157"/>
      <c r="AT79" s="157"/>
      <c r="AU79" s="158"/>
      <c r="AV79" s="156" t="s">
        <v>135</v>
      </c>
      <c r="AW79" s="158"/>
      <c r="AX79" s="156" t="s">
        <v>135</v>
      </c>
      <c r="AY79" s="157"/>
      <c r="AZ79" s="157"/>
      <c r="BA79" s="157"/>
      <c r="BB79" s="158"/>
      <c r="BC79" s="156" t="s">
        <v>135</v>
      </c>
      <c r="BD79" s="158"/>
    </row>
    <row r="80" spans="1:56" ht="15" customHeight="1" x14ac:dyDescent="0.25">
      <c r="A80" s="4"/>
      <c r="B80" s="167" t="s">
        <v>169</v>
      </c>
      <c r="C80" s="168"/>
      <c r="D80" s="168"/>
      <c r="E80" s="168"/>
      <c r="F80" s="169"/>
      <c r="G80" s="167" t="s">
        <v>170</v>
      </c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9"/>
      <c r="Y80" s="159" t="s">
        <v>123</v>
      </c>
      <c r="Z80" s="160"/>
      <c r="AA80" s="159" t="s">
        <v>123</v>
      </c>
      <c r="AB80" s="160"/>
      <c r="AC80" s="170">
        <v>0</v>
      </c>
      <c r="AD80" s="171"/>
      <c r="AE80" s="171"/>
      <c r="AF80" s="172"/>
      <c r="AG80" s="182">
        <v>2</v>
      </c>
      <c r="AH80" s="184"/>
      <c r="AI80" s="183"/>
      <c r="AJ80" s="182">
        <v>2</v>
      </c>
      <c r="AK80" s="184"/>
      <c r="AL80" s="184"/>
      <c r="AM80" s="184"/>
      <c r="AN80" s="183"/>
      <c r="AO80" s="176">
        <v>2</v>
      </c>
      <c r="AP80" s="177"/>
      <c r="AQ80" s="178"/>
      <c r="AR80" s="182">
        <v>2</v>
      </c>
      <c r="AS80" s="184"/>
      <c r="AT80" s="184"/>
      <c r="AU80" s="183"/>
      <c r="AV80" s="182">
        <v>2</v>
      </c>
      <c r="AW80" s="183"/>
      <c r="AX80" s="182">
        <v>2</v>
      </c>
      <c r="AY80" s="184"/>
      <c r="AZ80" s="184"/>
      <c r="BA80" s="184"/>
      <c r="BB80" s="183"/>
      <c r="BC80" s="182">
        <v>2</v>
      </c>
      <c r="BD80" s="183"/>
    </row>
    <row r="81" spans="1:56" ht="15" customHeight="1" x14ac:dyDescent="0.25">
      <c r="A81" s="1"/>
      <c r="B81" s="156" t="s">
        <v>171</v>
      </c>
      <c r="C81" s="157"/>
      <c r="D81" s="157"/>
      <c r="E81" s="157"/>
      <c r="F81" s="158"/>
      <c r="G81" s="156" t="s">
        <v>172</v>
      </c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8"/>
      <c r="Y81" s="159" t="s">
        <v>123</v>
      </c>
      <c r="Z81" s="160"/>
      <c r="AA81" s="159" t="s">
        <v>123</v>
      </c>
      <c r="AB81" s="160"/>
      <c r="AC81" s="170">
        <v>0</v>
      </c>
      <c r="AD81" s="171"/>
      <c r="AE81" s="171"/>
      <c r="AF81" s="172"/>
      <c r="AG81" s="173">
        <v>1</v>
      </c>
      <c r="AH81" s="174"/>
      <c r="AI81" s="175"/>
      <c r="AJ81" s="173">
        <v>1</v>
      </c>
      <c r="AK81" s="174"/>
      <c r="AL81" s="174"/>
      <c r="AM81" s="174"/>
      <c r="AN81" s="175"/>
      <c r="AO81" s="176">
        <v>1</v>
      </c>
      <c r="AP81" s="177"/>
      <c r="AQ81" s="178"/>
      <c r="AR81" s="173">
        <v>1</v>
      </c>
      <c r="AS81" s="174"/>
      <c r="AT81" s="174"/>
      <c r="AU81" s="175"/>
      <c r="AV81" s="173">
        <v>1</v>
      </c>
      <c r="AW81" s="175"/>
      <c r="AX81" s="173">
        <v>1</v>
      </c>
      <c r="AY81" s="174"/>
      <c r="AZ81" s="174"/>
      <c r="BA81" s="174"/>
      <c r="BB81" s="175"/>
      <c r="BC81" s="173">
        <v>1</v>
      </c>
      <c r="BD81" s="175"/>
    </row>
    <row r="82" spans="1:56" ht="15" customHeight="1" x14ac:dyDescent="0.25">
      <c r="A82" s="3" t="s">
        <v>146</v>
      </c>
      <c r="B82" s="167" t="s">
        <v>173</v>
      </c>
      <c r="C82" s="168"/>
      <c r="D82" s="168"/>
      <c r="E82" s="168"/>
      <c r="F82" s="169"/>
      <c r="G82" s="167" t="s">
        <v>174</v>
      </c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9"/>
      <c r="Y82" s="185">
        <v>1</v>
      </c>
      <c r="Z82" s="186"/>
      <c r="AA82" s="185">
        <v>1</v>
      </c>
      <c r="AB82" s="186"/>
      <c r="AC82" s="161" t="s">
        <v>113</v>
      </c>
      <c r="AD82" s="162"/>
      <c r="AE82" s="162"/>
      <c r="AF82" s="163"/>
      <c r="AG82" s="182">
        <v>44</v>
      </c>
      <c r="AH82" s="184"/>
      <c r="AI82" s="183"/>
      <c r="AJ82" s="182">
        <v>46</v>
      </c>
      <c r="AK82" s="184"/>
      <c r="AL82" s="184"/>
      <c r="AM82" s="184"/>
      <c r="AN82" s="183"/>
      <c r="AO82" s="176">
        <v>50</v>
      </c>
      <c r="AP82" s="177"/>
      <c r="AQ82" s="178"/>
      <c r="AR82" s="182">
        <v>52</v>
      </c>
      <c r="AS82" s="184"/>
      <c r="AT82" s="184"/>
      <c r="AU82" s="183"/>
      <c r="AV82" s="182">
        <v>55</v>
      </c>
      <c r="AW82" s="183"/>
      <c r="AX82" s="182">
        <v>58</v>
      </c>
      <c r="AY82" s="184"/>
      <c r="AZ82" s="184"/>
      <c r="BA82" s="184"/>
      <c r="BB82" s="183"/>
      <c r="BC82" s="182">
        <v>61</v>
      </c>
      <c r="BD82" s="183"/>
    </row>
    <row r="83" spans="1:56" ht="15" customHeight="1" x14ac:dyDescent="0.25">
      <c r="A83" s="1"/>
      <c r="B83" s="156" t="s">
        <v>175</v>
      </c>
      <c r="C83" s="157"/>
      <c r="D83" s="157"/>
      <c r="E83" s="157"/>
      <c r="F83" s="158"/>
      <c r="G83" s="156" t="s">
        <v>176</v>
      </c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8"/>
      <c r="Y83" s="185">
        <v>0</v>
      </c>
      <c r="Z83" s="186"/>
      <c r="AA83" s="185">
        <v>0</v>
      </c>
      <c r="AB83" s="186"/>
      <c r="AC83" s="179" t="s">
        <v>177</v>
      </c>
      <c r="AD83" s="180"/>
      <c r="AE83" s="180"/>
      <c r="AF83" s="181"/>
      <c r="AG83" s="156" t="s">
        <v>178</v>
      </c>
      <c r="AH83" s="157"/>
      <c r="AI83" s="158"/>
      <c r="AJ83" s="156" t="s">
        <v>179</v>
      </c>
      <c r="AK83" s="157"/>
      <c r="AL83" s="157"/>
      <c r="AM83" s="157"/>
      <c r="AN83" s="158"/>
      <c r="AO83" s="176">
        <v>2</v>
      </c>
      <c r="AP83" s="177"/>
      <c r="AQ83" s="178"/>
      <c r="AR83" s="156" t="s">
        <v>180</v>
      </c>
      <c r="AS83" s="157"/>
      <c r="AT83" s="157"/>
      <c r="AU83" s="158"/>
      <c r="AV83" s="156" t="s">
        <v>181</v>
      </c>
      <c r="AW83" s="158"/>
      <c r="AX83" s="156" t="s">
        <v>182</v>
      </c>
      <c r="AY83" s="157"/>
      <c r="AZ83" s="157"/>
      <c r="BA83" s="157"/>
      <c r="BB83" s="158"/>
      <c r="BC83" s="156" t="s">
        <v>131</v>
      </c>
      <c r="BD83" s="158"/>
    </row>
    <row r="84" spans="1:56" ht="15" customHeight="1" x14ac:dyDescent="0.25">
      <c r="A84" s="3" t="s">
        <v>109</v>
      </c>
      <c r="B84" s="167" t="s">
        <v>183</v>
      </c>
      <c r="C84" s="168"/>
      <c r="D84" s="168"/>
      <c r="E84" s="168"/>
      <c r="F84" s="169"/>
      <c r="G84" s="167" t="s">
        <v>184</v>
      </c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9"/>
      <c r="Y84" s="159" t="s">
        <v>112</v>
      </c>
      <c r="Z84" s="160"/>
      <c r="AA84" s="159" t="s">
        <v>112</v>
      </c>
      <c r="AB84" s="160"/>
      <c r="AC84" s="161" t="s">
        <v>113</v>
      </c>
      <c r="AD84" s="162"/>
      <c r="AE84" s="162"/>
      <c r="AF84" s="163"/>
      <c r="AG84" s="182">
        <v>13</v>
      </c>
      <c r="AH84" s="184"/>
      <c r="AI84" s="183"/>
      <c r="AJ84" s="182">
        <v>14</v>
      </c>
      <c r="AK84" s="184"/>
      <c r="AL84" s="184"/>
      <c r="AM84" s="184"/>
      <c r="AN84" s="183"/>
      <c r="AO84" s="176">
        <v>15</v>
      </c>
      <c r="AP84" s="177"/>
      <c r="AQ84" s="178"/>
      <c r="AR84" s="182">
        <v>16</v>
      </c>
      <c r="AS84" s="184"/>
      <c r="AT84" s="184"/>
      <c r="AU84" s="183"/>
      <c r="AV84" s="167" t="s">
        <v>142</v>
      </c>
      <c r="AW84" s="169"/>
      <c r="AX84" s="182">
        <v>19</v>
      </c>
      <c r="AY84" s="184"/>
      <c r="AZ84" s="184"/>
      <c r="BA84" s="184"/>
      <c r="BB84" s="183"/>
      <c r="BC84" s="167" t="s">
        <v>144</v>
      </c>
      <c r="BD84" s="169"/>
    </row>
    <row r="85" spans="1:56" ht="15" customHeight="1" x14ac:dyDescent="0.25">
      <c r="A85" s="1"/>
      <c r="B85" s="156" t="s">
        <v>185</v>
      </c>
      <c r="C85" s="157"/>
      <c r="D85" s="157"/>
      <c r="E85" s="157"/>
      <c r="F85" s="158"/>
      <c r="G85" s="156" t="s">
        <v>186</v>
      </c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8"/>
      <c r="Y85" s="159" t="s">
        <v>130</v>
      </c>
      <c r="Z85" s="160"/>
      <c r="AA85" s="159" t="s">
        <v>130</v>
      </c>
      <c r="AB85" s="160"/>
      <c r="AC85" s="161" t="s">
        <v>113</v>
      </c>
      <c r="AD85" s="162"/>
      <c r="AE85" s="162"/>
      <c r="AF85" s="163"/>
      <c r="AG85" s="156" t="s">
        <v>187</v>
      </c>
      <c r="AH85" s="157"/>
      <c r="AI85" s="158"/>
      <c r="AJ85" s="156" t="s">
        <v>188</v>
      </c>
      <c r="AK85" s="157"/>
      <c r="AL85" s="157"/>
      <c r="AM85" s="157"/>
      <c r="AN85" s="158"/>
      <c r="AO85" s="164" t="s">
        <v>189</v>
      </c>
      <c r="AP85" s="165"/>
      <c r="AQ85" s="166"/>
      <c r="AR85" s="156" t="s">
        <v>190</v>
      </c>
      <c r="AS85" s="157"/>
      <c r="AT85" s="157"/>
      <c r="AU85" s="158"/>
      <c r="AV85" s="156" t="s">
        <v>191</v>
      </c>
      <c r="AW85" s="158"/>
      <c r="AX85" s="156" t="s">
        <v>192</v>
      </c>
      <c r="AY85" s="157"/>
      <c r="AZ85" s="157"/>
      <c r="BA85" s="157"/>
      <c r="BB85" s="158"/>
      <c r="BC85" s="156" t="s">
        <v>193</v>
      </c>
      <c r="BD85" s="158"/>
    </row>
    <row r="86" spans="1:56" ht="15" customHeight="1" x14ac:dyDescent="0.25">
      <c r="A86" s="3" t="s">
        <v>146</v>
      </c>
      <c r="B86" s="167" t="s">
        <v>194</v>
      </c>
      <c r="C86" s="168"/>
      <c r="D86" s="168"/>
      <c r="E86" s="168"/>
      <c r="F86" s="169"/>
      <c r="G86" s="167" t="s">
        <v>195</v>
      </c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9"/>
      <c r="Y86" s="159" t="s">
        <v>130</v>
      </c>
      <c r="Z86" s="160"/>
      <c r="AA86" s="159" t="s">
        <v>130</v>
      </c>
      <c r="AB86" s="160"/>
      <c r="AC86" s="161" t="s">
        <v>113</v>
      </c>
      <c r="AD86" s="162"/>
      <c r="AE86" s="162"/>
      <c r="AF86" s="163"/>
      <c r="AG86" s="167" t="s">
        <v>196</v>
      </c>
      <c r="AH86" s="168"/>
      <c r="AI86" s="169"/>
      <c r="AJ86" s="167" t="s">
        <v>197</v>
      </c>
      <c r="AK86" s="168"/>
      <c r="AL86" s="168"/>
      <c r="AM86" s="168"/>
      <c r="AN86" s="169"/>
      <c r="AO86" s="164" t="s">
        <v>198</v>
      </c>
      <c r="AP86" s="165"/>
      <c r="AQ86" s="166"/>
      <c r="AR86" s="167" t="s">
        <v>199</v>
      </c>
      <c r="AS86" s="168"/>
      <c r="AT86" s="168"/>
      <c r="AU86" s="169"/>
      <c r="AV86" s="167" t="s">
        <v>200</v>
      </c>
      <c r="AW86" s="169"/>
      <c r="AX86" s="167" t="s">
        <v>201</v>
      </c>
      <c r="AY86" s="168"/>
      <c r="AZ86" s="168"/>
      <c r="BA86" s="168"/>
      <c r="BB86" s="169"/>
      <c r="BC86" s="167" t="s">
        <v>202</v>
      </c>
      <c r="BD86" s="169"/>
    </row>
    <row r="87" spans="1:56" ht="15" customHeight="1" x14ac:dyDescent="0.25">
      <c r="A87" s="2" t="s">
        <v>109</v>
      </c>
      <c r="B87" s="156" t="s">
        <v>203</v>
      </c>
      <c r="C87" s="157"/>
      <c r="D87" s="157"/>
      <c r="E87" s="157"/>
      <c r="F87" s="158"/>
      <c r="G87" s="156" t="s">
        <v>204</v>
      </c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8"/>
      <c r="Y87" s="159" t="s">
        <v>123</v>
      </c>
      <c r="Z87" s="160"/>
      <c r="AA87" s="159" t="s">
        <v>123</v>
      </c>
      <c r="AB87" s="160"/>
      <c r="AC87" s="161" t="s">
        <v>113</v>
      </c>
      <c r="AD87" s="162"/>
      <c r="AE87" s="162"/>
      <c r="AF87" s="163"/>
      <c r="AG87" s="156" t="s">
        <v>205</v>
      </c>
      <c r="AH87" s="157"/>
      <c r="AI87" s="158"/>
      <c r="AJ87" s="156" t="s">
        <v>206</v>
      </c>
      <c r="AK87" s="157"/>
      <c r="AL87" s="157"/>
      <c r="AM87" s="157"/>
      <c r="AN87" s="158"/>
      <c r="AO87" s="164" t="s">
        <v>196</v>
      </c>
      <c r="AP87" s="165"/>
      <c r="AQ87" s="166"/>
      <c r="AR87" s="156" t="s">
        <v>187</v>
      </c>
      <c r="AS87" s="157"/>
      <c r="AT87" s="157"/>
      <c r="AU87" s="158"/>
      <c r="AV87" s="173">
        <v>8</v>
      </c>
      <c r="AW87" s="175"/>
      <c r="AX87" s="156" t="s">
        <v>207</v>
      </c>
      <c r="AY87" s="157"/>
      <c r="AZ87" s="157"/>
      <c r="BA87" s="157"/>
      <c r="BB87" s="158"/>
      <c r="BC87" s="156" t="s">
        <v>208</v>
      </c>
      <c r="BD87" s="158"/>
    </row>
    <row r="88" spans="1:56" ht="15" customHeight="1" x14ac:dyDescent="0.25">
      <c r="A88" s="3" t="s">
        <v>109</v>
      </c>
      <c r="B88" s="167" t="s">
        <v>209</v>
      </c>
      <c r="C88" s="168"/>
      <c r="D88" s="168"/>
      <c r="E88" s="168"/>
      <c r="F88" s="169"/>
      <c r="G88" s="167" t="s">
        <v>210</v>
      </c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9"/>
      <c r="Y88" s="159" t="s">
        <v>123</v>
      </c>
      <c r="Z88" s="160"/>
      <c r="AA88" s="159" t="s">
        <v>123</v>
      </c>
      <c r="AB88" s="160"/>
      <c r="AC88" s="161" t="s">
        <v>113</v>
      </c>
      <c r="AD88" s="162"/>
      <c r="AE88" s="162"/>
      <c r="AF88" s="163"/>
      <c r="AG88" s="167" t="s">
        <v>211</v>
      </c>
      <c r="AH88" s="168"/>
      <c r="AI88" s="169"/>
      <c r="AJ88" s="167" t="s">
        <v>212</v>
      </c>
      <c r="AK88" s="168"/>
      <c r="AL88" s="168"/>
      <c r="AM88" s="168"/>
      <c r="AN88" s="169"/>
      <c r="AO88" s="176">
        <v>12</v>
      </c>
      <c r="AP88" s="177"/>
      <c r="AQ88" s="178"/>
      <c r="AR88" s="167" t="s">
        <v>213</v>
      </c>
      <c r="AS88" s="168"/>
      <c r="AT88" s="168"/>
      <c r="AU88" s="169"/>
      <c r="AV88" s="167" t="s">
        <v>214</v>
      </c>
      <c r="AW88" s="169"/>
      <c r="AX88" s="167" t="s">
        <v>215</v>
      </c>
      <c r="AY88" s="168"/>
      <c r="AZ88" s="168"/>
      <c r="BA88" s="168"/>
      <c r="BB88" s="169"/>
      <c r="BC88" s="167" t="s">
        <v>152</v>
      </c>
      <c r="BD88" s="169"/>
    </row>
    <row r="89" spans="1:56" ht="15" customHeight="1" x14ac:dyDescent="0.25">
      <c r="A89" s="2" t="s">
        <v>109</v>
      </c>
      <c r="B89" s="156" t="s">
        <v>216</v>
      </c>
      <c r="C89" s="157"/>
      <c r="D89" s="157"/>
      <c r="E89" s="157"/>
      <c r="F89" s="158"/>
      <c r="G89" s="156" t="s">
        <v>217</v>
      </c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8"/>
      <c r="Y89" s="159" t="s">
        <v>130</v>
      </c>
      <c r="Z89" s="160"/>
      <c r="AA89" s="159" t="s">
        <v>130</v>
      </c>
      <c r="AB89" s="160"/>
      <c r="AC89" s="161" t="s">
        <v>113</v>
      </c>
      <c r="AD89" s="162"/>
      <c r="AE89" s="162"/>
      <c r="AF89" s="163"/>
      <c r="AG89" s="156" t="s">
        <v>218</v>
      </c>
      <c r="AH89" s="157"/>
      <c r="AI89" s="158"/>
      <c r="AJ89" s="156" t="s">
        <v>181</v>
      </c>
      <c r="AK89" s="157"/>
      <c r="AL89" s="157"/>
      <c r="AM89" s="157"/>
      <c r="AN89" s="158"/>
      <c r="AO89" s="176">
        <v>3</v>
      </c>
      <c r="AP89" s="177"/>
      <c r="AQ89" s="178"/>
      <c r="AR89" s="156" t="s">
        <v>219</v>
      </c>
      <c r="AS89" s="157"/>
      <c r="AT89" s="157"/>
      <c r="AU89" s="158"/>
      <c r="AV89" s="156" t="s">
        <v>220</v>
      </c>
      <c r="AW89" s="158"/>
      <c r="AX89" s="156" t="s">
        <v>131</v>
      </c>
      <c r="AY89" s="157"/>
      <c r="AZ89" s="157"/>
      <c r="BA89" s="157"/>
      <c r="BB89" s="158"/>
      <c r="BC89" s="156" t="s">
        <v>221</v>
      </c>
      <c r="BD89" s="158"/>
    </row>
    <row r="90" spans="1:56" ht="15" customHeight="1" x14ac:dyDescent="0.25">
      <c r="A90" s="4"/>
      <c r="B90" s="167" t="s">
        <v>222</v>
      </c>
      <c r="C90" s="168"/>
      <c r="D90" s="168"/>
      <c r="E90" s="168"/>
      <c r="F90" s="169"/>
      <c r="G90" s="167" t="s">
        <v>223</v>
      </c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9"/>
      <c r="Y90" s="159" t="s">
        <v>123</v>
      </c>
      <c r="Z90" s="160"/>
      <c r="AA90" s="159" t="s">
        <v>123</v>
      </c>
      <c r="AB90" s="160"/>
      <c r="AC90" s="170">
        <v>0</v>
      </c>
      <c r="AD90" s="171"/>
      <c r="AE90" s="171"/>
      <c r="AF90" s="172"/>
      <c r="AG90" s="187" t="s">
        <v>112</v>
      </c>
      <c r="AH90" s="188"/>
      <c r="AI90" s="189"/>
      <c r="AJ90" s="187" t="s">
        <v>112</v>
      </c>
      <c r="AK90" s="188"/>
      <c r="AL90" s="188"/>
      <c r="AM90" s="188"/>
      <c r="AN90" s="189"/>
      <c r="AO90" s="190" t="s">
        <v>112</v>
      </c>
      <c r="AP90" s="191"/>
      <c r="AQ90" s="192"/>
      <c r="AR90" s="187" t="s">
        <v>112</v>
      </c>
      <c r="AS90" s="188"/>
      <c r="AT90" s="188"/>
      <c r="AU90" s="189"/>
      <c r="AV90" s="187" t="s">
        <v>112</v>
      </c>
      <c r="AW90" s="189"/>
      <c r="AX90" s="187" t="s">
        <v>112</v>
      </c>
      <c r="AY90" s="188"/>
      <c r="AZ90" s="188"/>
      <c r="BA90" s="188"/>
      <c r="BB90" s="189"/>
      <c r="BC90" s="187" t="s">
        <v>112</v>
      </c>
      <c r="BD90" s="189"/>
    </row>
    <row r="91" spans="1:56" ht="15" customHeight="1" x14ac:dyDescent="0.25">
      <c r="A91" s="2" t="s">
        <v>109</v>
      </c>
      <c r="B91" s="156" t="s">
        <v>224</v>
      </c>
      <c r="C91" s="157"/>
      <c r="D91" s="157"/>
      <c r="E91" s="157"/>
      <c r="F91" s="158"/>
      <c r="G91" s="156" t="s">
        <v>225</v>
      </c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8"/>
      <c r="Y91" s="159" t="s">
        <v>112</v>
      </c>
      <c r="Z91" s="160"/>
      <c r="AA91" s="159" t="s">
        <v>112</v>
      </c>
      <c r="AB91" s="160"/>
      <c r="AC91" s="170">
        <v>0</v>
      </c>
      <c r="AD91" s="171"/>
      <c r="AE91" s="171"/>
      <c r="AF91" s="172"/>
      <c r="AG91" s="156" t="s">
        <v>226</v>
      </c>
      <c r="AH91" s="157"/>
      <c r="AI91" s="158"/>
      <c r="AJ91" s="156" t="s">
        <v>226</v>
      </c>
      <c r="AK91" s="157"/>
      <c r="AL91" s="157"/>
      <c r="AM91" s="157"/>
      <c r="AN91" s="158"/>
      <c r="AO91" s="164" t="s">
        <v>226</v>
      </c>
      <c r="AP91" s="165"/>
      <c r="AQ91" s="166"/>
      <c r="AR91" s="156" t="s">
        <v>226</v>
      </c>
      <c r="AS91" s="157"/>
      <c r="AT91" s="157"/>
      <c r="AU91" s="158"/>
      <c r="AV91" s="156" t="s">
        <v>226</v>
      </c>
      <c r="AW91" s="158"/>
      <c r="AX91" s="156" t="s">
        <v>226</v>
      </c>
      <c r="AY91" s="157"/>
      <c r="AZ91" s="157"/>
      <c r="BA91" s="157"/>
      <c r="BB91" s="158"/>
      <c r="BC91" s="156" t="s">
        <v>226</v>
      </c>
      <c r="BD91" s="158"/>
    </row>
    <row r="92" spans="1:56" ht="13.05" customHeight="1" x14ac:dyDescent="0.25">
      <c r="A92" s="5" t="s">
        <v>227</v>
      </c>
    </row>
    <row r="93" spans="1:56" ht="16.95" customHeight="1" x14ac:dyDescent="0.25">
      <c r="A93" s="6" t="s">
        <v>228</v>
      </c>
    </row>
    <row r="94" spans="1:56" ht="10.95" customHeight="1" x14ac:dyDescent="0.25">
      <c r="A94" s="193" t="s">
        <v>229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94"/>
      <c r="BA94" s="195" t="s">
        <v>1</v>
      </c>
      <c r="BB94" s="58"/>
      <c r="BC94" s="58"/>
      <c r="BD94" s="59"/>
    </row>
    <row r="95" spans="1:56" ht="12" customHeight="1" x14ac:dyDescent="0.25">
      <c r="A95" s="60"/>
      <c r="B95" s="61"/>
      <c r="C95" s="61"/>
      <c r="D95" s="61"/>
      <c r="E95" s="62"/>
      <c r="F95" s="69" t="s">
        <v>2</v>
      </c>
      <c r="G95" s="70"/>
      <c r="H95" s="70"/>
      <c r="I95" s="71"/>
      <c r="J95" s="72" t="s">
        <v>3</v>
      </c>
      <c r="K95" s="73"/>
      <c r="L95" s="73"/>
      <c r="M95" s="73"/>
      <c r="N95" s="73"/>
      <c r="O95" s="74"/>
      <c r="P95" s="60"/>
      <c r="Q95" s="61"/>
      <c r="R95" s="61"/>
      <c r="S95" s="62"/>
      <c r="T95" s="60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2"/>
      <c r="AF95" s="69" t="s">
        <v>4</v>
      </c>
      <c r="AG95" s="70"/>
      <c r="AH95" s="70"/>
      <c r="AI95" s="70"/>
      <c r="AJ95" s="70"/>
      <c r="AK95" s="70"/>
      <c r="AL95" s="70"/>
      <c r="AM95" s="71"/>
      <c r="AN95" s="72" t="s">
        <v>5</v>
      </c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4"/>
      <c r="BA95" s="75"/>
      <c r="BB95" s="76"/>
      <c r="BC95" s="76"/>
      <c r="BD95" s="77"/>
    </row>
    <row r="96" spans="1:56" ht="12" customHeight="1" x14ac:dyDescent="0.25">
      <c r="A96" s="63"/>
      <c r="B96" s="64"/>
      <c r="C96" s="64"/>
      <c r="D96" s="64"/>
      <c r="E96" s="65"/>
      <c r="F96" s="69" t="s">
        <v>6</v>
      </c>
      <c r="G96" s="70"/>
      <c r="H96" s="70"/>
      <c r="I96" s="71"/>
      <c r="J96" s="72" t="s">
        <v>7</v>
      </c>
      <c r="K96" s="73"/>
      <c r="L96" s="73"/>
      <c r="M96" s="73"/>
      <c r="N96" s="73"/>
      <c r="O96" s="74"/>
      <c r="P96" s="66"/>
      <c r="Q96" s="67"/>
      <c r="R96" s="67"/>
      <c r="S96" s="68"/>
      <c r="T96" s="66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8"/>
      <c r="AF96" s="69" t="s">
        <v>8</v>
      </c>
      <c r="AG96" s="70"/>
      <c r="AH96" s="70"/>
      <c r="AI96" s="70"/>
      <c r="AJ96" s="70"/>
      <c r="AK96" s="70"/>
      <c r="AL96" s="70"/>
      <c r="AM96" s="71"/>
      <c r="AN96" s="72" t="s">
        <v>9</v>
      </c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4"/>
      <c r="BA96" s="78"/>
      <c r="BB96" s="79"/>
      <c r="BC96" s="79"/>
      <c r="BD96" s="80"/>
    </row>
    <row r="97" spans="1:56" ht="12" customHeight="1" x14ac:dyDescent="0.25">
      <c r="A97" s="63"/>
      <c r="B97" s="64"/>
      <c r="C97" s="64"/>
      <c r="D97" s="64"/>
      <c r="E97" s="65"/>
      <c r="F97" s="69" t="s">
        <v>10</v>
      </c>
      <c r="G97" s="70"/>
      <c r="H97" s="70"/>
      <c r="I97" s="71"/>
      <c r="J97" s="72" t="s">
        <v>11</v>
      </c>
      <c r="K97" s="73"/>
      <c r="L97" s="73"/>
      <c r="M97" s="73"/>
      <c r="N97" s="73"/>
      <c r="O97" s="74"/>
      <c r="P97" s="84" t="s">
        <v>12</v>
      </c>
      <c r="Q97" s="85"/>
      <c r="R97" s="85"/>
      <c r="S97" s="86"/>
      <c r="T97" s="90" t="s">
        <v>13</v>
      </c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2"/>
      <c r="AF97" s="69" t="s">
        <v>14</v>
      </c>
      <c r="AG97" s="70"/>
      <c r="AH97" s="70"/>
      <c r="AI97" s="70"/>
      <c r="AJ97" s="70"/>
      <c r="AK97" s="70"/>
      <c r="AL97" s="70"/>
      <c r="AM97" s="71"/>
      <c r="AN97" s="96" t="s">
        <v>15</v>
      </c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8"/>
      <c r="BA97" s="78"/>
      <c r="BB97" s="79"/>
      <c r="BC97" s="79"/>
      <c r="BD97" s="80"/>
    </row>
    <row r="98" spans="1:56" ht="18" customHeight="1" x14ac:dyDescent="0.25">
      <c r="A98" s="66"/>
      <c r="B98" s="67"/>
      <c r="C98" s="67"/>
      <c r="D98" s="67"/>
      <c r="E98" s="68"/>
      <c r="F98" s="69" t="s">
        <v>16</v>
      </c>
      <c r="G98" s="70"/>
      <c r="H98" s="70"/>
      <c r="I98" s="71"/>
      <c r="J98" s="72" t="s">
        <v>17</v>
      </c>
      <c r="K98" s="73"/>
      <c r="L98" s="73"/>
      <c r="M98" s="73"/>
      <c r="N98" s="73"/>
      <c r="O98" s="74"/>
      <c r="P98" s="87"/>
      <c r="Q98" s="88"/>
      <c r="R98" s="88"/>
      <c r="S98" s="89"/>
      <c r="T98" s="93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5"/>
      <c r="AF98" s="69" t="s">
        <v>18</v>
      </c>
      <c r="AG98" s="70"/>
      <c r="AH98" s="70"/>
      <c r="AI98" s="70"/>
      <c r="AJ98" s="70"/>
      <c r="AK98" s="70"/>
      <c r="AL98" s="70"/>
      <c r="AM98" s="71"/>
      <c r="AN98" s="96" t="s">
        <v>19</v>
      </c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8"/>
      <c r="BA98" s="81"/>
      <c r="BB98" s="82"/>
      <c r="BC98" s="82"/>
      <c r="BD98" s="83"/>
    </row>
    <row r="99" spans="1:56" ht="10.95" customHeight="1" x14ac:dyDescent="0.25">
      <c r="A99" s="142" t="s">
        <v>230</v>
      </c>
      <c r="B99" s="143"/>
      <c r="C99" s="144"/>
      <c r="D99" s="150" t="s">
        <v>231</v>
      </c>
      <c r="E99" s="151"/>
      <c r="F99" s="151"/>
      <c r="G99" s="151"/>
      <c r="H99" s="151"/>
      <c r="I99" s="151"/>
      <c r="J99" s="151"/>
      <c r="K99" s="152"/>
      <c r="L99" s="150" t="s">
        <v>232</v>
      </c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2"/>
      <c r="AB99" s="142" t="s">
        <v>233</v>
      </c>
      <c r="AC99" s="143"/>
      <c r="AD99" s="143"/>
      <c r="AE99" s="143"/>
      <c r="AF99" s="143"/>
      <c r="AG99" s="144"/>
      <c r="AH99" s="142" t="s">
        <v>234</v>
      </c>
      <c r="AI99" s="143"/>
      <c r="AJ99" s="144"/>
      <c r="AK99" s="150" t="s">
        <v>104</v>
      </c>
      <c r="AL99" s="151"/>
      <c r="AM99" s="151"/>
      <c r="AN99" s="151"/>
      <c r="AO99" s="151"/>
      <c r="AP99" s="152"/>
      <c r="AQ99" s="142" t="s">
        <v>235</v>
      </c>
      <c r="AR99" s="143"/>
      <c r="AS99" s="143"/>
      <c r="AT99" s="143"/>
      <c r="AU99" s="143"/>
      <c r="AV99" s="144"/>
      <c r="AW99" s="150" t="s">
        <v>236</v>
      </c>
      <c r="AX99" s="151"/>
      <c r="AY99" s="151"/>
      <c r="AZ99" s="151"/>
      <c r="BA99" s="152"/>
      <c r="BB99" s="142" t="s">
        <v>237</v>
      </c>
      <c r="BC99" s="143"/>
      <c r="BD99" s="144"/>
    </row>
    <row r="100" spans="1:56" ht="18" customHeight="1" x14ac:dyDescent="0.25">
      <c r="A100" s="51"/>
      <c r="B100" s="52"/>
      <c r="C100" s="196"/>
      <c r="D100" s="197" t="s">
        <v>110</v>
      </c>
      <c r="E100" s="157"/>
      <c r="F100" s="157"/>
      <c r="G100" s="157"/>
      <c r="H100" s="157"/>
      <c r="I100" s="157"/>
      <c r="J100" s="157"/>
      <c r="K100" s="198"/>
      <c r="L100" s="197" t="s">
        <v>111</v>
      </c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98"/>
      <c r="AB100" s="199" t="s">
        <v>112</v>
      </c>
      <c r="AC100" s="200"/>
      <c r="AD100" s="200"/>
      <c r="AE100" s="200"/>
      <c r="AF100" s="200"/>
      <c r="AG100" s="201"/>
      <c r="AH100" s="199" t="s">
        <v>112</v>
      </c>
      <c r="AI100" s="200"/>
      <c r="AJ100" s="201"/>
      <c r="AK100" s="197" t="s">
        <v>116</v>
      </c>
      <c r="AL100" s="157"/>
      <c r="AM100" s="157"/>
      <c r="AN100" s="157"/>
      <c r="AO100" s="157"/>
      <c r="AP100" s="198"/>
      <c r="AQ100" s="202">
        <v>15</v>
      </c>
      <c r="AR100" s="174"/>
      <c r="AS100" s="174"/>
      <c r="AT100" s="174"/>
      <c r="AU100" s="174"/>
      <c r="AV100" s="203"/>
      <c r="AW100" s="199" t="s">
        <v>238</v>
      </c>
      <c r="AX100" s="200"/>
      <c r="AY100" s="200"/>
      <c r="AZ100" s="200"/>
      <c r="BA100" s="201"/>
      <c r="BB100" s="204"/>
      <c r="BC100" s="52"/>
      <c r="BD100" s="118"/>
    </row>
    <row r="101" spans="1:56" ht="18" customHeight="1" x14ac:dyDescent="0.25">
      <c r="A101" s="51"/>
      <c r="B101" s="52"/>
      <c r="C101" s="196"/>
      <c r="D101" s="197" t="s">
        <v>121</v>
      </c>
      <c r="E101" s="157"/>
      <c r="F101" s="157"/>
      <c r="G101" s="157"/>
      <c r="H101" s="157"/>
      <c r="I101" s="157"/>
      <c r="J101" s="157"/>
      <c r="K101" s="198"/>
      <c r="L101" s="197" t="s">
        <v>122</v>
      </c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98"/>
      <c r="AB101" s="199" t="s">
        <v>123</v>
      </c>
      <c r="AC101" s="200"/>
      <c r="AD101" s="200"/>
      <c r="AE101" s="200"/>
      <c r="AF101" s="200"/>
      <c r="AG101" s="201"/>
      <c r="AH101" s="199" t="s">
        <v>123</v>
      </c>
      <c r="AI101" s="200"/>
      <c r="AJ101" s="201"/>
      <c r="AK101" s="199" t="s">
        <v>124</v>
      </c>
      <c r="AL101" s="200"/>
      <c r="AM101" s="200"/>
      <c r="AN101" s="200"/>
      <c r="AO101" s="200"/>
      <c r="AP101" s="201"/>
      <c r="AQ101" s="199" t="s">
        <v>180</v>
      </c>
      <c r="AR101" s="200"/>
      <c r="AS101" s="200"/>
      <c r="AT101" s="200"/>
      <c r="AU101" s="200"/>
      <c r="AV101" s="201"/>
      <c r="AW101" s="199" t="s">
        <v>239</v>
      </c>
      <c r="AX101" s="200"/>
      <c r="AY101" s="200"/>
      <c r="AZ101" s="200"/>
      <c r="BA101" s="201"/>
      <c r="BB101" s="204"/>
      <c r="BC101" s="52"/>
      <c r="BD101" s="118"/>
    </row>
    <row r="102" spans="1:56" ht="18" customHeight="1" x14ac:dyDescent="0.25">
      <c r="A102" s="51"/>
      <c r="B102" s="52"/>
      <c r="C102" s="196"/>
      <c r="D102" s="197" t="s">
        <v>125</v>
      </c>
      <c r="E102" s="157"/>
      <c r="F102" s="157"/>
      <c r="G102" s="157"/>
      <c r="H102" s="157"/>
      <c r="I102" s="157"/>
      <c r="J102" s="157"/>
      <c r="K102" s="198"/>
      <c r="L102" s="197" t="s">
        <v>126</v>
      </c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98"/>
      <c r="AB102" s="199" t="s">
        <v>123</v>
      </c>
      <c r="AC102" s="200"/>
      <c r="AD102" s="200"/>
      <c r="AE102" s="200"/>
      <c r="AF102" s="200"/>
      <c r="AG102" s="201"/>
      <c r="AH102" s="199" t="s">
        <v>123</v>
      </c>
      <c r="AI102" s="200"/>
      <c r="AJ102" s="201"/>
      <c r="AK102" s="202">
        <v>2</v>
      </c>
      <c r="AL102" s="174"/>
      <c r="AM102" s="174"/>
      <c r="AN102" s="174"/>
      <c r="AO102" s="174"/>
      <c r="AP102" s="203"/>
      <c r="AQ102" s="202">
        <v>2</v>
      </c>
      <c r="AR102" s="174"/>
      <c r="AS102" s="174"/>
      <c r="AT102" s="174"/>
      <c r="AU102" s="174"/>
      <c r="AV102" s="203"/>
      <c r="AW102" s="202">
        <v>0</v>
      </c>
      <c r="AX102" s="174"/>
      <c r="AY102" s="174"/>
      <c r="AZ102" s="174"/>
      <c r="BA102" s="203"/>
      <c r="BB102" s="204"/>
      <c r="BC102" s="52"/>
      <c r="BD102" s="118"/>
    </row>
    <row r="103" spans="1:56" ht="18" customHeight="1" x14ac:dyDescent="0.25">
      <c r="A103" s="51"/>
      <c r="B103" s="52"/>
      <c r="C103" s="196"/>
      <c r="D103" s="197" t="s">
        <v>128</v>
      </c>
      <c r="E103" s="157"/>
      <c r="F103" s="157"/>
      <c r="G103" s="157"/>
      <c r="H103" s="157"/>
      <c r="I103" s="157"/>
      <c r="J103" s="157"/>
      <c r="K103" s="198"/>
      <c r="L103" s="197" t="s">
        <v>129</v>
      </c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98"/>
      <c r="AB103" s="199" t="s">
        <v>130</v>
      </c>
      <c r="AC103" s="200"/>
      <c r="AD103" s="200"/>
      <c r="AE103" s="200"/>
      <c r="AF103" s="200"/>
      <c r="AG103" s="201"/>
      <c r="AH103" s="199" t="s">
        <v>130</v>
      </c>
      <c r="AI103" s="200"/>
      <c r="AJ103" s="201"/>
      <c r="AK103" s="202">
        <v>4</v>
      </c>
      <c r="AL103" s="174"/>
      <c r="AM103" s="174"/>
      <c r="AN103" s="174"/>
      <c r="AO103" s="174"/>
      <c r="AP103" s="203"/>
      <c r="AQ103" s="202">
        <v>4</v>
      </c>
      <c r="AR103" s="174"/>
      <c r="AS103" s="174"/>
      <c r="AT103" s="174"/>
      <c r="AU103" s="174"/>
      <c r="AV103" s="203"/>
      <c r="AW103" s="202">
        <v>0</v>
      </c>
      <c r="AX103" s="174"/>
      <c r="AY103" s="174"/>
      <c r="AZ103" s="174"/>
      <c r="BA103" s="203"/>
      <c r="BB103" s="204"/>
      <c r="BC103" s="52"/>
      <c r="BD103" s="118"/>
    </row>
    <row r="104" spans="1:56" ht="18" customHeight="1" x14ac:dyDescent="0.25">
      <c r="A104" s="51"/>
      <c r="B104" s="52"/>
      <c r="C104" s="196"/>
      <c r="D104" s="197" t="s">
        <v>136</v>
      </c>
      <c r="E104" s="157"/>
      <c r="F104" s="157"/>
      <c r="G104" s="157"/>
      <c r="H104" s="157"/>
      <c r="I104" s="157"/>
      <c r="J104" s="157"/>
      <c r="K104" s="198"/>
      <c r="L104" s="197" t="s">
        <v>137</v>
      </c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98"/>
      <c r="AB104" s="199" t="s">
        <v>112</v>
      </c>
      <c r="AC104" s="200"/>
      <c r="AD104" s="200"/>
      <c r="AE104" s="200"/>
      <c r="AF104" s="200"/>
      <c r="AG104" s="201"/>
      <c r="AH104" s="199" t="s">
        <v>112</v>
      </c>
      <c r="AI104" s="200"/>
      <c r="AJ104" s="201"/>
      <c r="AK104" s="202">
        <v>17</v>
      </c>
      <c r="AL104" s="174"/>
      <c r="AM104" s="174"/>
      <c r="AN104" s="174"/>
      <c r="AO104" s="174"/>
      <c r="AP104" s="203"/>
      <c r="AQ104" s="197" t="s">
        <v>240</v>
      </c>
      <c r="AR104" s="157"/>
      <c r="AS104" s="157"/>
      <c r="AT104" s="157"/>
      <c r="AU104" s="157"/>
      <c r="AV104" s="198"/>
      <c r="AW104" s="199" t="s">
        <v>241</v>
      </c>
      <c r="AX104" s="200"/>
      <c r="AY104" s="200"/>
      <c r="AZ104" s="200"/>
      <c r="BA104" s="201"/>
      <c r="BB104" s="204"/>
      <c r="BC104" s="52"/>
      <c r="BD104" s="118"/>
    </row>
    <row r="105" spans="1:56" ht="18" customHeight="1" x14ac:dyDescent="0.25">
      <c r="A105" s="51"/>
      <c r="B105" s="52"/>
      <c r="C105" s="196"/>
      <c r="D105" s="197" t="s">
        <v>140</v>
      </c>
      <c r="E105" s="157"/>
      <c r="F105" s="157"/>
      <c r="G105" s="157"/>
      <c r="H105" s="157"/>
      <c r="I105" s="157"/>
      <c r="J105" s="157"/>
      <c r="K105" s="198"/>
      <c r="L105" s="197" t="s">
        <v>141</v>
      </c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98"/>
      <c r="AB105" s="199" t="s">
        <v>112</v>
      </c>
      <c r="AC105" s="200"/>
      <c r="AD105" s="200"/>
      <c r="AE105" s="200"/>
      <c r="AF105" s="200"/>
      <c r="AG105" s="201"/>
      <c r="AH105" s="199" t="s">
        <v>112</v>
      </c>
      <c r="AI105" s="200"/>
      <c r="AJ105" s="201"/>
      <c r="AK105" s="202">
        <v>20</v>
      </c>
      <c r="AL105" s="174"/>
      <c r="AM105" s="174"/>
      <c r="AN105" s="174"/>
      <c r="AO105" s="174"/>
      <c r="AP105" s="203"/>
      <c r="AQ105" s="197" t="s">
        <v>144</v>
      </c>
      <c r="AR105" s="157"/>
      <c r="AS105" s="157"/>
      <c r="AT105" s="157"/>
      <c r="AU105" s="157"/>
      <c r="AV105" s="198"/>
      <c r="AW105" s="199" t="s">
        <v>242</v>
      </c>
      <c r="AX105" s="200"/>
      <c r="AY105" s="200"/>
      <c r="AZ105" s="200"/>
      <c r="BA105" s="201"/>
      <c r="BB105" s="205" t="s">
        <v>138</v>
      </c>
      <c r="BC105" s="206"/>
      <c r="BD105" s="207"/>
    </row>
    <row r="106" spans="1:56" ht="18" customHeight="1" x14ac:dyDescent="0.25">
      <c r="A106" s="51"/>
      <c r="B106" s="52"/>
      <c r="C106" s="196"/>
      <c r="D106" s="197" t="s">
        <v>147</v>
      </c>
      <c r="E106" s="157"/>
      <c r="F106" s="157"/>
      <c r="G106" s="157"/>
      <c r="H106" s="157"/>
      <c r="I106" s="157"/>
      <c r="J106" s="157"/>
      <c r="K106" s="198"/>
      <c r="L106" s="197" t="s">
        <v>148</v>
      </c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98"/>
      <c r="AB106" s="199" t="s">
        <v>130</v>
      </c>
      <c r="AC106" s="200"/>
      <c r="AD106" s="200"/>
      <c r="AE106" s="200"/>
      <c r="AF106" s="200"/>
      <c r="AG106" s="201"/>
      <c r="AH106" s="199" t="s">
        <v>130</v>
      </c>
      <c r="AI106" s="200"/>
      <c r="AJ106" s="201"/>
      <c r="AK106" s="197" t="s">
        <v>144</v>
      </c>
      <c r="AL106" s="157"/>
      <c r="AM106" s="157"/>
      <c r="AN106" s="157"/>
      <c r="AO106" s="157"/>
      <c r="AP106" s="198"/>
      <c r="AQ106" s="202">
        <v>21</v>
      </c>
      <c r="AR106" s="174"/>
      <c r="AS106" s="174"/>
      <c r="AT106" s="174"/>
      <c r="AU106" s="174"/>
      <c r="AV106" s="203"/>
      <c r="AW106" s="199" t="s">
        <v>243</v>
      </c>
      <c r="AX106" s="200"/>
      <c r="AY106" s="200"/>
      <c r="AZ106" s="200"/>
      <c r="BA106" s="201"/>
      <c r="BB106" s="208">
        <v>21</v>
      </c>
      <c r="BC106" s="209"/>
      <c r="BD106" s="210"/>
    </row>
    <row r="107" spans="1:56" ht="18" customHeight="1" x14ac:dyDescent="0.25">
      <c r="A107" s="51"/>
      <c r="B107" s="52"/>
      <c r="C107" s="196"/>
      <c r="D107" s="197" t="s">
        <v>150</v>
      </c>
      <c r="E107" s="157"/>
      <c r="F107" s="157"/>
      <c r="G107" s="157"/>
      <c r="H107" s="157"/>
      <c r="I107" s="157"/>
      <c r="J107" s="157"/>
      <c r="K107" s="198"/>
      <c r="L107" s="197" t="s">
        <v>151</v>
      </c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98"/>
      <c r="AB107" s="199" t="s">
        <v>130</v>
      </c>
      <c r="AC107" s="200"/>
      <c r="AD107" s="200"/>
      <c r="AE107" s="200"/>
      <c r="AF107" s="200"/>
      <c r="AG107" s="201"/>
      <c r="AH107" s="199" t="s">
        <v>130</v>
      </c>
      <c r="AI107" s="200"/>
      <c r="AJ107" s="201"/>
      <c r="AK107" s="202">
        <v>16</v>
      </c>
      <c r="AL107" s="174"/>
      <c r="AM107" s="174"/>
      <c r="AN107" s="174"/>
      <c r="AO107" s="174"/>
      <c r="AP107" s="203"/>
      <c r="AQ107" s="202">
        <v>16</v>
      </c>
      <c r="AR107" s="174"/>
      <c r="AS107" s="174"/>
      <c r="AT107" s="174"/>
      <c r="AU107" s="174"/>
      <c r="AV107" s="203"/>
      <c r="AW107" s="202">
        <v>0</v>
      </c>
      <c r="AX107" s="174"/>
      <c r="AY107" s="174"/>
      <c r="AZ107" s="174"/>
      <c r="BA107" s="203"/>
      <c r="BB107" s="205" t="s">
        <v>153</v>
      </c>
      <c r="BC107" s="206"/>
      <c r="BD107" s="207"/>
    </row>
    <row r="108" spans="1:56" ht="18" customHeight="1" x14ac:dyDescent="0.25">
      <c r="A108" s="51"/>
      <c r="B108" s="52"/>
      <c r="C108" s="196"/>
      <c r="D108" s="197" t="s">
        <v>157</v>
      </c>
      <c r="E108" s="157"/>
      <c r="F108" s="157"/>
      <c r="G108" s="157"/>
      <c r="H108" s="157"/>
      <c r="I108" s="157"/>
      <c r="J108" s="157"/>
      <c r="K108" s="198"/>
      <c r="L108" s="197" t="s">
        <v>158</v>
      </c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98"/>
      <c r="AB108" s="199" t="s">
        <v>130</v>
      </c>
      <c r="AC108" s="200"/>
      <c r="AD108" s="200"/>
      <c r="AE108" s="200"/>
      <c r="AF108" s="200"/>
      <c r="AG108" s="201"/>
      <c r="AH108" s="199" t="s">
        <v>130</v>
      </c>
      <c r="AI108" s="200"/>
      <c r="AJ108" s="201"/>
      <c r="AK108" s="197" t="s">
        <v>244</v>
      </c>
      <c r="AL108" s="157"/>
      <c r="AM108" s="157"/>
      <c r="AN108" s="157"/>
      <c r="AO108" s="157"/>
      <c r="AP108" s="198"/>
      <c r="AQ108" s="197" t="s">
        <v>117</v>
      </c>
      <c r="AR108" s="157"/>
      <c r="AS108" s="157"/>
      <c r="AT108" s="157"/>
      <c r="AU108" s="157"/>
      <c r="AV108" s="198"/>
      <c r="AW108" s="199" t="s">
        <v>238</v>
      </c>
      <c r="AX108" s="200"/>
      <c r="AY108" s="200"/>
      <c r="AZ108" s="200"/>
      <c r="BA108" s="201"/>
      <c r="BB108" s="208">
        <v>15</v>
      </c>
      <c r="BC108" s="209"/>
      <c r="BD108" s="210"/>
    </row>
    <row r="109" spans="1:56" ht="18" customHeight="1" x14ac:dyDescent="0.25">
      <c r="A109" s="51"/>
      <c r="B109" s="52"/>
      <c r="C109" s="196"/>
      <c r="D109" s="197" t="s">
        <v>162</v>
      </c>
      <c r="E109" s="157"/>
      <c r="F109" s="157"/>
      <c r="G109" s="157"/>
      <c r="H109" s="157"/>
      <c r="I109" s="157"/>
      <c r="J109" s="157"/>
      <c r="K109" s="198"/>
      <c r="L109" s="197" t="s">
        <v>245</v>
      </c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98"/>
      <c r="AB109" s="199" t="s">
        <v>123</v>
      </c>
      <c r="AC109" s="200"/>
      <c r="AD109" s="200"/>
      <c r="AE109" s="200"/>
      <c r="AF109" s="200"/>
      <c r="AG109" s="201"/>
      <c r="AH109" s="199" t="s">
        <v>123</v>
      </c>
      <c r="AI109" s="200"/>
      <c r="AJ109" s="201"/>
      <c r="AK109" s="202">
        <v>2</v>
      </c>
      <c r="AL109" s="174"/>
      <c r="AM109" s="174"/>
      <c r="AN109" s="174"/>
      <c r="AO109" s="174"/>
      <c r="AP109" s="203"/>
      <c r="AQ109" s="199" t="s">
        <v>124</v>
      </c>
      <c r="AR109" s="200"/>
      <c r="AS109" s="200"/>
      <c r="AT109" s="200"/>
      <c r="AU109" s="200"/>
      <c r="AV109" s="201"/>
      <c r="AW109" s="199" t="s">
        <v>243</v>
      </c>
      <c r="AX109" s="200"/>
      <c r="AY109" s="200"/>
      <c r="AZ109" s="200"/>
      <c r="BA109" s="201"/>
      <c r="BB109" s="211" t="s">
        <v>134</v>
      </c>
      <c r="BC109" s="212"/>
      <c r="BD109" s="213"/>
    </row>
    <row r="110" spans="1:56" ht="18" customHeight="1" x14ac:dyDescent="0.25">
      <c r="A110" s="51"/>
      <c r="B110" s="52"/>
      <c r="C110" s="196"/>
      <c r="D110" s="197" t="s">
        <v>167</v>
      </c>
      <c r="E110" s="157"/>
      <c r="F110" s="157"/>
      <c r="G110" s="157"/>
      <c r="H110" s="157"/>
      <c r="I110" s="157"/>
      <c r="J110" s="157"/>
      <c r="K110" s="198"/>
      <c r="L110" s="197" t="s">
        <v>246</v>
      </c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98"/>
      <c r="AB110" s="199" t="s">
        <v>123</v>
      </c>
      <c r="AC110" s="200"/>
      <c r="AD110" s="200"/>
      <c r="AE110" s="200"/>
      <c r="AF110" s="200"/>
      <c r="AG110" s="201"/>
      <c r="AH110" s="199" t="s">
        <v>123</v>
      </c>
      <c r="AI110" s="200"/>
      <c r="AJ110" s="201"/>
      <c r="AK110" s="199" t="s">
        <v>135</v>
      </c>
      <c r="AL110" s="200"/>
      <c r="AM110" s="200"/>
      <c r="AN110" s="200"/>
      <c r="AO110" s="200"/>
      <c r="AP110" s="201"/>
      <c r="AQ110" s="202">
        <v>6</v>
      </c>
      <c r="AR110" s="174"/>
      <c r="AS110" s="174"/>
      <c r="AT110" s="174"/>
      <c r="AU110" s="174"/>
      <c r="AV110" s="203"/>
      <c r="AW110" s="199" t="s">
        <v>241</v>
      </c>
      <c r="AX110" s="200"/>
      <c r="AY110" s="200"/>
      <c r="AZ110" s="200"/>
      <c r="BA110" s="201"/>
      <c r="BB110" s="211" t="s">
        <v>135</v>
      </c>
      <c r="BC110" s="212"/>
      <c r="BD110" s="213"/>
    </row>
    <row r="111" spans="1:56" ht="18" customHeight="1" x14ac:dyDescent="0.25">
      <c r="A111" s="51"/>
      <c r="B111" s="52"/>
      <c r="C111" s="196"/>
      <c r="D111" s="197" t="s">
        <v>169</v>
      </c>
      <c r="E111" s="157"/>
      <c r="F111" s="157"/>
      <c r="G111" s="157"/>
      <c r="H111" s="157"/>
      <c r="I111" s="157"/>
      <c r="J111" s="157"/>
      <c r="K111" s="198"/>
      <c r="L111" s="197" t="s">
        <v>170</v>
      </c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98"/>
      <c r="AB111" s="199" t="s">
        <v>123</v>
      </c>
      <c r="AC111" s="200"/>
      <c r="AD111" s="200"/>
      <c r="AE111" s="200"/>
      <c r="AF111" s="200"/>
      <c r="AG111" s="201"/>
      <c r="AH111" s="199" t="s">
        <v>123</v>
      </c>
      <c r="AI111" s="200"/>
      <c r="AJ111" s="201"/>
      <c r="AK111" s="202">
        <v>2</v>
      </c>
      <c r="AL111" s="174"/>
      <c r="AM111" s="174"/>
      <c r="AN111" s="174"/>
      <c r="AO111" s="174"/>
      <c r="AP111" s="203"/>
      <c r="AQ111" s="199" t="s">
        <v>247</v>
      </c>
      <c r="AR111" s="200"/>
      <c r="AS111" s="200"/>
      <c r="AT111" s="200"/>
      <c r="AU111" s="200"/>
      <c r="AV111" s="201"/>
      <c r="AW111" s="199" t="s">
        <v>239</v>
      </c>
      <c r="AX111" s="200"/>
      <c r="AY111" s="200"/>
      <c r="AZ111" s="200"/>
      <c r="BA111" s="201"/>
      <c r="BB111" s="204"/>
      <c r="BC111" s="52"/>
      <c r="BD111" s="118"/>
    </row>
    <row r="112" spans="1:56" ht="18" customHeight="1" x14ac:dyDescent="0.25">
      <c r="A112" s="51"/>
      <c r="B112" s="52"/>
      <c r="C112" s="196"/>
      <c r="D112" s="197" t="s">
        <v>171</v>
      </c>
      <c r="E112" s="157"/>
      <c r="F112" s="157"/>
      <c r="G112" s="157"/>
      <c r="H112" s="157"/>
      <c r="I112" s="157"/>
      <c r="J112" s="157"/>
      <c r="K112" s="198"/>
      <c r="L112" s="197" t="s">
        <v>172</v>
      </c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98"/>
      <c r="AB112" s="199" t="s">
        <v>123</v>
      </c>
      <c r="AC112" s="200"/>
      <c r="AD112" s="200"/>
      <c r="AE112" s="200"/>
      <c r="AF112" s="200"/>
      <c r="AG112" s="201"/>
      <c r="AH112" s="199" t="s">
        <v>123</v>
      </c>
      <c r="AI112" s="200"/>
      <c r="AJ112" s="201"/>
      <c r="AK112" s="202">
        <v>1</v>
      </c>
      <c r="AL112" s="174"/>
      <c r="AM112" s="174"/>
      <c r="AN112" s="174"/>
      <c r="AO112" s="174"/>
      <c r="AP112" s="203"/>
      <c r="AQ112" s="202">
        <v>1</v>
      </c>
      <c r="AR112" s="174"/>
      <c r="AS112" s="174"/>
      <c r="AT112" s="174"/>
      <c r="AU112" s="174"/>
      <c r="AV112" s="203"/>
      <c r="AW112" s="202">
        <v>0</v>
      </c>
      <c r="AX112" s="174"/>
      <c r="AY112" s="174"/>
      <c r="AZ112" s="174"/>
      <c r="BA112" s="203"/>
      <c r="BB112" s="204"/>
      <c r="BC112" s="52"/>
      <c r="BD112" s="118"/>
    </row>
    <row r="113" spans="1:56" ht="18" customHeight="1" x14ac:dyDescent="0.25">
      <c r="A113" s="51"/>
      <c r="B113" s="52"/>
      <c r="C113" s="196"/>
      <c r="D113" s="197" t="s">
        <v>173</v>
      </c>
      <c r="E113" s="157"/>
      <c r="F113" s="157"/>
      <c r="G113" s="157"/>
      <c r="H113" s="157"/>
      <c r="I113" s="157"/>
      <c r="J113" s="157"/>
      <c r="K113" s="198"/>
      <c r="L113" s="197" t="s">
        <v>174</v>
      </c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98"/>
      <c r="AB113" s="202">
        <v>1</v>
      </c>
      <c r="AC113" s="174"/>
      <c r="AD113" s="174"/>
      <c r="AE113" s="174"/>
      <c r="AF113" s="174"/>
      <c r="AG113" s="203"/>
      <c r="AH113" s="202">
        <v>1</v>
      </c>
      <c r="AI113" s="174"/>
      <c r="AJ113" s="203"/>
      <c r="AK113" s="202">
        <v>50</v>
      </c>
      <c r="AL113" s="174"/>
      <c r="AM113" s="174"/>
      <c r="AN113" s="174"/>
      <c r="AO113" s="174"/>
      <c r="AP113" s="203"/>
      <c r="AQ113" s="202">
        <v>48</v>
      </c>
      <c r="AR113" s="174"/>
      <c r="AS113" s="174"/>
      <c r="AT113" s="174"/>
      <c r="AU113" s="174"/>
      <c r="AV113" s="203"/>
      <c r="AW113" s="214">
        <v>-2</v>
      </c>
      <c r="AX113" s="215"/>
      <c r="AY113" s="215"/>
      <c r="AZ113" s="215"/>
      <c r="BA113" s="216"/>
      <c r="BB113" s="204"/>
      <c r="BC113" s="52"/>
      <c r="BD113" s="118"/>
    </row>
    <row r="114" spans="1:56" ht="18" customHeight="1" x14ac:dyDescent="0.25">
      <c r="A114" s="51"/>
      <c r="B114" s="52"/>
      <c r="C114" s="196"/>
      <c r="D114" s="197" t="s">
        <v>175</v>
      </c>
      <c r="E114" s="157"/>
      <c r="F114" s="157"/>
      <c r="G114" s="157"/>
      <c r="H114" s="157"/>
      <c r="I114" s="157"/>
      <c r="J114" s="157"/>
      <c r="K114" s="198"/>
      <c r="L114" s="197" t="s">
        <v>176</v>
      </c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98"/>
      <c r="AB114" s="202">
        <v>0</v>
      </c>
      <c r="AC114" s="174"/>
      <c r="AD114" s="174"/>
      <c r="AE114" s="174"/>
      <c r="AF114" s="174"/>
      <c r="AG114" s="203"/>
      <c r="AH114" s="202">
        <v>0</v>
      </c>
      <c r="AI114" s="174"/>
      <c r="AJ114" s="203"/>
      <c r="AK114" s="202">
        <v>2</v>
      </c>
      <c r="AL114" s="174"/>
      <c r="AM114" s="174"/>
      <c r="AN114" s="174"/>
      <c r="AO114" s="174"/>
      <c r="AP114" s="203"/>
      <c r="AQ114" s="202">
        <v>2</v>
      </c>
      <c r="AR114" s="174"/>
      <c r="AS114" s="174"/>
      <c r="AT114" s="174"/>
      <c r="AU114" s="174"/>
      <c r="AV114" s="203"/>
      <c r="AW114" s="202">
        <v>0</v>
      </c>
      <c r="AX114" s="174"/>
      <c r="AY114" s="174"/>
      <c r="AZ114" s="174"/>
      <c r="BA114" s="203"/>
      <c r="BB114" s="204"/>
      <c r="BC114" s="52"/>
      <c r="BD114" s="118"/>
    </row>
    <row r="115" spans="1:56" ht="18" customHeight="1" x14ac:dyDescent="0.25">
      <c r="A115" s="51"/>
      <c r="B115" s="52"/>
      <c r="C115" s="196"/>
      <c r="D115" s="197" t="s">
        <v>183</v>
      </c>
      <c r="E115" s="157"/>
      <c r="F115" s="157"/>
      <c r="G115" s="157"/>
      <c r="H115" s="157"/>
      <c r="I115" s="157"/>
      <c r="J115" s="157"/>
      <c r="K115" s="198"/>
      <c r="L115" s="197" t="s">
        <v>184</v>
      </c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98"/>
      <c r="AB115" s="199" t="s">
        <v>112</v>
      </c>
      <c r="AC115" s="200"/>
      <c r="AD115" s="200"/>
      <c r="AE115" s="200"/>
      <c r="AF115" s="200"/>
      <c r="AG115" s="201"/>
      <c r="AH115" s="199" t="s">
        <v>112</v>
      </c>
      <c r="AI115" s="200"/>
      <c r="AJ115" s="201"/>
      <c r="AK115" s="202">
        <v>15</v>
      </c>
      <c r="AL115" s="174"/>
      <c r="AM115" s="174"/>
      <c r="AN115" s="174"/>
      <c r="AO115" s="174"/>
      <c r="AP115" s="203"/>
      <c r="AQ115" s="197" t="s">
        <v>248</v>
      </c>
      <c r="AR115" s="157"/>
      <c r="AS115" s="157"/>
      <c r="AT115" s="157"/>
      <c r="AU115" s="157"/>
      <c r="AV115" s="198"/>
      <c r="AW115" s="199" t="s">
        <v>242</v>
      </c>
      <c r="AX115" s="200"/>
      <c r="AY115" s="200"/>
      <c r="AZ115" s="200"/>
      <c r="BA115" s="201"/>
      <c r="BB115" s="204"/>
      <c r="BC115" s="52"/>
      <c r="BD115" s="118"/>
    </row>
    <row r="116" spans="1:56" ht="18" customHeight="1" x14ac:dyDescent="0.25">
      <c r="A116" s="51"/>
      <c r="B116" s="52"/>
      <c r="C116" s="196"/>
      <c r="D116" s="197" t="s">
        <v>185</v>
      </c>
      <c r="E116" s="157"/>
      <c r="F116" s="157"/>
      <c r="G116" s="157"/>
      <c r="H116" s="157"/>
      <c r="I116" s="157"/>
      <c r="J116" s="157"/>
      <c r="K116" s="198"/>
      <c r="L116" s="197" t="s">
        <v>186</v>
      </c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98"/>
      <c r="AB116" s="199" t="s">
        <v>130</v>
      </c>
      <c r="AC116" s="200"/>
      <c r="AD116" s="200"/>
      <c r="AE116" s="200"/>
      <c r="AF116" s="200"/>
      <c r="AG116" s="201"/>
      <c r="AH116" s="199" t="s">
        <v>130</v>
      </c>
      <c r="AI116" s="200"/>
      <c r="AJ116" s="201"/>
      <c r="AK116" s="199" t="s">
        <v>189</v>
      </c>
      <c r="AL116" s="200"/>
      <c r="AM116" s="200"/>
      <c r="AN116" s="200"/>
      <c r="AO116" s="200"/>
      <c r="AP116" s="201"/>
      <c r="AQ116" s="202">
        <v>9</v>
      </c>
      <c r="AR116" s="174"/>
      <c r="AS116" s="174"/>
      <c r="AT116" s="174"/>
      <c r="AU116" s="174"/>
      <c r="AV116" s="203"/>
      <c r="AW116" s="199" t="s">
        <v>249</v>
      </c>
      <c r="AX116" s="200"/>
      <c r="AY116" s="200"/>
      <c r="AZ116" s="200"/>
      <c r="BA116" s="201"/>
      <c r="BB116" s="204"/>
      <c r="BC116" s="52"/>
      <c r="BD116" s="118"/>
    </row>
    <row r="117" spans="1:56" ht="18" customHeight="1" x14ac:dyDescent="0.25">
      <c r="A117" s="51"/>
      <c r="B117" s="52"/>
      <c r="C117" s="196"/>
      <c r="D117" s="197" t="s">
        <v>194</v>
      </c>
      <c r="E117" s="157"/>
      <c r="F117" s="157"/>
      <c r="G117" s="157"/>
      <c r="H117" s="157"/>
      <c r="I117" s="157"/>
      <c r="J117" s="157"/>
      <c r="K117" s="198"/>
      <c r="L117" s="197" t="s">
        <v>195</v>
      </c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98"/>
      <c r="AB117" s="199" t="s">
        <v>130</v>
      </c>
      <c r="AC117" s="200"/>
      <c r="AD117" s="200"/>
      <c r="AE117" s="200"/>
      <c r="AF117" s="200"/>
      <c r="AG117" s="201"/>
      <c r="AH117" s="199" t="s">
        <v>130</v>
      </c>
      <c r="AI117" s="200"/>
      <c r="AJ117" s="201"/>
      <c r="AK117" s="199" t="s">
        <v>198</v>
      </c>
      <c r="AL117" s="200"/>
      <c r="AM117" s="200"/>
      <c r="AN117" s="200"/>
      <c r="AO117" s="200"/>
      <c r="AP117" s="201"/>
      <c r="AQ117" s="199" t="s">
        <v>198</v>
      </c>
      <c r="AR117" s="200"/>
      <c r="AS117" s="200"/>
      <c r="AT117" s="200"/>
      <c r="AU117" s="200"/>
      <c r="AV117" s="201"/>
      <c r="AW117" s="202">
        <v>0</v>
      </c>
      <c r="AX117" s="174"/>
      <c r="AY117" s="174"/>
      <c r="AZ117" s="174"/>
      <c r="BA117" s="203"/>
      <c r="BB117" s="204"/>
      <c r="BC117" s="52"/>
      <c r="BD117" s="118"/>
    </row>
    <row r="118" spans="1:56" ht="18" customHeight="1" x14ac:dyDescent="0.25">
      <c r="A118" s="51"/>
      <c r="B118" s="52"/>
      <c r="C118" s="196"/>
      <c r="D118" s="197" t="s">
        <v>203</v>
      </c>
      <c r="E118" s="157"/>
      <c r="F118" s="157"/>
      <c r="G118" s="157"/>
      <c r="H118" s="157"/>
      <c r="I118" s="157"/>
      <c r="J118" s="157"/>
      <c r="K118" s="198"/>
      <c r="L118" s="197" t="s">
        <v>204</v>
      </c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98"/>
      <c r="AB118" s="199" t="s">
        <v>123</v>
      </c>
      <c r="AC118" s="200"/>
      <c r="AD118" s="200"/>
      <c r="AE118" s="200"/>
      <c r="AF118" s="200"/>
      <c r="AG118" s="201"/>
      <c r="AH118" s="199" t="s">
        <v>123</v>
      </c>
      <c r="AI118" s="200"/>
      <c r="AJ118" s="201"/>
      <c r="AK118" s="202">
        <v>8</v>
      </c>
      <c r="AL118" s="174"/>
      <c r="AM118" s="174"/>
      <c r="AN118" s="174"/>
      <c r="AO118" s="174"/>
      <c r="AP118" s="203"/>
      <c r="AQ118" s="199" t="s">
        <v>198</v>
      </c>
      <c r="AR118" s="200"/>
      <c r="AS118" s="200"/>
      <c r="AT118" s="200"/>
      <c r="AU118" s="200"/>
      <c r="AV118" s="201"/>
      <c r="AW118" s="199" t="s">
        <v>243</v>
      </c>
      <c r="AX118" s="200"/>
      <c r="AY118" s="200"/>
      <c r="AZ118" s="200"/>
      <c r="BA118" s="201"/>
      <c r="BB118" s="211" t="s">
        <v>196</v>
      </c>
      <c r="BC118" s="212"/>
      <c r="BD118" s="213"/>
    </row>
    <row r="119" spans="1:56" ht="18" customHeight="1" x14ac:dyDescent="0.25">
      <c r="A119" s="51"/>
      <c r="B119" s="52"/>
      <c r="C119" s="196"/>
      <c r="D119" s="197" t="s">
        <v>209</v>
      </c>
      <c r="E119" s="157"/>
      <c r="F119" s="157"/>
      <c r="G119" s="157"/>
      <c r="H119" s="157"/>
      <c r="I119" s="157"/>
      <c r="J119" s="157"/>
      <c r="K119" s="198"/>
      <c r="L119" s="197" t="s">
        <v>210</v>
      </c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98"/>
      <c r="AB119" s="199" t="s">
        <v>123</v>
      </c>
      <c r="AC119" s="200"/>
      <c r="AD119" s="200"/>
      <c r="AE119" s="200"/>
      <c r="AF119" s="200"/>
      <c r="AG119" s="201"/>
      <c r="AH119" s="199" t="s">
        <v>123</v>
      </c>
      <c r="AI119" s="200"/>
      <c r="AJ119" s="201"/>
      <c r="AK119" s="202">
        <v>12</v>
      </c>
      <c r="AL119" s="174"/>
      <c r="AM119" s="174"/>
      <c r="AN119" s="174"/>
      <c r="AO119" s="174"/>
      <c r="AP119" s="203"/>
      <c r="AQ119" s="197" t="s">
        <v>250</v>
      </c>
      <c r="AR119" s="157"/>
      <c r="AS119" s="157"/>
      <c r="AT119" s="157"/>
      <c r="AU119" s="157"/>
      <c r="AV119" s="198"/>
      <c r="AW119" s="199" t="s">
        <v>251</v>
      </c>
      <c r="AX119" s="200"/>
      <c r="AY119" s="200"/>
      <c r="AZ119" s="200"/>
      <c r="BA119" s="201"/>
      <c r="BB119" s="204"/>
      <c r="BC119" s="52"/>
      <c r="BD119" s="118"/>
    </row>
    <row r="120" spans="1:56" ht="18" customHeight="1" x14ac:dyDescent="0.25">
      <c r="A120" s="51"/>
      <c r="B120" s="52"/>
      <c r="C120" s="196"/>
      <c r="D120" s="197" t="s">
        <v>216</v>
      </c>
      <c r="E120" s="157"/>
      <c r="F120" s="157"/>
      <c r="G120" s="157"/>
      <c r="H120" s="157"/>
      <c r="I120" s="157"/>
      <c r="J120" s="157"/>
      <c r="K120" s="198"/>
      <c r="L120" s="197" t="s">
        <v>217</v>
      </c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98"/>
      <c r="AB120" s="199" t="s">
        <v>130</v>
      </c>
      <c r="AC120" s="200"/>
      <c r="AD120" s="200"/>
      <c r="AE120" s="200"/>
      <c r="AF120" s="200"/>
      <c r="AG120" s="201"/>
      <c r="AH120" s="199" t="s">
        <v>130</v>
      </c>
      <c r="AI120" s="200"/>
      <c r="AJ120" s="201"/>
      <c r="AK120" s="202">
        <v>3</v>
      </c>
      <c r="AL120" s="174"/>
      <c r="AM120" s="174"/>
      <c r="AN120" s="174"/>
      <c r="AO120" s="174"/>
      <c r="AP120" s="203"/>
      <c r="AQ120" s="202">
        <v>3</v>
      </c>
      <c r="AR120" s="174"/>
      <c r="AS120" s="174"/>
      <c r="AT120" s="174"/>
      <c r="AU120" s="174"/>
      <c r="AV120" s="203"/>
      <c r="AW120" s="202">
        <v>0</v>
      </c>
      <c r="AX120" s="174"/>
      <c r="AY120" s="174"/>
      <c r="AZ120" s="174"/>
      <c r="BA120" s="203"/>
      <c r="BB120" s="204"/>
      <c r="BC120" s="52"/>
      <c r="BD120" s="118"/>
    </row>
    <row r="121" spans="1:56" ht="18" customHeight="1" x14ac:dyDescent="0.25">
      <c r="A121" s="51"/>
      <c r="B121" s="52"/>
      <c r="C121" s="196"/>
      <c r="D121" s="197" t="s">
        <v>222</v>
      </c>
      <c r="E121" s="157"/>
      <c r="F121" s="157"/>
      <c r="G121" s="157"/>
      <c r="H121" s="157"/>
      <c r="I121" s="157"/>
      <c r="J121" s="157"/>
      <c r="K121" s="198"/>
      <c r="L121" s="197" t="s">
        <v>223</v>
      </c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98"/>
      <c r="AB121" s="199" t="s">
        <v>123</v>
      </c>
      <c r="AC121" s="200"/>
      <c r="AD121" s="200"/>
      <c r="AE121" s="200"/>
      <c r="AF121" s="200"/>
      <c r="AG121" s="201"/>
      <c r="AH121" s="199" t="s">
        <v>123</v>
      </c>
      <c r="AI121" s="200"/>
      <c r="AJ121" s="201"/>
      <c r="AK121" s="199" t="s">
        <v>112</v>
      </c>
      <c r="AL121" s="200"/>
      <c r="AM121" s="200"/>
      <c r="AN121" s="200"/>
      <c r="AO121" s="200"/>
      <c r="AP121" s="201"/>
      <c r="AQ121" s="199" t="s">
        <v>252</v>
      </c>
      <c r="AR121" s="200"/>
      <c r="AS121" s="200"/>
      <c r="AT121" s="200"/>
      <c r="AU121" s="200"/>
      <c r="AV121" s="201"/>
      <c r="AW121" s="199" t="s">
        <v>249</v>
      </c>
      <c r="AX121" s="200"/>
      <c r="AY121" s="200"/>
      <c r="AZ121" s="200"/>
      <c r="BA121" s="201"/>
      <c r="BB121" s="204"/>
      <c r="BC121" s="52"/>
      <c r="BD121" s="118"/>
    </row>
    <row r="122" spans="1:56" ht="18" customHeight="1" x14ac:dyDescent="0.25">
      <c r="A122" s="51"/>
      <c r="B122" s="52"/>
      <c r="C122" s="196"/>
      <c r="D122" s="197" t="s">
        <v>224</v>
      </c>
      <c r="E122" s="157"/>
      <c r="F122" s="157"/>
      <c r="G122" s="157"/>
      <c r="H122" s="157"/>
      <c r="I122" s="157"/>
      <c r="J122" s="157"/>
      <c r="K122" s="198"/>
      <c r="L122" s="197" t="s">
        <v>253</v>
      </c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98"/>
      <c r="AB122" s="199" t="s">
        <v>112</v>
      </c>
      <c r="AC122" s="200"/>
      <c r="AD122" s="200"/>
      <c r="AE122" s="200"/>
      <c r="AF122" s="200"/>
      <c r="AG122" s="201"/>
      <c r="AH122" s="199" t="s">
        <v>112</v>
      </c>
      <c r="AI122" s="200"/>
      <c r="AJ122" s="201"/>
      <c r="AK122" s="202">
        <v>0</v>
      </c>
      <c r="AL122" s="174"/>
      <c r="AM122" s="174"/>
      <c r="AN122" s="174"/>
      <c r="AO122" s="174"/>
      <c r="AP122" s="203"/>
      <c r="AQ122" s="197" t="s">
        <v>254</v>
      </c>
      <c r="AR122" s="157"/>
      <c r="AS122" s="157"/>
      <c r="AT122" s="157"/>
      <c r="AU122" s="157"/>
      <c r="AV122" s="198"/>
      <c r="AW122" s="197" t="s">
        <v>255</v>
      </c>
      <c r="AX122" s="157"/>
      <c r="AY122" s="157"/>
      <c r="AZ122" s="157"/>
      <c r="BA122" s="198"/>
      <c r="BB122" s="205" t="s">
        <v>226</v>
      </c>
      <c r="BC122" s="206"/>
      <c r="BD122" s="207"/>
    </row>
    <row r="123" spans="1:56" ht="12" customHeight="1" x14ac:dyDescent="0.25">
      <c r="A123" s="217" t="s">
        <v>256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218"/>
    </row>
    <row r="124" spans="1:56" ht="28.95" customHeight="1" x14ac:dyDescent="0.25">
      <c r="A124" s="51" t="s">
        <v>257</v>
      </c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118"/>
    </row>
    <row r="125" spans="1:56" ht="12" customHeight="1" x14ac:dyDescent="0.25">
      <c r="A125" s="102" t="s">
        <v>258</v>
      </c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4"/>
    </row>
    <row r="126" spans="1:56" ht="27" customHeight="1" x14ac:dyDescent="0.25">
      <c r="A126" s="219">
        <v>45919</v>
      </c>
      <c r="B126" s="220"/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  <c r="AJ126" s="220"/>
      <c r="AK126" s="220"/>
      <c r="AL126" s="220"/>
      <c r="AM126" s="220"/>
      <c r="AN126" s="220"/>
      <c r="AO126" s="220"/>
      <c r="AP126" s="220"/>
      <c r="AQ126" s="220"/>
      <c r="AR126" s="220"/>
      <c r="AS126" s="220"/>
      <c r="AT126" s="220"/>
      <c r="AU126" s="220"/>
      <c r="AV126" s="220"/>
      <c r="AW126" s="220"/>
      <c r="AX126" s="220"/>
      <c r="AY126" s="220"/>
      <c r="AZ126" s="220"/>
      <c r="BA126" s="220"/>
      <c r="BB126" s="220"/>
      <c r="BC126" s="220"/>
      <c r="BD126" s="221"/>
    </row>
    <row r="127" spans="1:56" ht="12" customHeight="1" x14ac:dyDescent="0.25">
      <c r="A127" t="s">
        <v>259</v>
      </c>
    </row>
    <row r="128" spans="1:56" ht="12" customHeight="1" x14ac:dyDescent="0.25">
      <c r="A128" t="s">
        <v>260</v>
      </c>
    </row>
    <row r="129" spans="1:1" ht="12" customHeight="1" x14ac:dyDescent="0.25">
      <c r="A129" t="s">
        <v>261</v>
      </c>
    </row>
    <row r="130" spans="1:1" ht="10.050000000000001" customHeight="1" x14ac:dyDescent="0.25">
      <c r="A130" t="s">
        <v>262</v>
      </c>
    </row>
    <row r="131" spans="1:1" ht="10.95" customHeight="1" x14ac:dyDescent="0.25">
      <c r="A131" t="s">
        <v>263</v>
      </c>
    </row>
    <row r="132" spans="1:1" ht="10.050000000000001" customHeight="1" x14ac:dyDescent="0.25">
      <c r="A132" t="s">
        <v>264</v>
      </c>
    </row>
    <row r="133" spans="1:1" ht="16.95" customHeight="1" x14ac:dyDescent="0.25">
      <c r="A133" s="7" t="s">
        <v>265</v>
      </c>
    </row>
    <row r="134" spans="1:1" ht="10.050000000000001" customHeight="1" x14ac:dyDescent="0.25">
      <c r="A134" s="8" t="s">
        <v>266</v>
      </c>
    </row>
    <row r="135" spans="1:1" ht="10.95" customHeight="1" x14ac:dyDescent="0.25">
      <c r="A135" t="s">
        <v>267</v>
      </c>
    </row>
    <row r="136" spans="1:1" ht="16.95" customHeight="1" x14ac:dyDescent="0.25">
      <c r="A136" s="9" t="s">
        <v>268</v>
      </c>
    </row>
    <row r="137" spans="1:1" ht="16.95" customHeight="1" x14ac:dyDescent="0.25">
      <c r="A137" s="9" t="s">
        <v>269</v>
      </c>
    </row>
    <row r="138" spans="1:1" ht="16.95" customHeight="1" x14ac:dyDescent="0.25">
      <c r="A138" s="9" t="s">
        <v>270</v>
      </c>
    </row>
    <row r="139" spans="1:1" ht="16.95" customHeight="1" x14ac:dyDescent="0.25">
      <c r="A139" s="9" t="s">
        <v>271</v>
      </c>
    </row>
    <row r="140" spans="1:1" ht="16.95" customHeight="1" x14ac:dyDescent="0.25">
      <c r="A140" s="7" t="s">
        <v>272</v>
      </c>
    </row>
    <row r="141" spans="1:1" ht="16.95" customHeight="1" x14ac:dyDescent="0.25">
      <c r="A141" s="9" t="s">
        <v>273</v>
      </c>
    </row>
    <row r="142" spans="1:1" ht="16.95" customHeight="1" x14ac:dyDescent="0.25">
      <c r="A142" s="9" t="s">
        <v>274</v>
      </c>
    </row>
    <row r="143" spans="1:1" ht="16.95" customHeight="1" x14ac:dyDescent="0.25">
      <c r="A143" s="9" t="s">
        <v>275</v>
      </c>
    </row>
    <row r="144" spans="1:1" ht="16.95" customHeight="1" x14ac:dyDescent="0.25">
      <c r="A144" s="9" t="s">
        <v>276</v>
      </c>
    </row>
    <row r="145" spans="1:55" ht="16.95" customHeight="1" x14ac:dyDescent="0.25">
      <c r="A145" s="9" t="s">
        <v>277</v>
      </c>
    </row>
    <row r="146" spans="1:55" ht="16.95" customHeight="1" x14ac:dyDescent="0.25">
      <c r="A146" s="9" t="s">
        <v>278</v>
      </c>
    </row>
    <row r="147" spans="1:55" ht="16.95" customHeight="1" x14ac:dyDescent="0.25">
      <c r="A147" s="9" t="s">
        <v>279</v>
      </c>
    </row>
    <row r="148" spans="1:55" ht="16.95" customHeight="1" x14ac:dyDescent="0.25">
      <c r="A148" s="9" t="s">
        <v>280</v>
      </c>
    </row>
    <row r="149" spans="1:55" ht="16.95" customHeight="1" x14ac:dyDescent="0.25">
      <c r="A149" s="9" t="s">
        <v>281</v>
      </c>
    </row>
    <row r="150" spans="1:55" ht="16.95" customHeight="1" x14ac:dyDescent="0.25">
      <c r="A150" s="9" t="s">
        <v>282</v>
      </c>
    </row>
    <row r="151" spans="1:55" ht="16.95" customHeight="1" x14ac:dyDescent="0.25">
      <c r="A151" s="9" t="s">
        <v>283</v>
      </c>
    </row>
    <row r="152" spans="1:55" ht="16.95" customHeight="1" x14ac:dyDescent="0.25">
      <c r="A152" s="7" t="s">
        <v>284</v>
      </c>
    </row>
    <row r="153" spans="1:55" ht="16.95" customHeight="1" x14ac:dyDescent="0.25">
      <c r="A153" s="9" t="s">
        <v>285</v>
      </c>
    </row>
    <row r="154" spans="1:55" ht="16.95" customHeight="1" x14ac:dyDescent="0.25">
      <c r="A154" s="9" t="s">
        <v>286</v>
      </c>
    </row>
    <row r="155" spans="1:55" ht="13.95" customHeight="1" x14ac:dyDescent="0.25">
      <c r="A155" s="222" t="s">
        <v>287</v>
      </c>
      <c r="B155" s="222"/>
      <c r="C155" s="222"/>
      <c r="D155" s="222"/>
      <c r="E155" s="222"/>
      <c r="F155" s="222"/>
      <c r="G155" s="222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/>
      <c r="AG155" s="222"/>
      <c r="AH155" s="222"/>
      <c r="AI155" s="222"/>
      <c r="AJ155" s="222"/>
      <c r="AK155" s="222"/>
      <c r="AL155" s="222"/>
      <c r="AM155" s="222"/>
      <c r="AN155" s="222"/>
      <c r="AO155" s="222"/>
      <c r="AP155" s="222"/>
      <c r="AQ155" s="222"/>
      <c r="AR155" s="222"/>
      <c r="AS155" s="222"/>
      <c r="AT155" s="222"/>
      <c r="AU155" s="222"/>
      <c r="AV155" s="222"/>
      <c r="AW155" s="222"/>
      <c r="AX155" s="222"/>
      <c r="AY155" s="222"/>
      <c r="AZ155" s="222"/>
      <c r="BA155" s="222"/>
      <c r="BB155" s="222"/>
      <c r="BC155" s="222"/>
    </row>
    <row r="156" spans="1:55" ht="16.95" customHeight="1" x14ac:dyDescent="0.25">
      <c r="A156" s="7" t="s">
        <v>288</v>
      </c>
    </row>
    <row r="157" spans="1:55" ht="9" customHeight="1" x14ac:dyDescent="0.25">
      <c r="A157" t="s">
        <v>289</v>
      </c>
    </row>
    <row r="158" spans="1:55" ht="9" customHeight="1" x14ac:dyDescent="0.25">
      <c r="A158" t="s">
        <v>290</v>
      </c>
    </row>
    <row r="159" spans="1:55" ht="9" customHeight="1" x14ac:dyDescent="0.25">
      <c r="A159" t="s">
        <v>291</v>
      </c>
    </row>
    <row r="160" spans="1:55" ht="9" customHeight="1" x14ac:dyDescent="0.25">
      <c r="A160" t="s">
        <v>292</v>
      </c>
    </row>
    <row r="161" spans="1:56" ht="10.95" customHeight="1" x14ac:dyDescent="0.25">
      <c r="A161" s="51"/>
      <c r="B161" s="52"/>
      <c r="C161" s="53"/>
      <c r="D161" s="138" t="s">
        <v>293</v>
      </c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  <c r="AX161" s="140"/>
      <c r="AY161" s="57" t="s">
        <v>1</v>
      </c>
      <c r="AZ161" s="58"/>
      <c r="BA161" s="58"/>
      <c r="BB161" s="58"/>
      <c r="BC161" s="58"/>
      <c r="BD161" s="59"/>
    </row>
    <row r="162" spans="1:56" ht="12" customHeight="1" x14ac:dyDescent="0.25">
      <c r="A162" s="60"/>
      <c r="B162" s="61"/>
      <c r="C162" s="62"/>
      <c r="D162" s="69" t="s">
        <v>2</v>
      </c>
      <c r="E162" s="70"/>
      <c r="F162" s="70"/>
      <c r="G162" s="71"/>
      <c r="H162" s="72" t="s">
        <v>3</v>
      </c>
      <c r="I162" s="73"/>
      <c r="J162" s="73"/>
      <c r="K162" s="73"/>
      <c r="L162" s="73"/>
      <c r="M162" s="74"/>
      <c r="N162" s="60"/>
      <c r="O162" s="61"/>
      <c r="P162" s="61"/>
      <c r="Q162" s="62"/>
      <c r="R162" s="60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2"/>
      <c r="AD162" s="69" t="s">
        <v>4</v>
      </c>
      <c r="AE162" s="70"/>
      <c r="AF162" s="70"/>
      <c r="AG162" s="70"/>
      <c r="AH162" s="70"/>
      <c r="AI162" s="70"/>
      <c r="AJ162" s="70"/>
      <c r="AK162" s="70"/>
      <c r="AL162" s="71"/>
      <c r="AM162" s="72" t="s">
        <v>5</v>
      </c>
      <c r="AN162" s="73"/>
      <c r="AO162" s="73"/>
      <c r="AP162" s="73"/>
      <c r="AQ162" s="73"/>
      <c r="AR162" s="73"/>
      <c r="AS162" s="73"/>
      <c r="AT162" s="73"/>
      <c r="AU162" s="73"/>
      <c r="AV162" s="73"/>
      <c r="AW162" s="73"/>
      <c r="AX162" s="74"/>
      <c r="AY162" s="75"/>
      <c r="AZ162" s="76"/>
      <c r="BA162" s="76"/>
      <c r="BB162" s="76"/>
      <c r="BC162" s="76"/>
      <c r="BD162" s="77"/>
    </row>
    <row r="163" spans="1:56" ht="12" customHeight="1" x14ac:dyDescent="0.25">
      <c r="A163" s="63"/>
      <c r="B163" s="64"/>
      <c r="C163" s="65"/>
      <c r="D163" s="69" t="s">
        <v>6</v>
      </c>
      <c r="E163" s="70"/>
      <c r="F163" s="70"/>
      <c r="G163" s="71"/>
      <c r="H163" s="72" t="s">
        <v>7</v>
      </c>
      <c r="I163" s="73"/>
      <c r="J163" s="73"/>
      <c r="K163" s="73"/>
      <c r="L163" s="73"/>
      <c r="M163" s="74"/>
      <c r="N163" s="66"/>
      <c r="O163" s="67"/>
      <c r="P163" s="67"/>
      <c r="Q163" s="68"/>
      <c r="R163" s="66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8"/>
      <c r="AD163" s="69" t="s">
        <v>8</v>
      </c>
      <c r="AE163" s="70"/>
      <c r="AF163" s="70"/>
      <c r="AG163" s="70"/>
      <c r="AH163" s="70"/>
      <c r="AI163" s="70"/>
      <c r="AJ163" s="70"/>
      <c r="AK163" s="70"/>
      <c r="AL163" s="71"/>
      <c r="AM163" s="72" t="s">
        <v>9</v>
      </c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4"/>
      <c r="AY163" s="78"/>
      <c r="AZ163" s="79"/>
      <c r="BA163" s="79"/>
      <c r="BB163" s="79"/>
      <c r="BC163" s="79"/>
      <c r="BD163" s="80"/>
    </row>
    <row r="164" spans="1:56" ht="12" customHeight="1" x14ac:dyDescent="0.25">
      <c r="A164" s="63"/>
      <c r="B164" s="64"/>
      <c r="C164" s="65"/>
      <c r="D164" s="69" t="s">
        <v>10</v>
      </c>
      <c r="E164" s="70"/>
      <c r="F164" s="70"/>
      <c r="G164" s="71"/>
      <c r="H164" s="72" t="s">
        <v>11</v>
      </c>
      <c r="I164" s="73"/>
      <c r="J164" s="73"/>
      <c r="K164" s="73"/>
      <c r="L164" s="73"/>
      <c r="M164" s="74"/>
      <c r="N164" s="84" t="s">
        <v>12</v>
      </c>
      <c r="O164" s="85"/>
      <c r="P164" s="85"/>
      <c r="Q164" s="86"/>
      <c r="R164" s="90" t="s">
        <v>13</v>
      </c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2"/>
      <c r="AD164" s="69" t="s">
        <v>14</v>
      </c>
      <c r="AE164" s="70"/>
      <c r="AF164" s="70"/>
      <c r="AG164" s="70"/>
      <c r="AH164" s="70"/>
      <c r="AI164" s="70"/>
      <c r="AJ164" s="70"/>
      <c r="AK164" s="70"/>
      <c r="AL164" s="71"/>
      <c r="AM164" s="96" t="s">
        <v>15</v>
      </c>
      <c r="AN164" s="97"/>
      <c r="AO164" s="97"/>
      <c r="AP164" s="97"/>
      <c r="AQ164" s="97"/>
      <c r="AR164" s="97"/>
      <c r="AS164" s="97"/>
      <c r="AT164" s="97"/>
      <c r="AU164" s="97"/>
      <c r="AV164" s="97"/>
      <c r="AW164" s="97"/>
      <c r="AX164" s="98"/>
      <c r="AY164" s="78"/>
      <c r="AZ164" s="79"/>
      <c r="BA164" s="79"/>
      <c r="BB164" s="79"/>
      <c r="BC164" s="79"/>
      <c r="BD164" s="80"/>
    </row>
    <row r="165" spans="1:56" ht="16.95" customHeight="1" x14ac:dyDescent="0.25">
      <c r="A165" s="66"/>
      <c r="B165" s="67"/>
      <c r="C165" s="68"/>
      <c r="D165" s="69" t="s">
        <v>16</v>
      </c>
      <c r="E165" s="70"/>
      <c r="F165" s="70"/>
      <c r="G165" s="71"/>
      <c r="H165" s="72" t="s">
        <v>17</v>
      </c>
      <c r="I165" s="73"/>
      <c r="J165" s="73"/>
      <c r="K165" s="73"/>
      <c r="L165" s="73"/>
      <c r="M165" s="74"/>
      <c r="N165" s="87"/>
      <c r="O165" s="88"/>
      <c r="P165" s="88"/>
      <c r="Q165" s="89"/>
      <c r="R165" s="93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5"/>
      <c r="AD165" s="69" t="s">
        <v>18</v>
      </c>
      <c r="AE165" s="70"/>
      <c r="AF165" s="70"/>
      <c r="AG165" s="70"/>
      <c r="AH165" s="70"/>
      <c r="AI165" s="70"/>
      <c r="AJ165" s="70"/>
      <c r="AK165" s="70"/>
      <c r="AL165" s="71"/>
      <c r="AM165" s="96" t="s">
        <v>19</v>
      </c>
      <c r="AN165" s="97"/>
      <c r="AO165" s="97"/>
      <c r="AP165" s="97"/>
      <c r="AQ165" s="97"/>
      <c r="AR165" s="97"/>
      <c r="AS165" s="97"/>
      <c r="AT165" s="97"/>
      <c r="AU165" s="97"/>
      <c r="AV165" s="97"/>
      <c r="AW165" s="97"/>
      <c r="AX165" s="98"/>
      <c r="AY165" s="81"/>
      <c r="AZ165" s="82"/>
      <c r="BA165" s="82"/>
      <c r="BB165" s="82"/>
      <c r="BC165" s="82"/>
      <c r="BD165" s="83"/>
    </row>
    <row r="166" spans="1:56" ht="409.05" customHeight="1" x14ac:dyDescent="0.25">
      <c r="A166" s="51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118"/>
    </row>
    <row r="167" spans="1:56" ht="10.95" customHeight="1" x14ac:dyDescent="0.25">
      <c r="A167" s="51"/>
      <c r="B167" s="52"/>
      <c r="C167" s="53"/>
      <c r="D167" s="138" t="s">
        <v>294</v>
      </c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  <c r="AV167" s="139"/>
      <c r="AW167" s="139"/>
      <c r="AX167" s="140"/>
      <c r="AY167" s="57" t="s">
        <v>1</v>
      </c>
      <c r="AZ167" s="58"/>
      <c r="BA167" s="58"/>
      <c r="BB167" s="58"/>
      <c r="BC167" s="58"/>
      <c r="BD167" s="59"/>
    </row>
    <row r="168" spans="1:56" ht="12" customHeight="1" x14ac:dyDescent="0.25">
      <c r="A168" s="60"/>
      <c r="B168" s="61"/>
      <c r="C168" s="62"/>
      <c r="D168" s="69" t="s">
        <v>2</v>
      </c>
      <c r="E168" s="70"/>
      <c r="F168" s="70"/>
      <c r="G168" s="71"/>
      <c r="H168" s="72" t="s">
        <v>3</v>
      </c>
      <c r="I168" s="73"/>
      <c r="J168" s="73"/>
      <c r="K168" s="73"/>
      <c r="L168" s="73"/>
      <c r="M168" s="74"/>
      <c r="N168" s="60"/>
      <c r="O168" s="61"/>
      <c r="P168" s="61"/>
      <c r="Q168" s="62"/>
      <c r="R168" s="60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2"/>
      <c r="AD168" s="69" t="s">
        <v>4</v>
      </c>
      <c r="AE168" s="70"/>
      <c r="AF168" s="70"/>
      <c r="AG168" s="70"/>
      <c r="AH168" s="70"/>
      <c r="AI168" s="70"/>
      <c r="AJ168" s="70"/>
      <c r="AK168" s="70"/>
      <c r="AL168" s="71"/>
      <c r="AM168" s="72" t="s">
        <v>5</v>
      </c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4"/>
      <c r="AY168" s="75"/>
      <c r="AZ168" s="76"/>
      <c r="BA168" s="76"/>
      <c r="BB168" s="76"/>
      <c r="BC168" s="76"/>
      <c r="BD168" s="77"/>
    </row>
    <row r="169" spans="1:56" ht="12" customHeight="1" x14ac:dyDescent="0.25">
      <c r="A169" s="63"/>
      <c r="B169" s="64"/>
      <c r="C169" s="65"/>
      <c r="D169" s="69" t="s">
        <v>6</v>
      </c>
      <c r="E169" s="70"/>
      <c r="F169" s="70"/>
      <c r="G169" s="71"/>
      <c r="H169" s="72" t="s">
        <v>7</v>
      </c>
      <c r="I169" s="73"/>
      <c r="J169" s="73"/>
      <c r="K169" s="73"/>
      <c r="L169" s="73"/>
      <c r="M169" s="74"/>
      <c r="N169" s="66"/>
      <c r="O169" s="67"/>
      <c r="P169" s="67"/>
      <c r="Q169" s="68"/>
      <c r="R169" s="66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8"/>
      <c r="AD169" s="69" t="s">
        <v>8</v>
      </c>
      <c r="AE169" s="70"/>
      <c r="AF169" s="70"/>
      <c r="AG169" s="70"/>
      <c r="AH169" s="70"/>
      <c r="AI169" s="70"/>
      <c r="AJ169" s="70"/>
      <c r="AK169" s="70"/>
      <c r="AL169" s="71"/>
      <c r="AM169" s="72" t="s">
        <v>9</v>
      </c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4"/>
      <c r="AY169" s="78"/>
      <c r="AZ169" s="79"/>
      <c r="BA169" s="79"/>
      <c r="BB169" s="79"/>
      <c r="BC169" s="79"/>
      <c r="BD169" s="80"/>
    </row>
    <row r="170" spans="1:56" ht="12" customHeight="1" x14ac:dyDescent="0.25">
      <c r="A170" s="63"/>
      <c r="B170" s="64"/>
      <c r="C170" s="65"/>
      <c r="D170" s="69" t="s">
        <v>10</v>
      </c>
      <c r="E170" s="70"/>
      <c r="F170" s="70"/>
      <c r="G170" s="71"/>
      <c r="H170" s="72" t="s">
        <v>11</v>
      </c>
      <c r="I170" s="73"/>
      <c r="J170" s="73"/>
      <c r="K170" s="73"/>
      <c r="L170" s="73"/>
      <c r="M170" s="74"/>
      <c r="N170" s="84" t="s">
        <v>12</v>
      </c>
      <c r="O170" s="85"/>
      <c r="P170" s="85"/>
      <c r="Q170" s="86"/>
      <c r="R170" s="90" t="s">
        <v>13</v>
      </c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2"/>
      <c r="AD170" s="69" t="s">
        <v>14</v>
      </c>
      <c r="AE170" s="70"/>
      <c r="AF170" s="70"/>
      <c r="AG170" s="70"/>
      <c r="AH170" s="70"/>
      <c r="AI170" s="70"/>
      <c r="AJ170" s="70"/>
      <c r="AK170" s="70"/>
      <c r="AL170" s="71"/>
      <c r="AM170" s="96" t="s">
        <v>15</v>
      </c>
      <c r="AN170" s="97"/>
      <c r="AO170" s="97"/>
      <c r="AP170" s="97"/>
      <c r="AQ170" s="97"/>
      <c r="AR170" s="97"/>
      <c r="AS170" s="97"/>
      <c r="AT170" s="97"/>
      <c r="AU170" s="97"/>
      <c r="AV170" s="97"/>
      <c r="AW170" s="97"/>
      <c r="AX170" s="98"/>
      <c r="AY170" s="78"/>
      <c r="AZ170" s="79"/>
      <c r="BA170" s="79"/>
      <c r="BB170" s="79"/>
      <c r="BC170" s="79"/>
      <c r="BD170" s="80"/>
    </row>
    <row r="171" spans="1:56" ht="16.95" customHeight="1" x14ac:dyDescent="0.25">
      <c r="A171" s="66"/>
      <c r="B171" s="67"/>
      <c r="C171" s="68"/>
      <c r="D171" s="69" t="s">
        <v>16</v>
      </c>
      <c r="E171" s="70"/>
      <c r="F171" s="70"/>
      <c r="G171" s="71"/>
      <c r="H171" s="72" t="s">
        <v>17</v>
      </c>
      <c r="I171" s="73"/>
      <c r="J171" s="73"/>
      <c r="K171" s="73"/>
      <c r="L171" s="73"/>
      <c r="M171" s="74"/>
      <c r="N171" s="87"/>
      <c r="O171" s="88"/>
      <c r="P171" s="88"/>
      <c r="Q171" s="89"/>
      <c r="R171" s="93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5"/>
      <c r="AD171" s="69" t="s">
        <v>18</v>
      </c>
      <c r="AE171" s="70"/>
      <c r="AF171" s="70"/>
      <c r="AG171" s="70"/>
      <c r="AH171" s="70"/>
      <c r="AI171" s="70"/>
      <c r="AJ171" s="70"/>
      <c r="AK171" s="70"/>
      <c r="AL171" s="71"/>
      <c r="AM171" s="96" t="s">
        <v>19</v>
      </c>
      <c r="AN171" s="97"/>
      <c r="AO171" s="97"/>
      <c r="AP171" s="97"/>
      <c r="AQ171" s="97"/>
      <c r="AR171" s="97"/>
      <c r="AS171" s="97"/>
      <c r="AT171" s="97"/>
      <c r="AU171" s="97"/>
      <c r="AV171" s="97"/>
      <c r="AW171" s="97"/>
      <c r="AX171" s="98"/>
      <c r="AY171" s="81"/>
      <c r="AZ171" s="82"/>
      <c r="BA171" s="82"/>
      <c r="BB171" s="82"/>
      <c r="BC171" s="82"/>
      <c r="BD171" s="83"/>
    </row>
    <row r="172" spans="1:56" ht="409.05" customHeight="1" x14ac:dyDescent="0.25">
      <c r="A172" s="51" t="s">
        <v>295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118"/>
    </row>
    <row r="173" spans="1:56" ht="10.95" customHeight="1" x14ac:dyDescent="0.25">
      <c r="A173" s="51"/>
      <c r="B173" s="52"/>
      <c r="C173" s="53"/>
      <c r="D173" s="138" t="s">
        <v>296</v>
      </c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  <c r="AT173" s="139"/>
      <c r="AU173" s="139"/>
      <c r="AV173" s="139"/>
      <c r="AW173" s="139"/>
      <c r="AX173" s="140"/>
      <c r="AY173" s="57" t="s">
        <v>1</v>
      </c>
      <c r="AZ173" s="58"/>
      <c r="BA173" s="58"/>
      <c r="BB173" s="58"/>
      <c r="BC173" s="58"/>
      <c r="BD173" s="59"/>
    </row>
    <row r="174" spans="1:56" ht="12" customHeight="1" x14ac:dyDescent="0.25">
      <c r="A174" s="60"/>
      <c r="B174" s="61"/>
      <c r="C174" s="62"/>
      <c r="D174" s="69" t="s">
        <v>2</v>
      </c>
      <c r="E174" s="70"/>
      <c r="F174" s="70"/>
      <c r="G174" s="71"/>
      <c r="H174" s="72" t="s">
        <v>3</v>
      </c>
      <c r="I174" s="73"/>
      <c r="J174" s="73"/>
      <c r="K174" s="73"/>
      <c r="L174" s="73"/>
      <c r="M174" s="74"/>
      <c r="N174" s="60"/>
      <c r="O174" s="61"/>
      <c r="P174" s="61"/>
      <c r="Q174" s="62"/>
      <c r="R174" s="60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2"/>
      <c r="AD174" s="69" t="s">
        <v>4</v>
      </c>
      <c r="AE174" s="70"/>
      <c r="AF174" s="70"/>
      <c r="AG174" s="70"/>
      <c r="AH174" s="70"/>
      <c r="AI174" s="70"/>
      <c r="AJ174" s="70"/>
      <c r="AK174" s="70"/>
      <c r="AL174" s="71"/>
      <c r="AM174" s="72" t="s">
        <v>5</v>
      </c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4"/>
      <c r="AY174" s="75"/>
      <c r="AZ174" s="76"/>
      <c r="BA174" s="76"/>
      <c r="BB174" s="76"/>
      <c r="BC174" s="76"/>
      <c r="BD174" s="77"/>
    </row>
    <row r="175" spans="1:56" ht="12" customHeight="1" x14ac:dyDescent="0.25">
      <c r="A175" s="63"/>
      <c r="B175" s="64"/>
      <c r="C175" s="65"/>
      <c r="D175" s="69" t="s">
        <v>6</v>
      </c>
      <c r="E175" s="70"/>
      <c r="F175" s="70"/>
      <c r="G175" s="71"/>
      <c r="H175" s="72" t="s">
        <v>7</v>
      </c>
      <c r="I175" s="73"/>
      <c r="J175" s="73"/>
      <c r="K175" s="73"/>
      <c r="L175" s="73"/>
      <c r="M175" s="74"/>
      <c r="N175" s="66"/>
      <c r="O175" s="67"/>
      <c r="P175" s="67"/>
      <c r="Q175" s="68"/>
      <c r="R175" s="66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8"/>
      <c r="AD175" s="69" t="s">
        <v>8</v>
      </c>
      <c r="AE175" s="70"/>
      <c r="AF175" s="70"/>
      <c r="AG175" s="70"/>
      <c r="AH175" s="70"/>
      <c r="AI175" s="70"/>
      <c r="AJ175" s="70"/>
      <c r="AK175" s="70"/>
      <c r="AL175" s="71"/>
      <c r="AM175" s="72" t="s">
        <v>9</v>
      </c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4"/>
      <c r="AY175" s="78"/>
      <c r="AZ175" s="79"/>
      <c r="BA175" s="79"/>
      <c r="BB175" s="79"/>
      <c r="BC175" s="79"/>
      <c r="BD175" s="80"/>
    </row>
    <row r="176" spans="1:56" ht="12" customHeight="1" x14ac:dyDescent="0.25">
      <c r="A176" s="63"/>
      <c r="B176" s="64"/>
      <c r="C176" s="65"/>
      <c r="D176" s="69" t="s">
        <v>10</v>
      </c>
      <c r="E176" s="70"/>
      <c r="F176" s="70"/>
      <c r="G176" s="71"/>
      <c r="H176" s="72" t="s">
        <v>11</v>
      </c>
      <c r="I176" s="73"/>
      <c r="J176" s="73"/>
      <c r="K176" s="73"/>
      <c r="L176" s="73"/>
      <c r="M176" s="74"/>
      <c r="N176" s="84" t="s">
        <v>12</v>
      </c>
      <c r="O176" s="85"/>
      <c r="P176" s="85"/>
      <c r="Q176" s="86"/>
      <c r="R176" s="90" t="s">
        <v>13</v>
      </c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2"/>
      <c r="AD176" s="69" t="s">
        <v>14</v>
      </c>
      <c r="AE176" s="70"/>
      <c r="AF176" s="70"/>
      <c r="AG176" s="70"/>
      <c r="AH176" s="70"/>
      <c r="AI176" s="70"/>
      <c r="AJ176" s="70"/>
      <c r="AK176" s="70"/>
      <c r="AL176" s="71"/>
      <c r="AM176" s="96" t="s">
        <v>15</v>
      </c>
      <c r="AN176" s="97"/>
      <c r="AO176" s="97"/>
      <c r="AP176" s="97"/>
      <c r="AQ176" s="97"/>
      <c r="AR176" s="97"/>
      <c r="AS176" s="97"/>
      <c r="AT176" s="97"/>
      <c r="AU176" s="97"/>
      <c r="AV176" s="97"/>
      <c r="AW176" s="97"/>
      <c r="AX176" s="98"/>
      <c r="AY176" s="78"/>
      <c r="AZ176" s="79"/>
      <c r="BA176" s="79"/>
      <c r="BB176" s="79"/>
      <c r="BC176" s="79"/>
      <c r="BD176" s="80"/>
    </row>
    <row r="177" spans="1:56" ht="16.95" customHeight="1" x14ac:dyDescent="0.25">
      <c r="A177" s="66"/>
      <c r="B177" s="67"/>
      <c r="C177" s="68"/>
      <c r="D177" s="69" t="s">
        <v>16</v>
      </c>
      <c r="E177" s="70"/>
      <c r="F177" s="70"/>
      <c r="G177" s="71"/>
      <c r="H177" s="72" t="s">
        <v>17</v>
      </c>
      <c r="I177" s="73"/>
      <c r="J177" s="73"/>
      <c r="K177" s="73"/>
      <c r="L177" s="73"/>
      <c r="M177" s="74"/>
      <c r="N177" s="87"/>
      <c r="O177" s="88"/>
      <c r="P177" s="88"/>
      <c r="Q177" s="89"/>
      <c r="R177" s="93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5"/>
      <c r="AD177" s="69" t="s">
        <v>18</v>
      </c>
      <c r="AE177" s="70"/>
      <c r="AF177" s="70"/>
      <c r="AG177" s="70"/>
      <c r="AH177" s="70"/>
      <c r="AI177" s="70"/>
      <c r="AJ177" s="70"/>
      <c r="AK177" s="70"/>
      <c r="AL177" s="71"/>
      <c r="AM177" s="96" t="s">
        <v>19</v>
      </c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8"/>
      <c r="AY177" s="81"/>
      <c r="AZ177" s="82"/>
      <c r="BA177" s="82"/>
      <c r="BB177" s="82"/>
      <c r="BC177" s="82"/>
      <c r="BD177" s="83"/>
    </row>
    <row r="178" spans="1:56" ht="409.05" customHeight="1" x14ac:dyDescent="0.25">
      <c r="A178" s="51" t="s">
        <v>297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118"/>
    </row>
    <row r="179" spans="1:56" ht="10.95" customHeight="1" x14ac:dyDescent="0.25">
      <c r="A179" s="51"/>
      <c r="B179" s="52"/>
      <c r="C179" s="53"/>
      <c r="D179" s="138" t="s">
        <v>298</v>
      </c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/>
      <c r="AF179" s="139"/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  <c r="AT179" s="139"/>
      <c r="AU179" s="139"/>
      <c r="AV179" s="139"/>
      <c r="AW179" s="139"/>
      <c r="AX179" s="140"/>
      <c r="AY179" s="57" t="s">
        <v>1</v>
      </c>
      <c r="AZ179" s="58"/>
      <c r="BA179" s="58"/>
      <c r="BB179" s="58"/>
      <c r="BC179" s="58"/>
      <c r="BD179" s="59"/>
    </row>
    <row r="180" spans="1:56" ht="12" customHeight="1" x14ac:dyDescent="0.25">
      <c r="A180" s="60"/>
      <c r="B180" s="61"/>
      <c r="C180" s="62"/>
      <c r="D180" s="69" t="s">
        <v>2</v>
      </c>
      <c r="E180" s="70"/>
      <c r="F180" s="70"/>
      <c r="G180" s="71"/>
      <c r="H180" s="72" t="s">
        <v>3</v>
      </c>
      <c r="I180" s="73"/>
      <c r="J180" s="73"/>
      <c r="K180" s="73"/>
      <c r="L180" s="73"/>
      <c r="M180" s="74"/>
      <c r="N180" s="60"/>
      <c r="O180" s="61"/>
      <c r="P180" s="61"/>
      <c r="Q180" s="62"/>
      <c r="R180" s="60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2"/>
      <c r="AD180" s="69" t="s">
        <v>4</v>
      </c>
      <c r="AE180" s="70"/>
      <c r="AF180" s="70"/>
      <c r="AG180" s="70"/>
      <c r="AH180" s="70"/>
      <c r="AI180" s="70"/>
      <c r="AJ180" s="70"/>
      <c r="AK180" s="70"/>
      <c r="AL180" s="71"/>
      <c r="AM180" s="72" t="s">
        <v>5</v>
      </c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4"/>
      <c r="AY180" s="75"/>
      <c r="AZ180" s="76"/>
      <c r="BA180" s="76"/>
      <c r="BB180" s="76"/>
      <c r="BC180" s="76"/>
      <c r="BD180" s="77"/>
    </row>
    <row r="181" spans="1:56" ht="12" customHeight="1" x14ac:dyDescent="0.25">
      <c r="A181" s="63"/>
      <c r="B181" s="64"/>
      <c r="C181" s="65"/>
      <c r="D181" s="69" t="s">
        <v>6</v>
      </c>
      <c r="E181" s="70"/>
      <c r="F181" s="70"/>
      <c r="G181" s="71"/>
      <c r="H181" s="72" t="s">
        <v>7</v>
      </c>
      <c r="I181" s="73"/>
      <c r="J181" s="73"/>
      <c r="K181" s="73"/>
      <c r="L181" s="73"/>
      <c r="M181" s="74"/>
      <c r="N181" s="66"/>
      <c r="O181" s="67"/>
      <c r="P181" s="67"/>
      <c r="Q181" s="68"/>
      <c r="R181" s="66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8"/>
      <c r="AD181" s="69" t="s">
        <v>8</v>
      </c>
      <c r="AE181" s="70"/>
      <c r="AF181" s="70"/>
      <c r="AG181" s="70"/>
      <c r="AH181" s="70"/>
      <c r="AI181" s="70"/>
      <c r="AJ181" s="70"/>
      <c r="AK181" s="70"/>
      <c r="AL181" s="71"/>
      <c r="AM181" s="72" t="s">
        <v>9</v>
      </c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4"/>
      <c r="AY181" s="78"/>
      <c r="AZ181" s="79"/>
      <c r="BA181" s="79"/>
      <c r="BB181" s="79"/>
      <c r="BC181" s="79"/>
      <c r="BD181" s="80"/>
    </row>
    <row r="182" spans="1:56" ht="12" customHeight="1" x14ac:dyDescent="0.25">
      <c r="A182" s="63"/>
      <c r="B182" s="64"/>
      <c r="C182" s="65"/>
      <c r="D182" s="69" t="s">
        <v>10</v>
      </c>
      <c r="E182" s="70"/>
      <c r="F182" s="70"/>
      <c r="G182" s="71"/>
      <c r="H182" s="72" t="s">
        <v>11</v>
      </c>
      <c r="I182" s="73"/>
      <c r="J182" s="73"/>
      <c r="K182" s="73"/>
      <c r="L182" s="73"/>
      <c r="M182" s="74"/>
      <c r="N182" s="84" t="s">
        <v>12</v>
      </c>
      <c r="O182" s="85"/>
      <c r="P182" s="85"/>
      <c r="Q182" s="86"/>
      <c r="R182" s="90" t="s">
        <v>13</v>
      </c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2"/>
      <c r="AD182" s="69" t="s">
        <v>14</v>
      </c>
      <c r="AE182" s="70"/>
      <c r="AF182" s="70"/>
      <c r="AG182" s="70"/>
      <c r="AH182" s="70"/>
      <c r="AI182" s="70"/>
      <c r="AJ182" s="70"/>
      <c r="AK182" s="70"/>
      <c r="AL182" s="71"/>
      <c r="AM182" s="96" t="s">
        <v>15</v>
      </c>
      <c r="AN182" s="97"/>
      <c r="AO182" s="97"/>
      <c r="AP182" s="97"/>
      <c r="AQ182" s="97"/>
      <c r="AR182" s="97"/>
      <c r="AS182" s="97"/>
      <c r="AT182" s="97"/>
      <c r="AU182" s="97"/>
      <c r="AV182" s="97"/>
      <c r="AW182" s="97"/>
      <c r="AX182" s="98"/>
      <c r="AY182" s="78"/>
      <c r="AZ182" s="79"/>
      <c r="BA182" s="79"/>
      <c r="BB182" s="79"/>
      <c r="BC182" s="79"/>
      <c r="BD182" s="80"/>
    </row>
    <row r="183" spans="1:56" ht="16.95" customHeight="1" x14ac:dyDescent="0.25">
      <c r="A183" s="66"/>
      <c r="B183" s="67"/>
      <c r="C183" s="68"/>
      <c r="D183" s="69" t="s">
        <v>16</v>
      </c>
      <c r="E183" s="70"/>
      <c r="F183" s="70"/>
      <c r="G183" s="71"/>
      <c r="H183" s="72" t="s">
        <v>17</v>
      </c>
      <c r="I183" s="73"/>
      <c r="J183" s="73"/>
      <c r="K183" s="73"/>
      <c r="L183" s="73"/>
      <c r="M183" s="74"/>
      <c r="N183" s="87"/>
      <c r="O183" s="88"/>
      <c r="P183" s="88"/>
      <c r="Q183" s="89"/>
      <c r="R183" s="93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5"/>
      <c r="AD183" s="69" t="s">
        <v>18</v>
      </c>
      <c r="AE183" s="70"/>
      <c r="AF183" s="70"/>
      <c r="AG183" s="70"/>
      <c r="AH183" s="70"/>
      <c r="AI183" s="70"/>
      <c r="AJ183" s="70"/>
      <c r="AK183" s="70"/>
      <c r="AL183" s="71"/>
      <c r="AM183" s="96" t="s">
        <v>19</v>
      </c>
      <c r="AN183" s="97"/>
      <c r="AO183" s="97"/>
      <c r="AP183" s="97"/>
      <c r="AQ183" s="97"/>
      <c r="AR183" s="97"/>
      <c r="AS183" s="97"/>
      <c r="AT183" s="97"/>
      <c r="AU183" s="97"/>
      <c r="AV183" s="97"/>
      <c r="AW183" s="97"/>
      <c r="AX183" s="98"/>
      <c r="AY183" s="81"/>
      <c r="AZ183" s="82"/>
      <c r="BA183" s="82"/>
      <c r="BB183" s="82"/>
      <c r="BC183" s="82"/>
      <c r="BD183" s="83"/>
    </row>
    <row r="184" spans="1:56" ht="409.05" customHeight="1" x14ac:dyDescent="0.25">
      <c r="A184" s="223" t="s">
        <v>299</v>
      </c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  <c r="AB184" s="224"/>
      <c r="AC184" s="224"/>
      <c r="AD184" s="224"/>
      <c r="AE184" s="224"/>
      <c r="AF184" s="224"/>
      <c r="AG184" s="224"/>
      <c r="AH184" s="224"/>
      <c r="AI184" s="224"/>
      <c r="AJ184" s="224"/>
      <c r="AK184" s="224"/>
      <c r="AL184" s="224"/>
      <c r="AM184" s="224"/>
      <c r="AN184" s="224"/>
      <c r="AO184" s="224"/>
      <c r="AP184" s="224"/>
      <c r="AQ184" s="224"/>
      <c r="AR184" s="224"/>
      <c r="AS184" s="224"/>
      <c r="AT184" s="224"/>
      <c r="AU184" s="224"/>
      <c r="AV184" s="224"/>
      <c r="AW184" s="224"/>
      <c r="AX184" s="224"/>
      <c r="AY184" s="224"/>
      <c r="AZ184" s="224"/>
      <c r="BA184" s="224"/>
      <c r="BB184" s="224"/>
      <c r="BC184" s="224"/>
      <c r="BD184" s="225"/>
    </row>
  </sheetData>
  <mergeCells count="1017">
    <mergeCell ref="A184:BD184"/>
    <mergeCell ref="A178:BD178"/>
    <mergeCell ref="A179:C179"/>
    <mergeCell ref="D179:AX179"/>
    <mergeCell ref="AY179:BD179"/>
    <mergeCell ref="A180:C183"/>
    <mergeCell ref="D180:G180"/>
    <mergeCell ref="H180:M180"/>
    <mergeCell ref="N180:Q181"/>
    <mergeCell ref="R180:AC181"/>
    <mergeCell ref="AD180:AL180"/>
    <mergeCell ref="AM180:AX180"/>
    <mergeCell ref="AY180:BD183"/>
    <mergeCell ref="D181:G181"/>
    <mergeCell ref="H181:M181"/>
    <mergeCell ref="AD181:AL181"/>
    <mergeCell ref="AM181:AX181"/>
    <mergeCell ref="D182:G182"/>
    <mergeCell ref="H182:M182"/>
    <mergeCell ref="N182:Q183"/>
    <mergeCell ref="R182:AC183"/>
    <mergeCell ref="AD182:AL182"/>
    <mergeCell ref="AM182:AX182"/>
    <mergeCell ref="D183:G183"/>
    <mergeCell ref="H183:M183"/>
    <mergeCell ref="AD183:AL183"/>
    <mergeCell ref="AM183:AX183"/>
    <mergeCell ref="A172:BD172"/>
    <mergeCell ref="A173:C173"/>
    <mergeCell ref="D173:AX173"/>
    <mergeCell ref="AY173:BD173"/>
    <mergeCell ref="A174:C177"/>
    <mergeCell ref="D174:G174"/>
    <mergeCell ref="H174:M174"/>
    <mergeCell ref="N174:Q175"/>
    <mergeCell ref="R174:AC175"/>
    <mergeCell ref="AD174:AL174"/>
    <mergeCell ref="AM174:AX174"/>
    <mergeCell ref="AY174:BD177"/>
    <mergeCell ref="D175:G175"/>
    <mergeCell ref="H175:M175"/>
    <mergeCell ref="AD175:AL175"/>
    <mergeCell ref="AM175:AX175"/>
    <mergeCell ref="D176:G176"/>
    <mergeCell ref="H176:M176"/>
    <mergeCell ref="N176:Q177"/>
    <mergeCell ref="R176:AC177"/>
    <mergeCell ref="AD176:AL176"/>
    <mergeCell ref="AM176:AX176"/>
    <mergeCell ref="D177:G177"/>
    <mergeCell ref="H177:M177"/>
    <mergeCell ref="AD177:AL177"/>
    <mergeCell ref="AM177:AX177"/>
    <mergeCell ref="A166:BD166"/>
    <mergeCell ref="A167:C167"/>
    <mergeCell ref="D167:AX167"/>
    <mergeCell ref="AY167:BD167"/>
    <mergeCell ref="A168:C171"/>
    <mergeCell ref="D168:G168"/>
    <mergeCell ref="H168:M168"/>
    <mergeCell ref="N168:Q169"/>
    <mergeCell ref="R168:AC169"/>
    <mergeCell ref="AD168:AL168"/>
    <mergeCell ref="AM168:AX168"/>
    <mergeCell ref="AY168:BD171"/>
    <mergeCell ref="D169:G169"/>
    <mergeCell ref="H169:M169"/>
    <mergeCell ref="AD169:AL169"/>
    <mergeCell ref="AM169:AX169"/>
    <mergeCell ref="D170:G170"/>
    <mergeCell ref="H170:M170"/>
    <mergeCell ref="N170:Q171"/>
    <mergeCell ref="R170:AC171"/>
    <mergeCell ref="AD170:AL170"/>
    <mergeCell ref="AM170:AX170"/>
    <mergeCell ref="D171:G171"/>
    <mergeCell ref="H171:M171"/>
    <mergeCell ref="AD171:AL171"/>
    <mergeCell ref="AM171:AX171"/>
    <mergeCell ref="A123:BD123"/>
    <mergeCell ref="A124:BD124"/>
    <mergeCell ref="A125:BD125"/>
    <mergeCell ref="A126:BD126"/>
    <mergeCell ref="A155:BC155"/>
    <mergeCell ref="A161:C161"/>
    <mergeCell ref="D161:AX161"/>
    <mergeCell ref="AY161:BD161"/>
    <mergeCell ref="A162:C165"/>
    <mergeCell ref="D162:G162"/>
    <mergeCell ref="H162:M162"/>
    <mergeCell ref="N162:Q163"/>
    <mergeCell ref="R162:AC163"/>
    <mergeCell ref="AD162:AL162"/>
    <mergeCell ref="AM162:AX162"/>
    <mergeCell ref="AY162:BD165"/>
    <mergeCell ref="D163:G163"/>
    <mergeCell ref="H163:M163"/>
    <mergeCell ref="AD163:AL163"/>
    <mergeCell ref="AM163:AX163"/>
    <mergeCell ref="D164:G164"/>
    <mergeCell ref="H164:M164"/>
    <mergeCell ref="N164:Q165"/>
    <mergeCell ref="R164:AC165"/>
    <mergeCell ref="AD164:AL164"/>
    <mergeCell ref="AM164:AX164"/>
    <mergeCell ref="D165:G165"/>
    <mergeCell ref="H165:M165"/>
    <mergeCell ref="AD165:AL165"/>
    <mergeCell ref="AM165:AX165"/>
    <mergeCell ref="A121:C121"/>
    <mergeCell ref="D121:K121"/>
    <mergeCell ref="L121:AA121"/>
    <mergeCell ref="AB121:AG121"/>
    <mergeCell ref="AH121:AJ121"/>
    <mergeCell ref="AK121:AP121"/>
    <mergeCell ref="AQ121:AV121"/>
    <mergeCell ref="AW121:BA121"/>
    <mergeCell ref="BB121:BD121"/>
    <mergeCell ref="A122:C122"/>
    <mergeCell ref="D122:K122"/>
    <mergeCell ref="L122:AA122"/>
    <mergeCell ref="AB122:AG122"/>
    <mergeCell ref="AH122:AJ122"/>
    <mergeCell ref="AK122:AP122"/>
    <mergeCell ref="AQ122:AV122"/>
    <mergeCell ref="AW122:BA122"/>
    <mergeCell ref="BB122:BD122"/>
    <mergeCell ref="A119:C119"/>
    <mergeCell ref="D119:K119"/>
    <mergeCell ref="L119:AA119"/>
    <mergeCell ref="AB119:AG119"/>
    <mergeCell ref="AH119:AJ119"/>
    <mergeCell ref="AK119:AP119"/>
    <mergeCell ref="AQ119:AV119"/>
    <mergeCell ref="AW119:BA119"/>
    <mergeCell ref="BB119:BD119"/>
    <mergeCell ref="A120:C120"/>
    <mergeCell ref="D120:K120"/>
    <mergeCell ref="L120:AA120"/>
    <mergeCell ref="AB120:AG120"/>
    <mergeCell ref="AH120:AJ120"/>
    <mergeCell ref="AK120:AP120"/>
    <mergeCell ref="AQ120:AV120"/>
    <mergeCell ref="AW120:BA120"/>
    <mergeCell ref="BB120:BD120"/>
    <mergeCell ref="A117:C117"/>
    <mergeCell ref="D117:K117"/>
    <mergeCell ref="L117:AA117"/>
    <mergeCell ref="AB117:AG117"/>
    <mergeCell ref="AH117:AJ117"/>
    <mergeCell ref="AK117:AP117"/>
    <mergeCell ref="AQ117:AV117"/>
    <mergeCell ref="AW117:BA117"/>
    <mergeCell ref="BB117:BD117"/>
    <mergeCell ref="A118:C118"/>
    <mergeCell ref="D118:K118"/>
    <mergeCell ref="L118:AA118"/>
    <mergeCell ref="AB118:AG118"/>
    <mergeCell ref="AH118:AJ118"/>
    <mergeCell ref="AK118:AP118"/>
    <mergeCell ref="AQ118:AV118"/>
    <mergeCell ref="AW118:BA118"/>
    <mergeCell ref="BB118:BD118"/>
    <mergeCell ref="A115:C115"/>
    <mergeCell ref="D115:K115"/>
    <mergeCell ref="L115:AA115"/>
    <mergeCell ref="AB115:AG115"/>
    <mergeCell ref="AH115:AJ115"/>
    <mergeCell ref="AK115:AP115"/>
    <mergeCell ref="AQ115:AV115"/>
    <mergeCell ref="AW115:BA115"/>
    <mergeCell ref="BB115:BD115"/>
    <mergeCell ref="A116:C116"/>
    <mergeCell ref="D116:K116"/>
    <mergeCell ref="L116:AA116"/>
    <mergeCell ref="AB116:AG116"/>
    <mergeCell ref="AH116:AJ116"/>
    <mergeCell ref="AK116:AP116"/>
    <mergeCell ref="AQ116:AV116"/>
    <mergeCell ref="AW116:BA116"/>
    <mergeCell ref="BB116:BD116"/>
    <mergeCell ref="A113:C113"/>
    <mergeCell ref="D113:K113"/>
    <mergeCell ref="L113:AA113"/>
    <mergeCell ref="AB113:AG113"/>
    <mergeCell ref="AH113:AJ113"/>
    <mergeCell ref="AK113:AP113"/>
    <mergeCell ref="AQ113:AV113"/>
    <mergeCell ref="AW113:BA113"/>
    <mergeCell ref="BB113:BD113"/>
    <mergeCell ref="A114:C114"/>
    <mergeCell ref="D114:K114"/>
    <mergeCell ref="L114:AA114"/>
    <mergeCell ref="AB114:AG114"/>
    <mergeCell ref="AH114:AJ114"/>
    <mergeCell ref="AK114:AP114"/>
    <mergeCell ref="AQ114:AV114"/>
    <mergeCell ref="AW114:BA114"/>
    <mergeCell ref="BB114:BD114"/>
    <mergeCell ref="A111:C111"/>
    <mergeCell ref="D111:K111"/>
    <mergeCell ref="L111:AA111"/>
    <mergeCell ref="AB111:AG111"/>
    <mergeCell ref="AH111:AJ111"/>
    <mergeCell ref="AK111:AP111"/>
    <mergeCell ref="AQ111:AV111"/>
    <mergeCell ref="AW111:BA111"/>
    <mergeCell ref="BB111:BD111"/>
    <mergeCell ref="A112:C112"/>
    <mergeCell ref="D112:K112"/>
    <mergeCell ref="L112:AA112"/>
    <mergeCell ref="AB112:AG112"/>
    <mergeCell ref="AH112:AJ112"/>
    <mergeCell ref="AK112:AP112"/>
    <mergeCell ref="AQ112:AV112"/>
    <mergeCell ref="AW112:BA112"/>
    <mergeCell ref="BB112:BD112"/>
    <mergeCell ref="A109:C109"/>
    <mergeCell ref="D109:K109"/>
    <mergeCell ref="L109:AA109"/>
    <mergeCell ref="AB109:AG109"/>
    <mergeCell ref="AH109:AJ109"/>
    <mergeCell ref="AK109:AP109"/>
    <mergeCell ref="AQ109:AV109"/>
    <mergeCell ref="AW109:BA109"/>
    <mergeCell ref="BB109:BD109"/>
    <mergeCell ref="A110:C110"/>
    <mergeCell ref="D110:K110"/>
    <mergeCell ref="L110:AA110"/>
    <mergeCell ref="AB110:AG110"/>
    <mergeCell ref="AH110:AJ110"/>
    <mergeCell ref="AK110:AP110"/>
    <mergeCell ref="AQ110:AV110"/>
    <mergeCell ref="AW110:BA110"/>
    <mergeCell ref="BB110:BD110"/>
    <mergeCell ref="A107:C107"/>
    <mergeCell ref="D107:K107"/>
    <mergeCell ref="L107:AA107"/>
    <mergeCell ref="AB107:AG107"/>
    <mergeCell ref="AH107:AJ107"/>
    <mergeCell ref="AK107:AP107"/>
    <mergeCell ref="AQ107:AV107"/>
    <mergeCell ref="AW107:BA107"/>
    <mergeCell ref="BB107:BD107"/>
    <mergeCell ref="A108:C108"/>
    <mergeCell ref="D108:K108"/>
    <mergeCell ref="L108:AA108"/>
    <mergeCell ref="AB108:AG108"/>
    <mergeCell ref="AH108:AJ108"/>
    <mergeCell ref="AK108:AP108"/>
    <mergeCell ref="AQ108:AV108"/>
    <mergeCell ref="AW108:BA108"/>
    <mergeCell ref="BB108:BD108"/>
    <mergeCell ref="A105:C105"/>
    <mergeCell ref="D105:K105"/>
    <mergeCell ref="L105:AA105"/>
    <mergeCell ref="AB105:AG105"/>
    <mergeCell ref="AH105:AJ105"/>
    <mergeCell ref="AK105:AP105"/>
    <mergeCell ref="AQ105:AV105"/>
    <mergeCell ref="AW105:BA105"/>
    <mergeCell ref="BB105:BD105"/>
    <mergeCell ref="A106:C106"/>
    <mergeCell ref="D106:K106"/>
    <mergeCell ref="L106:AA106"/>
    <mergeCell ref="AB106:AG106"/>
    <mergeCell ref="AH106:AJ106"/>
    <mergeCell ref="AK106:AP106"/>
    <mergeCell ref="AQ106:AV106"/>
    <mergeCell ref="AW106:BA106"/>
    <mergeCell ref="BB106:BD106"/>
    <mergeCell ref="A103:C103"/>
    <mergeCell ref="D103:K103"/>
    <mergeCell ref="L103:AA103"/>
    <mergeCell ref="AB103:AG103"/>
    <mergeCell ref="AH103:AJ103"/>
    <mergeCell ref="AK103:AP103"/>
    <mergeCell ref="AQ103:AV103"/>
    <mergeCell ref="AW103:BA103"/>
    <mergeCell ref="BB103:BD103"/>
    <mergeCell ref="A104:C104"/>
    <mergeCell ref="D104:K104"/>
    <mergeCell ref="L104:AA104"/>
    <mergeCell ref="AB104:AG104"/>
    <mergeCell ref="AH104:AJ104"/>
    <mergeCell ref="AK104:AP104"/>
    <mergeCell ref="AQ104:AV104"/>
    <mergeCell ref="AW104:BA104"/>
    <mergeCell ref="BB104:BD104"/>
    <mergeCell ref="A101:C101"/>
    <mergeCell ref="D101:K101"/>
    <mergeCell ref="L101:AA101"/>
    <mergeCell ref="AB101:AG101"/>
    <mergeCell ref="AH101:AJ101"/>
    <mergeCell ref="AK101:AP101"/>
    <mergeCell ref="AQ101:AV101"/>
    <mergeCell ref="AW101:BA101"/>
    <mergeCell ref="BB101:BD101"/>
    <mergeCell ref="A102:C102"/>
    <mergeCell ref="D102:K102"/>
    <mergeCell ref="L102:AA102"/>
    <mergeCell ref="AB102:AG102"/>
    <mergeCell ref="AH102:AJ102"/>
    <mergeCell ref="AK102:AP102"/>
    <mergeCell ref="AQ102:AV102"/>
    <mergeCell ref="AW102:BA102"/>
    <mergeCell ref="BB102:BD102"/>
    <mergeCell ref="A99:C99"/>
    <mergeCell ref="D99:K99"/>
    <mergeCell ref="L99:AA99"/>
    <mergeCell ref="AB99:AG99"/>
    <mergeCell ref="AH99:AJ99"/>
    <mergeCell ref="AK99:AP99"/>
    <mergeCell ref="AQ99:AV99"/>
    <mergeCell ref="AW99:BA99"/>
    <mergeCell ref="BB99:BD99"/>
    <mergeCell ref="A100:C100"/>
    <mergeCell ref="D100:K100"/>
    <mergeCell ref="L100:AA100"/>
    <mergeCell ref="AB100:AG100"/>
    <mergeCell ref="AH100:AJ100"/>
    <mergeCell ref="AK100:AP100"/>
    <mergeCell ref="AQ100:AV100"/>
    <mergeCell ref="AW100:BA100"/>
    <mergeCell ref="BB100:BD100"/>
    <mergeCell ref="A94:AZ94"/>
    <mergeCell ref="BA94:BD94"/>
    <mergeCell ref="A95:E98"/>
    <mergeCell ref="F95:I95"/>
    <mergeCell ref="J95:O95"/>
    <mergeCell ref="P95:S96"/>
    <mergeCell ref="T95:AE96"/>
    <mergeCell ref="AF95:AM95"/>
    <mergeCell ref="AN95:AZ95"/>
    <mergeCell ref="BA95:BD98"/>
    <mergeCell ref="F96:I96"/>
    <mergeCell ref="J96:O96"/>
    <mergeCell ref="AF96:AM96"/>
    <mergeCell ref="AN96:AZ96"/>
    <mergeCell ref="F97:I97"/>
    <mergeCell ref="J97:O97"/>
    <mergeCell ref="P97:S98"/>
    <mergeCell ref="T97:AE98"/>
    <mergeCell ref="AF97:AM97"/>
    <mergeCell ref="AN97:AZ97"/>
    <mergeCell ref="F98:I98"/>
    <mergeCell ref="J98:O98"/>
    <mergeCell ref="AF98:AM98"/>
    <mergeCell ref="AN98:AZ98"/>
    <mergeCell ref="B90:F90"/>
    <mergeCell ref="G90:X90"/>
    <mergeCell ref="Y90:Z90"/>
    <mergeCell ref="AA90:AB90"/>
    <mergeCell ref="AC90:AF90"/>
    <mergeCell ref="AG90:AI90"/>
    <mergeCell ref="AJ90:AN90"/>
    <mergeCell ref="AO90:AQ90"/>
    <mergeCell ref="AR90:AU90"/>
    <mergeCell ref="AV90:AW90"/>
    <mergeCell ref="AX90:BB90"/>
    <mergeCell ref="BC90:BD90"/>
    <mergeCell ref="B91:F91"/>
    <mergeCell ref="G91:X91"/>
    <mergeCell ref="Y91:Z91"/>
    <mergeCell ref="AA91:AB91"/>
    <mergeCell ref="AC91:AF91"/>
    <mergeCell ref="AG91:AI91"/>
    <mergeCell ref="AJ91:AN91"/>
    <mergeCell ref="AO91:AQ91"/>
    <mergeCell ref="AR91:AU91"/>
    <mergeCell ref="AV91:AW91"/>
    <mergeCell ref="AX91:BB91"/>
    <mergeCell ref="BC91:BD91"/>
    <mergeCell ref="B88:F88"/>
    <mergeCell ref="G88:X88"/>
    <mergeCell ref="Y88:Z88"/>
    <mergeCell ref="AA88:AB88"/>
    <mergeCell ref="AC88:AF88"/>
    <mergeCell ref="AG88:AI88"/>
    <mergeCell ref="AJ88:AN88"/>
    <mergeCell ref="AO88:AQ88"/>
    <mergeCell ref="AR88:AU88"/>
    <mergeCell ref="AV88:AW88"/>
    <mergeCell ref="AX88:BB88"/>
    <mergeCell ref="BC88:BD88"/>
    <mergeCell ref="B89:F89"/>
    <mergeCell ref="G89:X89"/>
    <mergeCell ref="Y89:Z89"/>
    <mergeCell ref="AA89:AB89"/>
    <mergeCell ref="AC89:AF89"/>
    <mergeCell ref="AG89:AI89"/>
    <mergeCell ref="AJ89:AN89"/>
    <mergeCell ref="AO89:AQ89"/>
    <mergeCell ref="AR89:AU89"/>
    <mergeCell ref="AV89:AW89"/>
    <mergeCell ref="AX89:BB89"/>
    <mergeCell ref="BC89:BD89"/>
    <mergeCell ref="B86:F86"/>
    <mergeCell ref="G86:X86"/>
    <mergeCell ref="Y86:Z86"/>
    <mergeCell ref="AA86:AB86"/>
    <mergeCell ref="AC86:AF86"/>
    <mergeCell ref="AG86:AI86"/>
    <mergeCell ref="AJ86:AN86"/>
    <mergeCell ref="AO86:AQ86"/>
    <mergeCell ref="AR86:AU86"/>
    <mergeCell ref="AV86:AW86"/>
    <mergeCell ref="AX86:BB86"/>
    <mergeCell ref="BC86:BD86"/>
    <mergeCell ref="B87:F87"/>
    <mergeCell ref="G87:X87"/>
    <mergeCell ref="Y87:Z87"/>
    <mergeCell ref="AA87:AB87"/>
    <mergeCell ref="AC87:AF87"/>
    <mergeCell ref="AG87:AI87"/>
    <mergeCell ref="AJ87:AN87"/>
    <mergeCell ref="AO87:AQ87"/>
    <mergeCell ref="AR87:AU87"/>
    <mergeCell ref="AV87:AW87"/>
    <mergeCell ref="AX87:BB87"/>
    <mergeCell ref="BC87:BD87"/>
    <mergeCell ref="B84:F84"/>
    <mergeCell ref="G84:X84"/>
    <mergeCell ref="Y84:Z84"/>
    <mergeCell ref="AA84:AB84"/>
    <mergeCell ref="AC84:AF84"/>
    <mergeCell ref="AG84:AI84"/>
    <mergeCell ref="AJ84:AN84"/>
    <mergeCell ref="AO84:AQ84"/>
    <mergeCell ref="AR84:AU84"/>
    <mergeCell ref="AV84:AW84"/>
    <mergeCell ref="AX84:BB84"/>
    <mergeCell ref="BC84:BD84"/>
    <mergeCell ref="B85:F85"/>
    <mergeCell ref="G85:X85"/>
    <mergeCell ref="Y85:Z85"/>
    <mergeCell ref="AA85:AB85"/>
    <mergeCell ref="AC85:AF85"/>
    <mergeCell ref="AG85:AI85"/>
    <mergeCell ref="AJ85:AN85"/>
    <mergeCell ref="AO85:AQ85"/>
    <mergeCell ref="AR85:AU85"/>
    <mergeCell ref="AV85:AW85"/>
    <mergeCell ref="AX85:BB85"/>
    <mergeCell ref="BC85:BD85"/>
    <mergeCell ref="B82:F82"/>
    <mergeCell ref="G82:X82"/>
    <mergeCell ref="Y82:Z82"/>
    <mergeCell ref="AA82:AB82"/>
    <mergeCell ref="AC82:AF82"/>
    <mergeCell ref="AG82:AI82"/>
    <mergeCell ref="AJ82:AN82"/>
    <mergeCell ref="AO82:AQ82"/>
    <mergeCell ref="AR82:AU82"/>
    <mergeCell ref="AV82:AW82"/>
    <mergeCell ref="AX82:BB82"/>
    <mergeCell ref="BC82:BD82"/>
    <mergeCell ref="B83:F83"/>
    <mergeCell ref="G83:X83"/>
    <mergeCell ref="Y83:Z83"/>
    <mergeCell ref="AA83:AB83"/>
    <mergeCell ref="AC83:AF83"/>
    <mergeCell ref="AG83:AI83"/>
    <mergeCell ref="AJ83:AN83"/>
    <mergeCell ref="AO83:AQ83"/>
    <mergeCell ref="AR83:AU83"/>
    <mergeCell ref="AV83:AW83"/>
    <mergeCell ref="AX83:BB83"/>
    <mergeCell ref="BC83:BD83"/>
    <mergeCell ref="B80:F80"/>
    <mergeCell ref="G80:X80"/>
    <mergeCell ref="Y80:Z80"/>
    <mergeCell ref="AA80:AB80"/>
    <mergeCell ref="AC80:AF80"/>
    <mergeCell ref="AG80:AI80"/>
    <mergeCell ref="AJ80:AN80"/>
    <mergeCell ref="AO80:AQ80"/>
    <mergeCell ref="AR80:AU80"/>
    <mergeCell ref="AV80:AW80"/>
    <mergeCell ref="AX80:BB80"/>
    <mergeCell ref="BC80:BD80"/>
    <mergeCell ref="B81:F81"/>
    <mergeCell ref="G81:X81"/>
    <mergeCell ref="Y81:Z81"/>
    <mergeCell ref="AA81:AB81"/>
    <mergeCell ref="AC81:AF81"/>
    <mergeCell ref="AG81:AI81"/>
    <mergeCell ref="AJ81:AN81"/>
    <mergeCell ref="AO81:AQ81"/>
    <mergeCell ref="AR81:AU81"/>
    <mergeCell ref="AV81:AW81"/>
    <mergeCell ref="AX81:BB81"/>
    <mergeCell ref="BC81:BD81"/>
    <mergeCell ref="B78:F78"/>
    <mergeCell ref="G78:X78"/>
    <mergeCell ref="Y78:Z78"/>
    <mergeCell ref="AA78:AB78"/>
    <mergeCell ref="AC78:AF78"/>
    <mergeCell ref="AG78:AI78"/>
    <mergeCell ref="AJ78:AN78"/>
    <mergeCell ref="AO78:AQ78"/>
    <mergeCell ref="AR78:AU78"/>
    <mergeCell ref="AV78:AW78"/>
    <mergeCell ref="AX78:BB78"/>
    <mergeCell ref="BC78:BD78"/>
    <mergeCell ref="B79:F79"/>
    <mergeCell ref="G79:X79"/>
    <mergeCell ref="Y79:Z79"/>
    <mergeCell ref="AA79:AB79"/>
    <mergeCell ref="AC79:AF79"/>
    <mergeCell ref="AG79:AI79"/>
    <mergeCell ref="AJ79:AN79"/>
    <mergeCell ref="AO79:AQ79"/>
    <mergeCell ref="AR79:AU79"/>
    <mergeCell ref="AV79:AW79"/>
    <mergeCell ref="AX79:BB79"/>
    <mergeCell ref="BC79:BD79"/>
    <mergeCell ref="B76:F76"/>
    <mergeCell ref="G76:X76"/>
    <mergeCell ref="Y76:Z76"/>
    <mergeCell ref="AA76:AB76"/>
    <mergeCell ref="AC76:AF76"/>
    <mergeCell ref="AG76:AI76"/>
    <mergeCell ref="AJ76:AN76"/>
    <mergeCell ref="AO76:AQ76"/>
    <mergeCell ref="AR76:AU76"/>
    <mergeCell ref="AV76:AW76"/>
    <mergeCell ref="AX76:BB76"/>
    <mergeCell ref="BC76:BD76"/>
    <mergeCell ref="B77:F77"/>
    <mergeCell ref="G77:X77"/>
    <mergeCell ref="Y77:Z77"/>
    <mergeCell ref="AA77:AB77"/>
    <mergeCell ref="AC77:AF77"/>
    <mergeCell ref="AG77:AI77"/>
    <mergeCell ref="AJ77:AN77"/>
    <mergeCell ref="AO77:AQ77"/>
    <mergeCell ref="AR77:AU77"/>
    <mergeCell ref="AV77:AW77"/>
    <mergeCell ref="AX77:BB77"/>
    <mergeCell ref="BC77:BD77"/>
    <mergeCell ref="B74:F74"/>
    <mergeCell ref="G74:X74"/>
    <mergeCell ref="Y74:Z74"/>
    <mergeCell ref="AA74:AB74"/>
    <mergeCell ref="AC74:AF74"/>
    <mergeCell ref="AG74:AI74"/>
    <mergeCell ref="AJ74:AN74"/>
    <mergeCell ref="AO74:AQ74"/>
    <mergeCell ref="AR74:AU74"/>
    <mergeCell ref="AV74:AW74"/>
    <mergeCell ref="AX74:BB74"/>
    <mergeCell ref="BC74:BD74"/>
    <mergeCell ref="B75:F75"/>
    <mergeCell ref="G75:X75"/>
    <mergeCell ref="Y75:Z75"/>
    <mergeCell ref="AA75:AB75"/>
    <mergeCell ref="AC75:AF75"/>
    <mergeCell ref="AG75:AI75"/>
    <mergeCell ref="AJ75:AN75"/>
    <mergeCell ref="AO75:AQ75"/>
    <mergeCell ref="AR75:AU75"/>
    <mergeCell ref="AV75:AW75"/>
    <mergeCell ref="AX75:BB75"/>
    <mergeCell ref="BC75:BD75"/>
    <mergeCell ref="B72:F72"/>
    <mergeCell ref="G72:X72"/>
    <mergeCell ref="Y72:Z72"/>
    <mergeCell ref="AA72:AB72"/>
    <mergeCell ref="AC72:AF72"/>
    <mergeCell ref="AG72:AI72"/>
    <mergeCell ref="AJ72:AN72"/>
    <mergeCell ref="AO72:AQ72"/>
    <mergeCell ref="AR72:AU72"/>
    <mergeCell ref="AV72:AW72"/>
    <mergeCell ref="AX72:BB72"/>
    <mergeCell ref="BC72:BD72"/>
    <mergeCell ref="B73:F73"/>
    <mergeCell ref="G73:X73"/>
    <mergeCell ref="Y73:Z73"/>
    <mergeCell ref="AA73:AB73"/>
    <mergeCell ref="AC73:AF73"/>
    <mergeCell ref="AG73:AI73"/>
    <mergeCell ref="AJ73:AN73"/>
    <mergeCell ref="AO73:AQ73"/>
    <mergeCell ref="AR73:AU73"/>
    <mergeCell ref="AV73:AW73"/>
    <mergeCell ref="AX73:BB73"/>
    <mergeCell ref="BC73:BD73"/>
    <mergeCell ref="B70:F70"/>
    <mergeCell ref="G70:X70"/>
    <mergeCell ref="Y70:Z70"/>
    <mergeCell ref="AA70:AB70"/>
    <mergeCell ref="AC70:AF70"/>
    <mergeCell ref="AG70:AI70"/>
    <mergeCell ref="AJ70:AN70"/>
    <mergeCell ref="AO70:AQ70"/>
    <mergeCell ref="AR70:AU70"/>
    <mergeCell ref="AV70:AW70"/>
    <mergeCell ref="AX70:BB70"/>
    <mergeCell ref="BC70:BD70"/>
    <mergeCell ref="B71:F71"/>
    <mergeCell ref="G71:X71"/>
    <mergeCell ref="Y71:Z71"/>
    <mergeCell ref="AA71:AB71"/>
    <mergeCell ref="AC71:AF71"/>
    <mergeCell ref="AG71:AI71"/>
    <mergeCell ref="AJ71:AN71"/>
    <mergeCell ref="AO71:AQ71"/>
    <mergeCell ref="AR71:AU71"/>
    <mergeCell ref="AV71:AW71"/>
    <mergeCell ref="AX71:BB71"/>
    <mergeCell ref="BC71:BD71"/>
    <mergeCell ref="A67:BD67"/>
    <mergeCell ref="B68:F68"/>
    <mergeCell ref="G68:X68"/>
    <mergeCell ref="Y68:Z68"/>
    <mergeCell ref="AA68:AB68"/>
    <mergeCell ref="AC68:AF68"/>
    <mergeCell ref="AG68:AI68"/>
    <mergeCell ref="AJ68:AN68"/>
    <mergeCell ref="AO68:AQ68"/>
    <mergeCell ref="AR68:AU68"/>
    <mergeCell ref="AV68:AW68"/>
    <mergeCell ref="AX68:BB68"/>
    <mergeCell ref="BC68:BD68"/>
    <mergeCell ref="B69:F69"/>
    <mergeCell ref="G69:X69"/>
    <mergeCell ref="Y69:Z69"/>
    <mergeCell ref="AA69:AB69"/>
    <mergeCell ref="AC69:AF69"/>
    <mergeCell ref="AG69:AI69"/>
    <mergeCell ref="AJ69:AN69"/>
    <mergeCell ref="AO69:AQ69"/>
    <mergeCell ref="AR69:AU69"/>
    <mergeCell ref="AV69:AW69"/>
    <mergeCell ref="AX69:BB69"/>
    <mergeCell ref="BC69:BD69"/>
    <mergeCell ref="A61:BD61"/>
    <mergeCell ref="A62:D62"/>
    <mergeCell ref="E62:AD62"/>
    <mergeCell ref="AE62:AX62"/>
    <mergeCell ref="AY62:BD62"/>
    <mergeCell ref="A63:D66"/>
    <mergeCell ref="E63:H63"/>
    <mergeCell ref="I63:N63"/>
    <mergeCell ref="O63:R64"/>
    <mergeCell ref="S63:AD64"/>
    <mergeCell ref="AE63:AL63"/>
    <mergeCell ref="AM63:AX63"/>
    <mergeCell ref="AY63:BD66"/>
    <mergeCell ref="E64:H64"/>
    <mergeCell ref="I64:N64"/>
    <mergeCell ref="AE64:AL64"/>
    <mergeCell ref="AM64:AX64"/>
    <mergeCell ref="E65:H65"/>
    <mergeCell ref="I65:N65"/>
    <mergeCell ref="O65:R66"/>
    <mergeCell ref="S65:AD66"/>
    <mergeCell ref="AE65:AL65"/>
    <mergeCell ref="AM65:AX65"/>
    <mergeCell ref="E66:H66"/>
    <mergeCell ref="I66:N66"/>
    <mergeCell ref="AE66:AL66"/>
    <mergeCell ref="AM66:AX66"/>
    <mergeCell ref="AM53:AX53"/>
    <mergeCell ref="D54:G54"/>
    <mergeCell ref="H54:M54"/>
    <mergeCell ref="AD54:AL54"/>
    <mergeCell ref="AM54:AX54"/>
    <mergeCell ref="A55:BD55"/>
    <mergeCell ref="A56:C56"/>
    <mergeCell ref="D56:AX56"/>
    <mergeCell ref="AY56:BD56"/>
    <mergeCell ref="A57:C60"/>
    <mergeCell ref="D57:G57"/>
    <mergeCell ref="H57:M57"/>
    <mergeCell ref="N57:Q58"/>
    <mergeCell ref="R57:AC58"/>
    <mergeCell ref="AD57:AL57"/>
    <mergeCell ref="AM57:AX57"/>
    <mergeCell ref="AY57:BD60"/>
    <mergeCell ref="D58:G58"/>
    <mergeCell ref="H58:M58"/>
    <mergeCell ref="AD58:AL58"/>
    <mergeCell ref="AM58:AX58"/>
    <mergeCell ref="D59:G59"/>
    <mergeCell ref="H59:M59"/>
    <mergeCell ref="N59:Q60"/>
    <mergeCell ref="R59:AC60"/>
    <mergeCell ref="AD59:AL59"/>
    <mergeCell ref="AM59:AX59"/>
    <mergeCell ref="D60:G60"/>
    <mergeCell ref="H60:M60"/>
    <mergeCell ref="AD60:AL60"/>
    <mergeCell ref="AM60:AX60"/>
    <mergeCell ref="A48:K48"/>
    <mergeCell ref="L48:P48"/>
    <mergeCell ref="Q48:V48"/>
    <mergeCell ref="W48:AC48"/>
    <mergeCell ref="AD48:AR48"/>
    <mergeCell ref="AS48:BD48"/>
    <mergeCell ref="A49:K49"/>
    <mergeCell ref="L49:P49"/>
    <mergeCell ref="Q49:V49"/>
    <mergeCell ref="W49:AC49"/>
    <mergeCell ref="AD49:AR49"/>
    <mergeCell ref="AS49:BD49"/>
    <mergeCell ref="A50:C50"/>
    <mergeCell ref="D50:AX50"/>
    <mergeCell ref="AY50:BD50"/>
    <mergeCell ref="A51:C54"/>
    <mergeCell ref="D51:G51"/>
    <mergeCell ref="H51:M51"/>
    <mergeCell ref="N51:Q52"/>
    <mergeCell ref="R51:AC52"/>
    <mergeCell ref="AD51:AL51"/>
    <mergeCell ref="AM51:AX51"/>
    <mergeCell ref="AY51:BD54"/>
    <mergeCell ref="D52:G52"/>
    <mergeCell ref="H52:M52"/>
    <mergeCell ref="AD52:AL52"/>
    <mergeCell ref="AM52:AX52"/>
    <mergeCell ref="D53:G53"/>
    <mergeCell ref="H53:M53"/>
    <mergeCell ref="N53:Q54"/>
    <mergeCell ref="R53:AC54"/>
    <mergeCell ref="AD53:AL53"/>
    <mergeCell ref="A43:C43"/>
    <mergeCell ref="D43:AX43"/>
    <mergeCell ref="AY43:BD43"/>
    <mergeCell ref="A44:C47"/>
    <mergeCell ref="D44:G44"/>
    <mergeCell ref="H44:M44"/>
    <mergeCell ref="N44:Q45"/>
    <mergeCell ref="R44:AC45"/>
    <mergeCell ref="AD44:AL44"/>
    <mergeCell ref="AM44:AX44"/>
    <mergeCell ref="AY44:BD47"/>
    <mergeCell ref="D45:G45"/>
    <mergeCell ref="H45:M45"/>
    <mergeCell ref="AD45:AL45"/>
    <mergeCell ref="AM45:AX45"/>
    <mergeCell ref="D46:G46"/>
    <mergeCell ref="H46:M46"/>
    <mergeCell ref="N46:Q47"/>
    <mergeCell ref="R46:AC47"/>
    <mergeCell ref="AD46:AL46"/>
    <mergeCell ref="AM46:AX46"/>
    <mergeCell ref="D47:G47"/>
    <mergeCell ref="H47:M47"/>
    <mergeCell ref="AD47:AL47"/>
    <mergeCell ref="AM47:AX47"/>
    <mergeCell ref="D39:G39"/>
    <mergeCell ref="H39:M39"/>
    <mergeCell ref="AD39:AL39"/>
    <mergeCell ref="AM39:AY39"/>
    <mergeCell ref="A40:B40"/>
    <mergeCell ref="C40:L40"/>
    <mergeCell ref="M40:U40"/>
    <mergeCell ref="V40:W40"/>
    <mergeCell ref="X40:Y40"/>
    <mergeCell ref="Z40:AB40"/>
    <mergeCell ref="AC40:AH40"/>
    <mergeCell ref="AI40:AK40"/>
    <mergeCell ref="AL40:AT40"/>
    <mergeCell ref="AU40:AY40"/>
    <mergeCell ref="AZ40:BD40"/>
    <mergeCell ref="A41:BD41"/>
    <mergeCell ref="A42:B42"/>
    <mergeCell ref="C42:L42"/>
    <mergeCell ref="M42:U42"/>
    <mergeCell ref="V42:W42"/>
    <mergeCell ref="X42:Y42"/>
    <mergeCell ref="Z42:AB42"/>
    <mergeCell ref="AC42:AH42"/>
    <mergeCell ref="AI42:AK42"/>
    <mergeCell ref="AL42:AT42"/>
    <mergeCell ref="AU42:AY42"/>
    <mergeCell ref="AZ42:BD42"/>
    <mergeCell ref="A34:B34"/>
    <mergeCell ref="C34:L34"/>
    <mergeCell ref="M34:U34"/>
    <mergeCell ref="V34:W34"/>
    <mergeCell ref="X34:Y34"/>
    <mergeCell ref="Z34:AB34"/>
    <mergeCell ref="AC34:AH34"/>
    <mergeCell ref="AI34:AK34"/>
    <mergeCell ref="AL34:AT34"/>
    <mergeCell ref="AU34:AY34"/>
    <mergeCell ref="AZ34:BD34"/>
    <mergeCell ref="A35:C35"/>
    <mergeCell ref="D35:AY35"/>
    <mergeCell ref="AZ35:BD35"/>
    <mergeCell ref="A36:C39"/>
    <mergeCell ref="D36:G36"/>
    <mergeCell ref="H36:M36"/>
    <mergeCell ref="N36:Q37"/>
    <mergeCell ref="R36:AC37"/>
    <mergeCell ref="AD36:AL36"/>
    <mergeCell ref="AM36:AY36"/>
    <mergeCell ref="AZ36:BD39"/>
    <mergeCell ref="D37:G37"/>
    <mergeCell ref="H37:M37"/>
    <mergeCell ref="AD37:AL37"/>
    <mergeCell ref="AM37:AY37"/>
    <mergeCell ref="D38:G38"/>
    <mergeCell ref="H38:M38"/>
    <mergeCell ref="N38:Q39"/>
    <mergeCell ref="R38:AC39"/>
    <mergeCell ref="AD38:AL38"/>
    <mergeCell ref="AM38:AY38"/>
    <mergeCell ref="A32:B32"/>
    <mergeCell ref="C32:L32"/>
    <mergeCell ref="M32:U32"/>
    <mergeCell ref="V32:W32"/>
    <mergeCell ref="X32:Y32"/>
    <mergeCell ref="Z32:AB32"/>
    <mergeCell ref="AC32:AH32"/>
    <mergeCell ref="AI32:AK32"/>
    <mergeCell ref="AL32:AT32"/>
    <mergeCell ref="AU32:AY32"/>
    <mergeCell ref="AZ32:BD32"/>
    <mergeCell ref="A33:B33"/>
    <mergeCell ref="C33:L33"/>
    <mergeCell ref="M33:U33"/>
    <mergeCell ref="V33:W33"/>
    <mergeCell ref="X33:Y33"/>
    <mergeCell ref="Z33:AB33"/>
    <mergeCell ref="AC33:AH33"/>
    <mergeCell ref="AI33:AK33"/>
    <mergeCell ref="AL33:AT33"/>
    <mergeCell ref="AU33:AY33"/>
    <mergeCell ref="AZ33:BD33"/>
    <mergeCell ref="A30:B30"/>
    <mergeCell ref="C30:L30"/>
    <mergeCell ref="M30:U30"/>
    <mergeCell ref="V30:W30"/>
    <mergeCell ref="X30:Y30"/>
    <mergeCell ref="Z30:AB30"/>
    <mergeCell ref="AC30:AH30"/>
    <mergeCell ref="AI30:AK30"/>
    <mergeCell ref="AL30:AT30"/>
    <mergeCell ref="AU30:AY30"/>
    <mergeCell ref="AZ30:BD30"/>
    <mergeCell ref="A31:B31"/>
    <mergeCell ref="C31:L31"/>
    <mergeCell ref="M31:U31"/>
    <mergeCell ref="V31:W31"/>
    <mergeCell ref="X31:Y31"/>
    <mergeCell ref="Z31:AB31"/>
    <mergeCell ref="AC31:AH31"/>
    <mergeCell ref="AI31:AK31"/>
    <mergeCell ref="AL31:AT31"/>
    <mergeCell ref="AU31:AY31"/>
    <mergeCell ref="AZ31:BD31"/>
    <mergeCell ref="A28:B28"/>
    <mergeCell ref="C28:L28"/>
    <mergeCell ref="M28:U28"/>
    <mergeCell ref="V28:W28"/>
    <mergeCell ref="X28:Y28"/>
    <mergeCell ref="Z28:AB28"/>
    <mergeCell ref="AC28:AH28"/>
    <mergeCell ref="AI28:AK28"/>
    <mergeCell ref="AL28:AT28"/>
    <mergeCell ref="AU28:AY28"/>
    <mergeCell ref="AZ28:BD28"/>
    <mergeCell ref="A29:B29"/>
    <mergeCell ref="C29:L29"/>
    <mergeCell ref="M29:U29"/>
    <mergeCell ref="V29:W29"/>
    <mergeCell ref="X29:Y29"/>
    <mergeCell ref="Z29:AB29"/>
    <mergeCell ref="AC29:AH29"/>
    <mergeCell ref="AI29:AK29"/>
    <mergeCell ref="AL29:AT29"/>
    <mergeCell ref="AU29:AY29"/>
    <mergeCell ref="AZ29:BD29"/>
    <mergeCell ref="A25:BD25"/>
    <mergeCell ref="A26:B26"/>
    <mergeCell ref="C26:L26"/>
    <mergeCell ref="M26:U26"/>
    <mergeCell ref="V26:W26"/>
    <mergeCell ref="X26:Y26"/>
    <mergeCell ref="Z26:AB26"/>
    <mergeCell ref="AC26:AH26"/>
    <mergeCell ref="AI26:AK26"/>
    <mergeCell ref="AL26:AT26"/>
    <mergeCell ref="AU26:AY26"/>
    <mergeCell ref="AZ26:BD26"/>
    <mergeCell ref="A27:B27"/>
    <mergeCell ref="C27:L27"/>
    <mergeCell ref="M27:U27"/>
    <mergeCell ref="V27:W27"/>
    <mergeCell ref="X27:Y27"/>
    <mergeCell ref="Z27:AB27"/>
    <mergeCell ref="AC27:AH27"/>
    <mergeCell ref="AI27:AK27"/>
    <mergeCell ref="AL27:AT27"/>
    <mergeCell ref="AU27:AY27"/>
    <mergeCell ref="AZ27:BD27"/>
    <mergeCell ref="A23:B23"/>
    <mergeCell ref="C23:L23"/>
    <mergeCell ref="M23:U23"/>
    <mergeCell ref="V23:W23"/>
    <mergeCell ref="X23:Y23"/>
    <mergeCell ref="Z23:AB23"/>
    <mergeCell ref="AC23:AH23"/>
    <mergeCell ref="AI23:AK23"/>
    <mergeCell ref="AL23:AT23"/>
    <mergeCell ref="AU23:AY23"/>
    <mergeCell ref="AZ23:BD23"/>
    <mergeCell ref="A24:B24"/>
    <mergeCell ref="C24:L24"/>
    <mergeCell ref="M24:U24"/>
    <mergeCell ref="V24:W24"/>
    <mergeCell ref="X24:Y24"/>
    <mergeCell ref="Z24:AB24"/>
    <mergeCell ref="AC24:AH24"/>
    <mergeCell ref="AI24:AK24"/>
    <mergeCell ref="AL24:AT24"/>
    <mergeCell ref="AU24:AY24"/>
    <mergeCell ref="AZ24:BD24"/>
    <mergeCell ref="A20:B20"/>
    <mergeCell ref="C20:L20"/>
    <mergeCell ref="M20:U20"/>
    <mergeCell ref="V20:W20"/>
    <mergeCell ref="X20:Y20"/>
    <mergeCell ref="Z20:AB20"/>
    <mergeCell ref="AC20:AH20"/>
    <mergeCell ref="AI20:AK20"/>
    <mergeCell ref="AL20:AT20"/>
    <mergeCell ref="AU20:AY20"/>
    <mergeCell ref="AZ20:BD20"/>
    <mergeCell ref="A21:BD21"/>
    <mergeCell ref="A22:B22"/>
    <mergeCell ref="C22:L22"/>
    <mergeCell ref="M22:U22"/>
    <mergeCell ref="V22:W22"/>
    <mergeCell ref="X22:Y22"/>
    <mergeCell ref="Z22:AB22"/>
    <mergeCell ref="AC22:AH22"/>
    <mergeCell ref="AI22:AK22"/>
    <mergeCell ref="AL22:AT22"/>
    <mergeCell ref="AU22:AY22"/>
    <mergeCell ref="AZ22:BD22"/>
    <mergeCell ref="A13:BD13"/>
    <mergeCell ref="A14:BD14"/>
    <mergeCell ref="A15:C15"/>
    <mergeCell ref="D15:AY15"/>
    <mergeCell ref="AZ15:BD15"/>
    <mergeCell ref="A16:C19"/>
    <mergeCell ref="D16:G16"/>
    <mergeCell ref="H16:M16"/>
    <mergeCell ref="N16:Q17"/>
    <mergeCell ref="R16:AC17"/>
    <mergeCell ref="AD16:AL16"/>
    <mergeCell ref="AM16:AY16"/>
    <mergeCell ref="AZ16:BD19"/>
    <mergeCell ref="D17:G17"/>
    <mergeCell ref="H17:M17"/>
    <mergeCell ref="AD17:AL17"/>
    <mergeCell ref="AM17:AY17"/>
    <mergeCell ref="D18:G18"/>
    <mergeCell ref="H18:M18"/>
    <mergeCell ref="N18:Q19"/>
    <mergeCell ref="R18:AC19"/>
    <mergeCell ref="AD18:AL18"/>
    <mergeCell ref="AM18:AY18"/>
    <mergeCell ref="D19:G19"/>
    <mergeCell ref="H19:M19"/>
    <mergeCell ref="AD19:AL19"/>
    <mergeCell ref="AM19:AY19"/>
    <mergeCell ref="A6:J6"/>
    <mergeCell ref="K6:N6"/>
    <mergeCell ref="O6:T6"/>
    <mergeCell ref="U6:AD6"/>
    <mergeCell ref="AE6:AR6"/>
    <mergeCell ref="AS6:BD6"/>
    <mergeCell ref="A7:J7"/>
    <mergeCell ref="K7:N7"/>
    <mergeCell ref="O7:T7"/>
    <mergeCell ref="U7:AD7"/>
    <mergeCell ref="AE7:AR7"/>
    <mergeCell ref="AS7:BD7"/>
    <mergeCell ref="A8:AO12"/>
    <mergeCell ref="AP8:BD8"/>
    <mergeCell ref="AP9:AS9"/>
    <mergeCell ref="AT9:BD11"/>
    <mergeCell ref="AP10:AS10"/>
    <mergeCell ref="AP11:AS11"/>
    <mergeCell ref="AP12:BD12"/>
    <mergeCell ref="A1:C1"/>
    <mergeCell ref="D1:AX1"/>
    <mergeCell ref="AY1:BD1"/>
    <mergeCell ref="A2:C5"/>
    <mergeCell ref="D2:G2"/>
    <mergeCell ref="H2:M2"/>
    <mergeCell ref="N2:Q3"/>
    <mergeCell ref="R2:AC3"/>
    <mergeCell ref="AD2:AL2"/>
    <mergeCell ref="AM2:AX2"/>
    <mergeCell ref="AY2:BD5"/>
    <mergeCell ref="D3:G3"/>
    <mergeCell ref="H3:M3"/>
    <mergeCell ref="AD3:AL3"/>
    <mergeCell ref="AM3:AX3"/>
    <mergeCell ref="D4:G4"/>
    <mergeCell ref="H4:M4"/>
    <mergeCell ref="N4:Q5"/>
    <mergeCell ref="R4:AC5"/>
    <mergeCell ref="AD4:AL4"/>
    <mergeCell ref="AM4:AX4"/>
    <mergeCell ref="D5:G5"/>
    <mergeCell ref="H5:M5"/>
    <mergeCell ref="AD5:AL5"/>
    <mergeCell ref="AM5:AX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930E-354A-4D58-B35E-5E24AD213B94}">
  <dimension ref="A1:AN98"/>
  <sheetViews>
    <sheetView topLeftCell="A55" zoomScale="85" zoomScaleNormal="85" workbookViewId="0">
      <selection activeCell="A25" sqref="A25:M48"/>
    </sheetView>
  </sheetViews>
  <sheetFormatPr defaultRowHeight="18" x14ac:dyDescent="0.25"/>
  <cols>
    <col min="1" max="1" width="4.44140625" style="11" bestFit="1" customWidth="1"/>
    <col min="2" max="2" width="7.77734375" style="11" bestFit="1" customWidth="1"/>
    <col min="3" max="3" width="47.6640625" style="11" customWidth="1"/>
    <col min="4" max="4" width="47.6640625" style="14" customWidth="1"/>
    <col min="5" max="14" width="8.77734375" style="11" customWidth="1"/>
    <col min="15" max="15" width="4.44140625" style="11" bestFit="1" customWidth="1"/>
    <col min="16" max="16" width="2.21875" style="11" customWidth="1"/>
    <col min="17" max="17" width="3.6640625" style="11" bestFit="1" customWidth="1"/>
    <col min="18" max="19" width="5" style="11" bestFit="1" customWidth="1"/>
    <col min="20" max="21" width="4.6640625" style="11" bestFit="1" customWidth="1"/>
    <col min="22" max="22" width="1.109375" style="11" customWidth="1"/>
    <col min="23" max="23" width="10.109375" style="11" bestFit="1" customWidth="1"/>
    <col min="24" max="24" width="1.109375" style="11" customWidth="1"/>
    <col min="25" max="26" width="5" style="11" bestFit="1" customWidth="1"/>
    <col min="27" max="27" width="6.5546875" style="11" bestFit="1" customWidth="1"/>
    <col min="28" max="28" width="3.6640625" style="11" bestFit="1" customWidth="1"/>
    <col min="29" max="30" width="1.109375" style="11" customWidth="1"/>
    <col min="31" max="31" width="4.6640625" style="11" customWidth="1"/>
    <col min="32" max="32" width="4.21875" style="11" bestFit="1" customWidth="1"/>
    <col min="33" max="33" width="4.109375" style="11" bestFit="1" customWidth="1"/>
    <col min="34" max="34" width="4.21875" style="11" bestFit="1" customWidth="1"/>
    <col min="35" max="35" width="6.77734375" style="11" bestFit="1" customWidth="1"/>
    <col min="36" max="37" width="1.109375" style="11" customWidth="1"/>
    <col min="38" max="38" width="6.88671875" style="11" bestFit="1" customWidth="1"/>
    <col min="39" max="39" width="4.21875" style="11" bestFit="1" customWidth="1"/>
    <col min="40" max="41" width="2.21875" style="11" customWidth="1"/>
    <col min="42" max="16384" width="8.88671875" style="11"/>
  </cols>
  <sheetData>
    <row r="1" spans="1:14" ht="34.799999999999997" x14ac:dyDescent="0.25">
      <c r="A1" s="15"/>
      <c r="B1" s="16" t="s">
        <v>346</v>
      </c>
      <c r="C1" s="16" t="s">
        <v>347</v>
      </c>
      <c r="D1" s="17"/>
      <c r="E1" s="18" t="s">
        <v>348</v>
      </c>
      <c r="F1" s="18" t="s">
        <v>349</v>
      </c>
      <c r="G1" s="19" t="s">
        <v>350</v>
      </c>
      <c r="H1" s="16" t="s">
        <v>351</v>
      </c>
      <c r="I1" s="16" t="s">
        <v>352</v>
      </c>
      <c r="J1" s="20" t="s">
        <v>353</v>
      </c>
      <c r="K1" s="16" t="s">
        <v>354</v>
      </c>
      <c r="L1" s="16" t="s">
        <v>355</v>
      </c>
      <c r="M1" s="16" t="s">
        <v>356</v>
      </c>
      <c r="N1" s="16" t="s">
        <v>357</v>
      </c>
    </row>
    <row r="2" spans="1:14" x14ac:dyDescent="0.25">
      <c r="A2" s="21" t="s">
        <v>358</v>
      </c>
      <c r="B2" s="22" t="s">
        <v>359</v>
      </c>
      <c r="C2" s="22" t="s">
        <v>360</v>
      </c>
      <c r="D2" s="23" t="str">
        <f>VLOOKUP(C2,'[1]Table 1 (2)'!$C$3:$D$23,2,0)</f>
        <v>Ngang lưng</v>
      </c>
      <c r="E2" s="24" t="s">
        <v>361</v>
      </c>
      <c r="F2" s="24" t="s">
        <v>361</v>
      </c>
      <c r="G2" s="25" t="s">
        <v>362</v>
      </c>
      <c r="H2" s="22" t="s">
        <v>363</v>
      </c>
      <c r="I2" s="22" t="s">
        <v>364</v>
      </c>
      <c r="J2" s="26" t="s">
        <v>365</v>
      </c>
      <c r="K2" s="22" t="s">
        <v>366</v>
      </c>
      <c r="L2" s="22" t="s">
        <v>367</v>
      </c>
      <c r="M2" s="22" t="s">
        <v>368</v>
      </c>
      <c r="N2" s="22" t="s">
        <v>369</v>
      </c>
    </row>
    <row r="3" spans="1:14" x14ac:dyDescent="0.25">
      <c r="A3" s="27" t="s">
        <v>358</v>
      </c>
      <c r="B3" s="28" t="s">
        <v>370</v>
      </c>
      <c r="C3" s="28" t="s">
        <v>371</v>
      </c>
      <c r="D3" s="29" t="s">
        <v>342</v>
      </c>
      <c r="E3" s="24" t="s">
        <v>372</v>
      </c>
      <c r="F3" s="24" t="s">
        <v>372</v>
      </c>
      <c r="G3" s="30">
        <v>0</v>
      </c>
      <c r="H3" s="28" t="s">
        <v>373</v>
      </c>
      <c r="I3" s="28" t="s">
        <v>373</v>
      </c>
      <c r="J3" s="26" t="s">
        <v>373</v>
      </c>
      <c r="K3" s="28" t="s">
        <v>373</v>
      </c>
      <c r="L3" s="28" t="s">
        <v>373</v>
      </c>
      <c r="M3" s="28" t="s">
        <v>373</v>
      </c>
      <c r="N3" s="28" t="s">
        <v>373</v>
      </c>
    </row>
    <row r="4" spans="1:14" x14ac:dyDescent="0.25">
      <c r="A4" s="15"/>
      <c r="B4" s="22" t="s">
        <v>374</v>
      </c>
      <c r="C4" s="22" t="s">
        <v>375</v>
      </c>
      <c r="D4" s="23" t="str">
        <f>VLOOKUP(C4,'[1]Table 1 (2)'!$C$3:$D$23,2,0)</f>
        <v>Khoảng cách mắt cáo thân trước</v>
      </c>
      <c r="E4" s="24" t="s">
        <v>372</v>
      </c>
      <c r="F4" s="24" t="s">
        <v>372</v>
      </c>
      <c r="G4" s="25" t="s">
        <v>362</v>
      </c>
      <c r="H4" s="31">
        <v>2</v>
      </c>
      <c r="I4" s="31">
        <v>2</v>
      </c>
      <c r="J4" s="32">
        <v>2</v>
      </c>
      <c r="K4" s="31">
        <v>2</v>
      </c>
      <c r="L4" s="31">
        <v>2</v>
      </c>
      <c r="M4" s="22" t="s">
        <v>376</v>
      </c>
      <c r="N4" s="22" t="s">
        <v>376</v>
      </c>
    </row>
    <row r="5" spans="1:14" x14ac:dyDescent="0.25">
      <c r="A5" s="33"/>
      <c r="B5" s="28" t="s">
        <v>377</v>
      </c>
      <c r="C5" s="28" t="s">
        <v>378</v>
      </c>
      <c r="D5" s="29" t="str">
        <f>VLOOKUP(C5,'[1]Table 1 (2)'!$C$3:$D$23,2,0)</f>
        <v>Ngang bản lưng giữa trước</v>
      </c>
      <c r="E5" s="24" t="s">
        <v>379</v>
      </c>
      <c r="F5" s="24" t="s">
        <v>379</v>
      </c>
      <c r="G5" s="25" t="s">
        <v>379</v>
      </c>
      <c r="H5" s="28" t="s">
        <v>380</v>
      </c>
      <c r="I5" s="28" t="s">
        <v>381</v>
      </c>
      <c r="J5" s="32">
        <v>4</v>
      </c>
      <c r="K5" s="28" t="s">
        <v>382</v>
      </c>
      <c r="L5" s="28" t="s">
        <v>383</v>
      </c>
      <c r="M5" s="28" t="s">
        <v>384</v>
      </c>
      <c r="N5" s="34">
        <v>5</v>
      </c>
    </row>
    <row r="6" spans="1:14" x14ac:dyDescent="0.25">
      <c r="A6" s="21" t="s">
        <v>358</v>
      </c>
      <c r="B6" s="22" t="s">
        <v>385</v>
      </c>
      <c r="C6" s="22" t="s">
        <v>386</v>
      </c>
      <c r="D6" s="23" t="str">
        <f>VLOOKUP(C6,'[1]Table 1 (2)'!$C$3:$D$23,2,0)</f>
        <v>Ngang mông dưới đường tra lưng 1"</v>
      </c>
      <c r="E6" s="24" t="s">
        <v>361</v>
      </c>
      <c r="F6" s="24" t="s">
        <v>361</v>
      </c>
      <c r="G6" s="25" t="s">
        <v>362</v>
      </c>
      <c r="H6" s="31">
        <v>15</v>
      </c>
      <c r="I6" s="31">
        <v>16</v>
      </c>
      <c r="J6" s="32">
        <v>17</v>
      </c>
      <c r="K6" s="31">
        <v>18</v>
      </c>
      <c r="L6" s="22" t="s">
        <v>387</v>
      </c>
      <c r="M6" s="31">
        <v>21</v>
      </c>
      <c r="N6" s="22" t="s">
        <v>388</v>
      </c>
    </row>
    <row r="7" spans="1:14" ht="36" x14ac:dyDescent="0.25">
      <c r="A7" s="27" t="s">
        <v>358</v>
      </c>
      <c r="B7" s="28" t="s">
        <v>389</v>
      </c>
      <c r="C7" s="28" t="s">
        <v>390</v>
      </c>
      <c r="D7" s="29" t="str">
        <f>VLOOKUP(C7,'[1]Table 1 (2)'!$C$3:$D$23,2,0)</f>
        <v>Ngang mông - đo 3 điểm dưới cạnh trên mép lưng 8 1/2"</v>
      </c>
      <c r="E7" s="24" t="s">
        <v>361</v>
      </c>
      <c r="F7" s="24" t="s">
        <v>361</v>
      </c>
      <c r="G7" s="25" t="s">
        <v>362</v>
      </c>
      <c r="H7" s="28" t="s">
        <v>391</v>
      </c>
      <c r="I7" s="28" t="s">
        <v>392</v>
      </c>
      <c r="J7" s="26" t="s">
        <v>387</v>
      </c>
      <c r="K7" s="28" t="s">
        <v>393</v>
      </c>
      <c r="L7" s="34">
        <v>22</v>
      </c>
      <c r="M7" s="28" t="s">
        <v>394</v>
      </c>
      <c r="N7" s="34">
        <v>25</v>
      </c>
    </row>
    <row r="8" spans="1:14" x14ac:dyDescent="0.25">
      <c r="A8" s="21" t="s">
        <v>395</v>
      </c>
      <c r="B8" s="22" t="s">
        <v>396</v>
      </c>
      <c r="C8" s="22" t="s">
        <v>397</v>
      </c>
      <c r="D8" s="23" t="str">
        <f>VLOOKUP(C8,'[1]Table 1 (2)'!$C$3:$D$23,2,0)</f>
        <v>Ngang váy đo tại mép</v>
      </c>
      <c r="E8" s="24" t="s">
        <v>379</v>
      </c>
      <c r="F8" s="24" t="s">
        <v>379</v>
      </c>
      <c r="G8" s="25" t="s">
        <v>362</v>
      </c>
      <c r="H8" s="31">
        <v>19</v>
      </c>
      <c r="I8" s="31">
        <v>20</v>
      </c>
      <c r="J8" s="32">
        <v>21</v>
      </c>
      <c r="K8" s="31">
        <v>22</v>
      </c>
      <c r="L8" s="22" t="s">
        <v>394</v>
      </c>
      <c r="M8" s="31">
        <v>25</v>
      </c>
      <c r="N8" s="22" t="s">
        <v>398</v>
      </c>
    </row>
    <row r="9" spans="1:14" x14ac:dyDescent="0.25">
      <c r="A9" s="27" t="s">
        <v>358</v>
      </c>
      <c r="B9" s="28" t="s">
        <v>399</v>
      </c>
      <c r="C9" s="28" t="s">
        <v>400</v>
      </c>
      <c r="D9" s="29" t="str">
        <f>VLOOKUP(C9,'[1]Table 1 (2)'!$C$3:$D$23,2,0)</f>
        <v xml:space="preserve">Dài thân trước bao gồm lưng váy </v>
      </c>
      <c r="E9" s="24" t="s">
        <v>379</v>
      </c>
      <c r="F9" s="24" t="s">
        <v>379</v>
      </c>
      <c r="G9" s="25" t="s">
        <v>362</v>
      </c>
      <c r="H9" s="28" t="s">
        <v>363</v>
      </c>
      <c r="I9" s="28" t="s">
        <v>401</v>
      </c>
      <c r="J9" s="26" t="s">
        <v>402</v>
      </c>
      <c r="K9" s="34">
        <v>14</v>
      </c>
      <c r="L9" s="28" t="s">
        <v>403</v>
      </c>
      <c r="M9" s="28" t="s">
        <v>404</v>
      </c>
      <c r="N9" s="28" t="s">
        <v>405</v>
      </c>
    </row>
    <row r="10" spans="1:14" x14ac:dyDescent="0.25">
      <c r="A10" s="21" t="s">
        <v>358</v>
      </c>
      <c r="B10" s="22" t="s">
        <v>406</v>
      </c>
      <c r="C10" s="22" t="s">
        <v>407</v>
      </c>
      <c r="D10" s="23" t="str">
        <f>VLOOKUP(C10,'[1]Table 1 (2)'!$C$3:$D$23,2,0)</f>
        <v xml:space="preserve">Dài thân sau bao gồm lưng váy </v>
      </c>
      <c r="E10" s="24" t="s">
        <v>379</v>
      </c>
      <c r="F10" s="24" t="s">
        <v>379</v>
      </c>
      <c r="G10" s="25" t="s">
        <v>362</v>
      </c>
      <c r="H10" s="22" t="s">
        <v>408</v>
      </c>
      <c r="I10" s="22" t="s">
        <v>404</v>
      </c>
      <c r="J10" s="32">
        <v>15</v>
      </c>
      <c r="K10" s="22" t="s">
        <v>365</v>
      </c>
      <c r="L10" s="22" t="s">
        <v>409</v>
      </c>
      <c r="M10" s="31">
        <v>16</v>
      </c>
      <c r="N10" s="22" t="s">
        <v>410</v>
      </c>
    </row>
    <row r="11" spans="1:14" x14ac:dyDescent="0.25">
      <c r="A11" s="33"/>
      <c r="B11" s="28" t="s">
        <v>411</v>
      </c>
      <c r="C11" s="28" t="s">
        <v>412</v>
      </c>
      <c r="D11" s="29" t="s">
        <v>343</v>
      </c>
      <c r="E11" s="24" t="s">
        <v>372</v>
      </c>
      <c r="F11" s="24" t="s">
        <v>372</v>
      </c>
      <c r="G11" s="25" t="s">
        <v>372</v>
      </c>
      <c r="H11" s="28" t="s">
        <v>382</v>
      </c>
      <c r="I11" s="28" t="s">
        <v>413</v>
      </c>
      <c r="J11" s="26" t="s">
        <v>383</v>
      </c>
      <c r="K11" s="28" t="s">
        <v>414</v>
      </c>
      <c r="L11" s="28" t="s">
        <v>384</v>
      </c>
      <c r="M11" s="28" t="s">
        <v>415</v>
      </c>
      <c r="N11" s="34">
        <v>5</v>
      </c>
    </row>
    <row r="12" spans="1:14" ht="36" x14ac:dyDescent="0.25">
      <c r="A12" s="15"/>
      <c r="B12" s="22" t="s">
        <v>416</v>
      </c>
      <c r="C12" s="22" t="s">
        <v>417</v>
      </c>
      <c r="D12" s="23" t="s">
        <v>344</v>
      </c>
      <c r="E12" s="24" t="s">
        <v>372</v>
      </c>
      <c r="F12" s="24" t="s">
        <v>372</v>
      </c>
      <c r="G12" s="30">
        <v>0</v>
      </c>
      <c r="H12" s="22" t="s">
        <v>384</v>
      </c>
      <c r="I12" s="22" t="s">
        <v>384</v>
      </c>
      <c r="J12" s="26" t="s">
        <v>384</v>
      </c>
      <c r="K12" s="22" t="s">
        <v>384</v>
      </c>
      <c r="L12" s="22" t="s">
        <v>384</v>
      </c>
      <c r="M12" s="22" t="s">
        <v>384</v>
      </c>
      <c r="N12" s="22" t="s">
        <v>384</v>
      </c>
    </row>
    <row r="13" spans="1:14" x14ac:dyDescent="0.25">
      <c r="A13" s="33"/>
      <c r="B13" s="28" t="s">
        <v>418</v>
      </c>
      <c r="C13" s="28" t="s">
        <v>419</v>
      </c>
      <c r="D13" s="29" t="str">
        <f>VLOOKUP(C13,'[1]Table 1 (2)'!$C$3:$D$23,2,0)</f>
        <v>Dài xẻ sườn</v>
      </c>
      <c r="E13" s="24" t="s">
        <v>372</v>
      </c>
      <c r="F13" s="24" t="s">
        <v>372</v>
      </c>
      <c r="G13" s="30">
        <v>0</v>
      </c>
      <c r="H13" s="34">
        <v>2</v>
      </c>
      <c r="I13" s="34">
        <v>2</v>
      </c>
      <c r="J13" s="32">
        <v>2</v>
      </c>
      <c r="K13" s="34">
        <v>2</v>
      </c>
      <c r="L13" s="34">
        <v>2</v>
      </c>
      <c r="M13" s="34">
        <v>2</v>
      </c>
      <c r="N13" s="34">
        <v>2</v>
      </c>
    </row>
    <row r="14" spans="1:14" ht="36" x14ac:dyDescent="0.25">
      <c r="A14" s="15"/>
      <c r="B14" s="22" t="s">
        <v>420</v>
      </c>
      <c r="C14" s="22" t="s">
        <v>421</v>
      </c>
      <c r="D14" s="23" t="str">
        <f>VLOOKUP(C14,'[1]Table 1 (2)'!$C$3:$D$23,2,0)</f>
        <v xml:space="preserve">Cao lai váy
</v>
      </c>
      <c r="E14" s="24" t="s">
        <v>372</v>
      </c>
      <c r="F14" s="24" t="s">
        <v>372</v>
      </c>
      <c r="G14" s="30">
        <v>0</v>
      </c>
      <c r="H14" s="31">
        <v>1</v>
      </c>
      <c r="I14" s="31">
        <v>1</v>
      </c>
      <c r="J14" s="32">
        <v>1</v>
      </c>
      <c r="K14" s="31">
        <v>1</v>
      </c>
      <c r="L14" s="31">
        <v>1</v>
      </c>
      <c r="M14" s="31">
        <v>1</v>
      </c>
      <c r="N14" s="31">
        <v>1</v>
      </c>
    </row>
    <row r="15" spans="1:14" x14ac:dyDescent="0.25">
      <c r="A15" s="27" t="s">
        <v>395</v>
      </c>
      <c r="B15" s="28" t="s">
        <v>422</v>
      </c>
      <c r="C15" s="28" t="s">
        <v>423</v>
      </c>
      <c r="D15" s="29" t="str">
        <f>VLOOKUP(C15,'[1]Table 1 (2)'!$C$3:$D$23,2,0)</f>
        <v>Dài dây luồn</v>
      </c>
      <c r="E15" s="35">
        <v>1</v>
      </c>
      <c r="F15" s="35">
        <v>1</v>
      </c>
      <c r="G15" s="25" t="s">
        <v>362</v>
      </c>
      <c r="H15" s="34">
        <v>44</v>
      </c>
      <c r="I15" s="34">
        <v>46</v>
      </c>
      <c r="J15" s="32">
        <v>50</v>
      </c>
      <c r="K15" s="34">
        <v>52</v>
      </c>
      <c r="L15" s="34">
        <v>55</v>
      </c>
      <c r="M15" s="34">
        <v>58</v>
      </c>
      <c r="N15" s="34">
        <v>61</v>
      </c>
    </row>
    <row r="16" spans="1:14" x14ac:dyDescent="0.25">
      <c r="A16" s="15"/>
      <c r="B16" s="22" t="s">
        <v>424</v>
      </c>
      <c r="C16" s="22" t="s">
        <v>425</v>
      </c>
      <c r="D16" s="23" t="str">
        <f>VLOOKUP(C16,'[1]Table 1 (2)'!$C$3:$D$23,2,0)</f>
        <v>Quần lót: Điểm đo ngang mông từ đáy lên</v>
      </c>
      <c r="E16" s="35">
        <v>0</v>
      </c>
      <c r="F16" s="35">
        <v>0</v>
      </c>
      <c r="G16" s="25" t="s">
        <v>426</v>
      </c>
      <c r="H16" s="22" t="s">
        <v>427</v>
      </c>
      <c r="I16" s="22" t="s">
        <v>428</v>
      </c>
      <c r="J16" s="32">
        <v>2</v>
      </c>
      <c r="K16" s="22" t="s">
        <v>429</v>
      </c>
      <c r="L16" s="22" t="s">
        <v>430</v>
      </c>
      <c r="M16" s="22" t="s">
        <v>431</v>
      </c>
      <c r="N16" s="22" t="s">
        <v>380</v>
      </c>
    </row>
    <row r="17" spans="1:14" x14ac:dyDescent="0.25">
      <c r="A17" s="27" t="s">
        <v>358</v>
      </c>
      <c r="B17" s="28" t="s">
        <v>432</v>
      </c>
      <c r="C17" s="28" t="s">
        <v>433</v>
      </c>
      <c r="D17" s="29" t="str">
        <f>VLOOKUP(C17,'[1]Table 1 (2)'!$C$3:$D$23,2,0)</f>
        <v>Quần lót: Ngang mông đo 3 điểm</v>
      </c>
      <c r="E17" s="24" t="s">
        <v>361</v>
      </c>
      <c r="F17" s="24" t="s">
        <v>361</v>
      </c>
      <c r="G17" s="25" t="s">
        <v>362</v>
      </c>
      <c r="H17" s="34">
        <v>13</v>
      </c>
      <c r="I17" s="34">
        <v>14</v>
      </c>
      <c r="J17" s="32">
        <v>15</v>
      </c>
      <c r="K17" s="34">
        <v>16</v>
      </c>
      <c r="L17" s="28" t="s">
        <v>391</v>
      </c>
      <c r="M17" s="34">
        <v>19</v>
      </c>
      <c r="N17" s="28" t="s">
        <v>393</v>
      </c>
    </row>
    <row r="18" spans="1:14" x14ac:dyDescent="0.25">
      <c r="A18" s="15"/>
      <c r="B18" s="22" t="s">
        <v>434</v>
      </c>
      <c r="C18" s="22" t="s">
        <v>435</v>
      </c>
      <c r="D18" s="23" t="str">
        <f>VLOOKUP(C18,'[1]Table 1 (2)'!$C$3:$D$23,2,0)</f>
        <v>Quần lót: Ngang đùi dưới đáy 1"</v>
      </c>
      <c r="E18" s="24" t="s">
        <v>379</v>
      </c>
      <c r="F18" s="24" t="s">
        <v>379</v>
      </c>
      <c r="G18" s="25" t="s">
        <v>362</v>
      </c>
      <c r="H18" s="22" t="s">
        <v>436</v>
      </c>
      <c r="I18" s="22" t="s">
        <v>437</v>
      </c>
      <c r="J18" s="26" t="s">
        <v>438</v>
      </c>
      <c r="K18" s="22" t="s">
        <v>439</v>
      </c>
      <c r="L18" s="22" t="s">
        <v>440</v>
      </c>
      <c r="M18" s="22" t="s">
        <v>441</v>
      </c>
      <c r="N18" s="22" t="s">
        <v>442</v>
      </c>
    </row>
    <row r="19" spans="1:14" x14ac:dyDescent="0.25">
      <c r="A19" s="27" t="s">
        <v>395</v>
      </c>
      <c r="B19" s="28" t="s">
        <v>443</v>
      </c>
      <c r="C19" s="28" t="s">
        <v>444</v>
      </c>
      <c r="D19" s="29" t="str">
        <f>VLOOKUP(C19,'[1]Table 1 (2)'!$C$3:$D$23,2,0)</f>
        <v>Quần lót: Ngang cửa chân tại mép</v>
      </c>
      <c r="E19" s="24" t="s">
        <v>379</v>
      </c>
      <c r="F19" s="24" t="s">
        <v>379</v>
      </c>
      <c r="G19" s="25" t="s">
        <v>362</v>
      </c>
      <c r="H19" s="28" t="s">
        <v>445</v>
      </c>
      <c r="I19" s="28" t="s">
        <v>446</v>
      </c>
      <c r="J19" s="26" t="s">
        <v>447</v>
      </c>
      <c r="K19" s="28" t="s">
        <v>448</v>
      </c>
      <c r="L19" s="28" t="s">
        <v>449</v>
      </c>
      <c r="M19" s="28" t="s">
        <v>450</v>
      </c>
      <c r="N19" s="28" t="s">
        <v>451</v>
      </c>
    </row>
    <row r="20" spans="1:14" ht="36" x14ac:dyDescent="0.25">
      <c r="A20" s="21" t="s">
        <v>358</v>
      </c>
      <c r="B20" s="22" t="s">
        <v>452</v>
      </c>
      <c r="C20" s="22" t="s">
        <v>453</v>
      </c>
      <c r="D20" s="23" t="str">
        <f>VLOOKUP(C20,'[1]Table 1 (2)'!$C$3:$D$23,2,0)</f>
        <v>Quần lót: Dài đáy trước KHÔNG bao gồm lưng</v>
      </c>
      <c r="E20" s="24" t="s">
        <v>372</v>
      </c>
      <c r="F20" s="24" t="s">
        <v>372</v>
      </c>
      <c r="G20" s="25" t="s">
        <v>362</v>
      </c>
      <c r="H20" s="22" t="s">
        <v>454</v>
      </c>
      <c r="I20" s="22" t="s">
        <v>455</v>
      </c>
      <c r="J20" s="26" t="s">
        <v>445</v>
      </c>
      <c r="K20" s="22" t="s">
        <v>436</v>
      </c>
      <c r="L20" s="31">
        <v>8</v>
      </c>
      <c r="M20" s="22" t="s">
        <v>456</v>
      </c>
      <c r="N20" s="22" t="s">
        <v>457</v>
      </c>
    </row>
    <row r="21" spans="1:14" ht="36" x14ac:dyDescent="0.25">
      <c r="A21" s="27" t="s">
        <v>358</v>
      </c>
      <c r="B21" s="28" t="s">
        <v>458</v>
      </c>
      <c r="C21" s="28" t="s">
        <v>459</v>
      </c>
      <c r="D21" s="29" t="str">
        <f>VLOOKUP(C21,'[1]Table 1 (2)'!$C$3:$D$23,2,0)</f>
        <v>Quần lót:  Dài đáy sau KHÔNG bao gồm lưng</v>
      </c>
      <c r="E21" s="24" t="s">
        <v>372</v>
      </c>
      <c r="F21" s="24" t="s">
        <v>372</v>
      </c>
      <c r="G21" s="25" t="s">
        <v>362</v>
      </c>
      <c r="H21" s="28" t="s">
        <v>460</v>
      </c>
      <c r="I21" s="28" t="s">
        <v>461</v>
      </c>
      <c r="J21" s="32">
        <v>12</v>
      </c>
      <c r="K21" s="28" t="s">
        <v>462</v>
      </c>
      <c r="L21" s="28" t="s">
        <v>463</v>
      </c>
      <c r="M21" s="28" t="s">
        <v>464</v>
      </c>
      <c r="N21" s="28" t="s">
        <v>401</v>
      </c>
    </row>
    <row r="22" spans="1:14" x14ac:dyDescent="0.25">
      <c r="A22" s="21" t="s">
        <v>358</v>
      </c>
      <c r="B22" s="22" t="s">
        <v>465</v>
      </c>
      <c r="C22" s="22" t="s">
        <v>466</v>
      </c>
      <c r="D22" s="23" t="str">
        <f>VLOOKUP(C22,'[1]Table 1 (2)'!$C$3:$D$23,2,0)</f>
        <v>Quần lót: Dài sườn trong</v>
      </c>
      <c r="E22" s="24" t="s">
        <v>379</v>
      </c>
      <c r="F22" s="24" t="s">
        <v>379</v>
      </c>
      <c r="G22" s="25" t="s">
        <v>362</v>
      </c>
      <c r="H22" s="22" t="s">
        <v>467</v>
      </c>
      <c r="I22" s="22" t="s">
        <v>430</v>
      </c>
      <c r="J22" s="32">
        <v>3</v>
      </c>
      <c r="K22" s="22" t="s">
        <v>468</v>
      </c>
      <c r="L22" s="22" t="s">
        <v>469</v>
      </c>
      <c r="M22" s="22" t="s">
        <v>380</v>
      </c>
      <c r="N22" s="22" t="s">
        <v>470</v>
      </c>
    </row>
    <row r="23" spans="1:14" x14ac:dyDescent="0.25">
      <c r="A23" s="33"/>
      <c r="B23" s="28" t="s">
        <v>471</v>
      </c>
      <c r="C23" s="28" t="s">
        <v>472</v>
      </c>
      <c r="D23" s="29" t="str">
        <f>VLOOKUP(C23,'[1]Table 1 (2)'!$C$3:$D$23,2,0)</f>
        <v xml:space="preserve">Quần lót: To bản lai quần </v>
      </c>
      <c r="E23" s="24" t="s">
        <v>372</v>
      </c>
      <c r="F23" s="24" t="s">
        <v>372</v>
      </c>
      <c r="G23" s="30">
        <v>0</v>
      </c>
      <c r="H23" s="28" t="s">
        <v>361</v>
      </c>
      <c r="I23" s="28" t="s">
        <v>361</v>
      </c>
      <c r="J23" s="26" t="s">
        <v>361</v>
      </c>
      <c r="K23" s="28" t="s">
        <v>361</v>
      </c>
      <c r="L23" s="28" t="s">
        <v>361</v>
      </c>
      <c r="M23" s="28" t="s">
        <v>361</v>
      </c>
      <c r="N23" s="28" t="s">
        <v>361</v>
      </c>
    </row>
    <row r="24" spans="1:14" x14ac:dyDescent="0.25">
      <c r="A24" s="21" t="s">
        <v>358</v>
      </c>
      <c r="B24" s="22" t="s">
        <v>473</v>
      </c>
      <c r="C24" s="22" t="s">
        <v>474</v>
      </c>
      <c r="D24" s="23" t="s">
        <v>345</v>
      </c>
      <c r="E24" s="24" t="s">
        <v>361</v>
      </c>
      <c r="F24" s="24" t="s">
        <v>361</v>
      </c>
      <c r="G24" s="30">
        <v>0</v>
      </c>
      <c r="H24" s="22" t="s">
        <v>475</v>
      </c>
      <c r="I24" s="22" t="s">
        <v>475</v>
      </c>
      <c r="J24" s="26" t="s">
        <v>475</v>
      </c>
      <c r="K24" s="22" t="s">
        <v>475</v>
      </c>
      <c r="L24" s="22" t="s">
        <v>475</v>
      </c>
      <c r="M24" s="22" t="s">
        <v>475</v>
      </c>
      <c r="N24" s="22" t="s">
        <v>475</v>
      </c>
    </row>
    <row r="25" spans="1:14" ht="52.2" x14ac:dyDescent="0.25">
      <c r="A25" s="16" t="s">
        <v>476</v>
      </c>
      <c r="B25" s="16" t="s">
        <v>477</v>
      </c>
      <c r="C25" s="16" t="s">
        <v>478</v>
      </c>
      <c r="D25" s="17"/>
      <c r="E25" s="16" t="s">
        <v>479</v>
      </c>
      <c r="F25" s="16" t="s">
        <v>480</v>
      </c>
      <c r="G25" s="16" t="s">
        <v>353</v>
      </c>
      <c r="H25" s="16" t="s">
        <v>481</v>
      </c>
      <c r="I25" s="16" t="s">
        <v>482</v>
      </c>
      <c r="J25" s="16" t="s">
        <v>483</v>
      </c>
      <c r="K25" s="17"/>
      <c r="L25" s="36"/>
    </row>
    <row r="26" spans="1:14" x14ac:dyDescent="0.25">
      <c r="A26" s="37"/>
      <c r="B26" s="38" t="s">
        <v>359</v>
      </c>
      <c r="C26" s="38" t="s">
        <v>360</v>
      </c>
      <c r="D26" s="23" t="s">
        <v>502</v>
      </c>
      <c r="E26" s="38" t="s">
        <v>361</v>
      </c>
      <c r="F26" s="38" t="s">
        <v>361</v>
      </c>
      <c r="G26" s="38" t="s">
        <v>365</v>
      </c>
      <c r="H26" s="39">
        <v>15</v>
      </c>
      <c r="I26" s="38" t="s">
        <v>484</v>
      </c>
      <c r="J26" s="40"/>
      <c r="K26" s="41"/>
      <c r="L26" s="42"/>
    </row>
    <row r="27" spans="1:14" x14ac:dyDescent="0.25">
      <c r="A27" s="37"/>
      <c r="B27" s="38" t="s">
        <v>370</v>
      </c>
      <c r="C27" s="38" t="s">
        <v>371</v>
      </c>
      <c r="D27" s="23" t="s">
        <v>342</v>
      </c>
      <c r="E27" s="38" t="s">
        <v>372</v>
      </c>
      <c r="F27" s="38" t="s">
        <v>372</v>
      </c>
      <c r="G27" s="38" t="s">
        <v>373</v>
      </c>
      <c r="H27" s="38" t="s">
        <v>429</v>
      </c>
      <c r="I27" s="38" t="s">
        <v>485</v>
      </c>
      <c r="J27" s="40"/>
      <c r="K27" s="41"/>
      <c r="L27" s="42"/>
    </row>
    <row r="28" spans="1:14" x14ac:dyDescent="0.25">
      <c r="A28" s="37"/>
      <c r="B28" s="38" t="s">
        <v>374</v>
      </c>
      <c r="C28" s="38" t="s">
        <v>375</v>
      </c>
      <c r="D28" s="23" t="s">
        <v>503</v>
      </c>
      <c r="E28" s="38" t="s">
        <v>372</v>
      </c>
      <c r="F28" s="38" t="s">
        <v>372</v>
      </c>
      <c r="G28" s="39">
        <v>2</v>
      </c>
      <c r="H28" s="39">
        <v>2</v>
      </c>
      <c r="I28" s="39">
        <v>0</v>
      </c>
      <c r="J28" s="40"/>
      <c r="K28" s="41"/>
      <c r="L28" s="42"/>
    </row>
    <row r="29" spans="1:14" x14ac:dyDescent="0.25">
      <c r="A29" s="37"/>
      <c r="B29" s="38" t="s">
        <v>377</v>
      </c>
      <c r="C29" s="38" t="s">
        <v>378</v>
      </c>
      <c r="D29" s="23" t="s">
        <v>504</v>
      </c>
      <c r="E29" s="38" t="s">
        <v>379</v>
      </c>
      <c r="F29" s="38" t="s">
        <v>379</v>
      </c>
      <c r="G29" s="39">
        <v>4</v>
      </c>
      <c r="H29" s="39">
        <v>4</v>
      </c>
      <c r="I29" s="39">
        <v>0</v>
      </c>
      <c r="J29" s="40"/>
      <c r="K29" s="41"/>
      <c r="L29" s="42"/>
    </row>
    <row r="30" spans="1:14" x14ac:dyDescent="0.25">
      <c r="A30" s="37"/>
      <c r="B30" s="38" t="s">
        <v>385</v>
      </c>
      <c r="C30" s="38" t="s">
        <v>386</v>
      </c>
      <c r="D30" s="23" t="s">
        <v>505</v>
      </c>
      <c r="E30" s="38" t="s">
        <v>361</v>
      </c>
      <c r="F30" s="38" t="s">
        <v>361</v>
      </c>
      <c r="G30" s="39">
        <v>17</v>
      </c>
      <c r="H30" s="38" t="s">
        <v>486</v>
      </c>
      <c r="I30" s="38" t="s">
        <v>487</v>
      </c>
      <c r="J30" s="40"/>
      <c r="K30" s="41"/>
      <c r="L30" s="42"/>
    </row>
    <row r="31" spans="1:14" ht="36" x14ac:dyDescent="0.25">
      <c r="A31" s="37"/>
      <c r="B31" s="38" t="s">
        <v>389</v>
      </c>
      <c r="C31" s="38" t="s">
        <v>390</v>
      </c>
      <c r="D31" s="23" t="s">
        <v>506</v>
      </c>
      <c r="E31" s="38" t="s">
        <v>361</v>
      </c>
      <c r="F31" s="38" t="s">
        <v>361</v>
      </c>
      <c r="G31" s="39">
        <v>20</v>
      </c>
      <c r="H31" s="38" t="s">
        <v>393</v>
      </c>
      <c r="I31" s="38" t="s">
        <v>488</v>
      </c>
      <c r="J31" s="43" t="s">
        <v>387</v>
      </c>
      <c r="K31" s="44"/>
      <c r="L31" s="45"/>
    </row>
    <row r="32" spans="1:14" x14ac:dyDescent="0.25">
      <c r="A32" s="37"/>
      <c r="B32" s="38" t="s">
        <v>396</v>
      </c>
      <c r="C32" s="38" t="s">
        <v>397</v>
      </c>
      <c r="D32" s="23" t="s">
        <v>507</v>
      </c>
      <c r="E32" s="38" t="s">
        <v>379</v>
      </c>
      <c r="F32" s="38" t="s">
        <v>379</v>
      </c>
      <c r="G32" s="38" t="s">
        <v>393</v>
      </c>
      <c r="H32" s="39">
        <v>21</v>
      </c>
      <c r="I32" s="38" t="s">
        <v>489</v>
      </c>
      <c r="J32" s="46">
        <v>21</v>
      </c>
      <c r="K32" s="47"/>
      <c r="L32" s="48"/>
    </row>
    <row r="33" spans="1:12" x14ac:dyDescent="0.25">
      <c r="A33" s="37"/>
      <c r="B33" s="38" t="s">
        <v>399</v>
      </c>
      <c r="C33" s="38" t="s">
        <v>400</v>
      </c>
      <c r="D33" s="23" t="s">
        <v>508</v>
      </c>
      <c r="E33" s="38" t="s">
        <v>379</v>
      </c>
      <c r="F33" s="38" t="s">
        <v>379</v>
      </c>
      <c r="G33" s="39">
        <v>16</v>
      </c>
      <c r="H33" s="39">
        <v>16</v>
      </c>
      <c r="I33" s="39">
        <v>0</v>
      </c>
      <c r="J33" s="43" t="s">
        <v>402</v>
      </c>
      <c r="K33" s="44"/>
      <c r="L33" s="45"/>
    </row>
    <row r="34" spans="1:12" x14ac:dyDescent="0.25">
      <c r="A34" s="37"/>
      <c r="B34" s="38" t="s">
        <v>406</v>
      </c>
      <c r="C34" s="38" t="s">
        <v>407</v>
      </c>
      <c r="D34" s="23" t="s">
        <v>509</v>
      </c>
      <c r="E34" s="38" t="s">
        <v>379</v>
      </c>
      <c r="F34" s="38" t="s">
        <v>379</v>
      </c>
      <c r="G34" s="38" t="s">
        <v>490</v>
      </c>
      <c r="H34" s="38" t="s">
        <v>366</v>
      </c>
      <c r="I34" s="38" t="s">
        <v>484</v>
      </c>
      <c r="J34" s="46">
        <v>15</v>
      </c>
      <c r="K34" s="47"/>
      <c r="L34" s="48"/>
    </row>
    <row r="35" spans="1:12" x14ac:dyDescent="0.25">
      <c r="A35" s="37"/>
      <c r="B35" s="38" t="s">
        <v>411</v>
      </c>
      <c r="C35" s="38" t="s">
        <v>491</v>
      </c>
      <c r="D35" s="23" t="s">
        <v>343</v>
      </c>
      <c r="E35" s="38" t="s">
        <v>372</v>
      </c>
      <c r="F35" s="38" t="s">
        <v>372</v>
      </c>
      <c r="G35" s="39">
        <v>2</v>
      </c>
      <c r="H35" s="38" t="s">
        <v>373</v>
      </c>
      <c r="I35" s="38" t="s">
        <v>489</v>
      </c>
      <c r="J35" s="43" t="s">
        <v>383</v>
      </c>
      <c r="K35" s="44"/>
      <c r="L35" s="45"/>
    </row>
    <row r="36" spans="1:12" ht="36" x14ac:dyDescent="0.25">
      <c r="A36" s="37"/>
      <c r="B36" s="38" t="s">
        <v>416</v>
      </c>
      <c r="C36" s="38" t="s">
        <v>492</v>
      </c>
      <c r="D36" s="23" t="s">
        <v>344</v>
      </c>
      <c r="E36" s="38" t="s">
        <v>372</v>
      </c>
      <c r="F36" s="38" t="s">
        <v>372</v>
      </c>
      <c r="G36" s="38" t="s">
        <v>384</v>
      </c>
      <c r="H36" s="39">
        <v>6</v>
      </c>
      <c r="I36" s="38" t="s">
        <v>487</v>
      </c>
      <c r="J36" s="43" t="s">
        <v>384</v>
      </c>
      <c r="K36" s="44"/>
      <c r="L36" s="45"/>
    </row>
    <row r="37" spans="1:12" x14ac:dyDescent="0.25">
      <c r="A37" s="37"/>
      <c r="B37" s="38" t="s">
        <v>418</v>
      </c>
      <c r="C37" s="38" t="s">
        <v>419</v>
      </c>
      <c r="D37" s="23" t="s">
        <v>510</v>
      </c>
      <c r="E37" s="38" t="s">
        <v>372</v>
      </c>
      <c r="F37" s="38" t="s">
        <v>372</v>
      </c>
      <c r="G37" s="39">
        <v>2</v>
      </c>
      <c r="H37" s="38" t="s">
        <v>493</v>
      </c>
      <c r="I37" s="38" t="s">
        <v>485</v>
      </c>
      <c r="J37" s="40"/>
      <c r="K37" s="41"/>
      <c r="L37" s="42"/>
    </row>
    <row r="38" spans="1:12" ht="36" x14ac:dyDescent="0.25">
      <c r="A38" s="37"/>
      <c r="B38" s="38" t="s">
        <v>420</v>
      </c>
      <c r="C38" s="38" t="s">
        <v>421</v>
      </c>
      <c r="D38" s="23" t="s">
        <v>511</v>
      </c>
      <c r="E38" s="38" t="s">
        <v>372</v>
      </c>
      <c r="F38" s="38" t="s">
        <v>372</v>
      </c>
      <c r="G38" s="39">
        <v>1</v>
      </c>
      <c r="H38" s="39">
        <v>1</v>
      </c>
      <c r="I38" s="39">
        <v>0</v>
      </c>
      <c r="J38" s="40"/>
      <c r="K38" s="41"/>
      <c r="L38" s="42"/>
    </row>
    <row r="39" spans="1:12" x14ac:dyDescent="0.25">
      <c r="A39" s="37"/>
      <c r="B39" s="38" t="s">
        <v>422</v>
      </c>
      <c r="C39" s="38" t="s">
        <v>423</v>
      </c>
      <c r="D39" s="23" t="s">
        <v>512</v>
      </c>
      <c r="E39" s="39">
        <v>1</v>
      </c>
      <c r="F39" s="39">
        <v>1</v>
      </c>
      <c r="G39" s="39">
        <v>50</v>
      </c>
      <c r="H39" s="39">
        <v>48</v>
      </c>
      <c r="I39" s="49">
        <v>-2</v>
      </c>
      <c r="J39" s="40"/>
      <c r="K39" s="41"/>
      <c r="L39" s="42"/>
    </row>
    <row r="40" spans="1:12" x14ac:dyDescent="0.25">
      <c r="A40" s="37"/>
      <c r="B40" s="38" t="s">
        <v>424</v>
      </c>
      <c r="C40" s="38" t="s">
        <v>425</v>
      </c>
      <c r="D40" s="23" t="s">
        <v>513</v>
      </c>
      <c r="E40" s="39">
        <v>0</v>
      </c>
      <c r="F40" s="39">
        <v>0</v>
      </c>
      <c r="G40" s="39">
        <v>2</v>
      </c>
      <c r="H40" s="39">
        <v>2</v>
      </c>
      <c r="I40" s="39">
        <v>0</v>
      </c>
      <c r="J40" s="40"/>
      <c r="K40" s="41"/>
      <c r="L40" s="42"/>
    </row>
    <row r="41" spans="1:12" x14ac:dyDescent="0.25">
      <c r="A41" s="37"/>
      <c r="B41" s="38" t="s">
        <v>432</v>
      </c>
      <c r="C41" s="38" t="s">
        <v>433</v>
      </c>
      <c r="D41" s="23" t="s">
        <v>514</v>
      </c>
      <c r="E41" s="38" t="s">
        <v>361</v>
      </c>
      <c r="F41" s="38" t="s">
        <v>361</v>
      </c>
      <c r="G41" s="39">
        <v>15</v>
      </c>
      <c r="H41" s="38" t="s">
        <v>494</v>
      </c>
      <c r="I41" s="38" t="s">
        <v>488</v>
      </c>
      <c r="J41" s="40"/>
      <c r="K41" s="41"/>
      <c r="L41" s="42"/>
    </row>
    <row r="42" spans="1:12" x14ac:dyDescent="0.25">
      <c r="A42" s="37"/>
      <c r="B42" s="38" t="s">
        <v>434</v>
      </c>
      <c r="C42" s="38" t="s">
        <v>435</v>
      </c>
      <c r="D42" s="23" t="s">
        <v>515</v>
      </c>
      <c r="E42" s="38" t="s">
        <v>379</v>
      </c>
      <c r="F42" s="38" t="s">
        <v>379</v>
      </c>
      <c r="G42" s="38" t="s">
        <v>438</v>
      </c>
      <c r="H42" s="39">
        <v>9</v>
      </c>
      <c r="I42" s="38" t="s">
        <v>495</v>
      </c>
      <c r="J42" s="40"/>
      <c r="K42" s="41"/>
      <c r="L42" s="42"/>
    </row>
    <row r="43" spans="1:12" x14ac:dyDescent="0.25">
      <c r="A43" s="37"/>
      <c r="B43" s="38" t="s">
        <v>443</v>
      </c>
      <c r="C43" s="38" t="s">
        <v>444</v>
      </c>
      <c r="D43" s="23" t="s">
        <v>516</v>
      </c>
      <c r="E43" s="38" t="s">
        <v>379</v>
      </c>
      <c r="F43" s="38" t="s">
        <v>379</v>
      </c>
      <c r="G43" s="38" t="s">
        <v>447</v>
      </c>
      <c r="H43" s="38" t="s">
        <v>447</v>
      </c>
      <c r="I43" s="39">
        <v>0</v>
      </c>
      <c r="J43" s="40"/>
      <c r="K43" s="41"/>
      <c r="L43" s="42"/>
    </row>
    <row r="44" spans="1:12" ht="36" x14ac:dyDescent="0.25">
      <c r="A44" s="37"/>
      <c r="B44" s="38" t="s">
        <v>452</v>
      </c>
      <c r="C44" s="38" t="s">
        <v>453</v>
      </c>
      <c r="D44" s="23" t="s">
        <v>517</v>
      </c>
      <c r="E44" s="38" t="s">
        <v>372</v>
      </c>
      <c r="F44" s="38" t="s">
        <v>372</v>
      </c>
      <c r="G44" s="39">
        <v>8</v>
      </c>
      <c r="H44" s="38" t="s">
        <v>447</v>
      </c>
      <c r="I44" s="38" t="s">
        <v>489</v>
      </c>
      <c r="J44" s="43" t="s">
        <v>445</v>
      </c>
      <c r="K44" s="44"/>
      <c r="L44" s="45"/>
    </row>
    <row r="45" spans="1:12" ht="36" x14ac:dyDescent="0.25">
      <c r="A45" s="37"/>
      <c r="B45" s="38" t="s">
        <v>458</v>
      </c>
      <c r="C45" s="38" t="s">
        <v>459</v>
      </c>
      <c r="D45" s="23" t="s">
        <v>518</v>
      </c>
      <c r="E45" s="38" t="s">
        <v>372</v>
      </c>
      <c r="F45" s="38" t="s">
        <v>372</v>
      </c>
      <c r="G45" s="39">
        <v>12</v>
      </c>
      <c r="H45" s="38" t="s">
        <v>496</v>
      </c>
      <c r="I45" s="38" t="s">
        <v>497</v>
      </c>
      <c r="J45" s="40"/>
      <c r="K45" s="41"/>
      <c r="L45" s="42"/>
    </row>
    <row r="46" spans="1:12" x14ac:dyDescent="0.25">
      <c r="A46" s="37"/>
      <c r="B46" s="38" t="s">
        <v>465</v>
      </c>
      <c r="C46" s="38" t="s">
        <v>466</v>
      </c>
      <c r="D46" s="23" t="s">
        <v>519</v>
      </c>
      <c r="E46" s="38" t="s">
        <v>379</v>
      </c>
      <c r="F46" s="38" t="s">
        <v>379</v>
      </c>
      <c r="G46" s="39">
        <v>3</v>
      </c>
      <c r="H46" s="39">
        <v>3</v>
      </c>
      <c r="I46" s="39">
        <v>0</v>
      </c>
      <c r="J46" s="40"/>
      <c r="K46" s="41"/>
      <c r="L46" s="42"/>
    </row>
    <row r="47" spans="1:12" x14ac:dyDescent="0.25">
      <c r="A47" s="37"/>
      <c r="B47" s="38" t="s">
        <v>471</v>
      </c>
      <c r="C47" s="38" t="s">
        <v>472</v>
      </c>
      <c r="D47" s="23" t="s">
        <v>520</v>
      </c>
      <c r="E47" s="38" t="s">
        <v>372</v>
      </c>
      <c r="F47" s="38" t="s">
        <v>372</v>
      </c>
      <c r="G47" s="38" t="s">
        <v>361</v>
      </c>
      <c r="H47" s="38" t="s">
        <v>498</v>
      </c>
      <c r="I47" s="38" t="s">
        <v>495</v>
      </c>
      <c r="J47" s="40"/>
      <c r="K47" s="41"/>
      <c r="L47" s="42"/>
    </row>
    <row r="48" spans="1:12" x14ac:dyDescent="0.25">
      <c r="A48" s="37"/>
      <c r="B48" s="38" t="s">
        <v>473</v>
      </c>
      <c r="C48" s="38" t="s">
        <v>499</v>
      </c>
      <c r="D48" s="23" t="s">
        <v>345</v>
      </c>
      <c r="E48" s="38" t="s">
        <v>361</v>
      </c>
      <c r="F48" s="38" t="s">
        <v>361</v>
      </c>
      <c r="G48" s="39">
        <v>0</v>
      </c>
      <c r="H48" s="38" t="s">
        <v>500</v>
      </c>
      <c r="I48" s="38" t="s">
        <v>501</v>
      </c>
      <c r="J48" s="43" t="s">
        <v>475</v>
      </c>
      <c r="K48" s="44"/>
      <c r="L48" s="45"/>
    </row>
    <row r="49" spans="15:40" x14ac:dyDescent="0.25"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5:40" x14ac:dyDescent="0.25"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5:40" x14ac:dyDescent="0.25"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5:40" x14ac:dyDescent="0.25"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3" spans="15:40" x14ac:dyDescent="0.25"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</row>
    <row r="54" spans="15:40" x14ac:dyDescent="0.25"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</row>
    <row r="55" spans="15:40" x14ac:dyDescent="0.25"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</row>
    <row r="56" spans="15:40" x14ac:dyDescent="0.25"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</row>
    <row r="57" spans="15:40" x14ac:dyDescent="0.25"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</row>
    <row r="58" spans="15:40" x14ac:dyDescent="0.25"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</row>
    <row r="59" spans="15:40" x14ac:dyDescent="0.25"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</row>
    <row r="60" spans="15:40" x14ac:dyDescent="0.25"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</row>
    <row r="81" spans="15:40" x14ac:dyDescent="0.25"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7" spans="15:40" x14ac:dyDescent="0.25"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</row>
    <row r="88" spans="15:40" x14ac:dyDescent="0.25"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</row>
    <row r="89" spans="15:40" x14ac:dyDescent="0.25"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</row>
    <row r="90" spans="15:40" x14ac:dyDescent="0.25"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</row>
    <row r="91" spans="15:40" x14ac:dyDescent="0.25"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</row>
    <row r="92" spans="15:40" x14ac:dyDescent="0.25"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</row>
    <row r="93" spans="15:40" x14ac:dyDescent="0.25"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</row>
    <row r="94" spans="15:40" x14ac:dyDescent="0.25"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</row>
    <row r="95" spans="15:40" x14ac:dyDescent="0.25"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</row>
    <row r="96" spans="15:40" x14ac:dyDescent="0.25"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</row>
    <row r="97" spans="15:40" x14ac:dyDescent="0.25"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</row>
    <row r="98" spans="15:40" x14ac:dyDescent="0.25"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F965-22EE-4608-B133-7083447624D9}">
  <dimension ref="A1:BC40"/>
  <sheetViews>
    <sheetView tabSelected="1" view="pageBreakPreview" zoomScale="85" zoomScaleNormal="85" zoomScaleSheetLayoutView="85" workbookViewId="0">
      <selection activeCell="A40" sqref="A1:A40"/>
    </sheetView>
  </sheetViews>
  <sheetFormatPr defaultRowHeight="18" x14ac:dyDescent="0.25"/>
  <cols>
    <col min="1" max="1" width="142.5546875" style="11" customWidth="1"/>
    <col min="2" max="2" width="5.77734375" style="11" customWidth="1"/>
    <col min="3" max="3" width="2.21875" style="11" customWidth="1"/>
    <col min="4" max="4" width="1.109375" style="11" customWidth="1"/>
    <col min="5" max="6" width="2.21875" style="11" customWidth="1"/>
    <col min="7" max="7" width="5.77734375" style="11" customWidth="1"/>
    <col min="8" max="10" width="1.109375" style="11" customWidth="1"/>
    <col min="11" max="11" width="3.33203125" style="11" customWidth="1"/>
    <col min="12" max="12" width="19.77734375" style="11" customWidth="1"/>
    <col min="13" max="13" width="4.6640625" style="11" customWidth="1"/>
    <col min="14" max="15" width="1.109375" style="11" customWidth="1"/>
    <col min="16" max="16" width="2.21875" style="11" customWidth="1"/>
    <col min="17" max="17" width="9.33203125" style="11" customWidth="1"/>
    <col min="18" max="19" width="1.109375" style="11" customWidth="1"/>
    <col min="20" max="20" width="12.6640625" style="11" customWidth="1"/>
    <col min="21" max="22" width="2.21875" style="11" customWidth="1"/>
    <col min="23" max="23" width="8" style="11" customWidth="1"/>
    <col min="24" max="26" width="3.33203125" style="11" customWidth="1"/>
    <col min="27" max="27" width="5.77734375" style="11" customWidth="1"/>
    <col min="28" max="29" width="2.21875" style="11" customWidth="1"/>
    <col min="30" max="31" width="1.109375" style="11" customWidth="1"/>
    <col min="32" max="32" width="2.21875" style="11" customWidth="1"/>
    <col min="33" max="34" width="1.109375" style="11" customWidth="1"/>
    <col min="35" max="35" width="5.77734375" style="11" customWidth="1"/>
    <col min="36" max="36" width="3.33203125" style="11" customWidth="1"/>
    <col min="37" max="40" width="1.109375" style="11" customWidth="1"/>
    <col min="41" max="41" width="2.21875" style="11" customWidth="1"/>
    <col min="42" max="42" width="3.33203125" style="11" customWidth="1"/>
    <col min="43" max="46" width="1.109375" style="11" customWidth="1"/>
    <col min="47" max="47" width="4.6640625" style="11" customWidth="1"/>
    <col min="48" max="48" width="1.109375" style="11" customWidth="1"/>
    <col min="49" max="49" width="5.77734375" style="11" customWidth="1"/>
    <col min="50" max="53" width="1.109375" style="11" customWidth="1"/>
    <col min="54" max="54" width="3.33203125" style="11" customWidth="1"/>
    <col min="55" max="55" width="5.77734375" style="11" customWidth="1"/>
    <col min="56" max="57" width="2.21875" style="11" customWidth="1"/>
    <col min="58" max="16384" width="8.88671875" style="11"/>
  </cols>
  <sheetData>
    <row r="1" spans="1:1" x14ac:dyDescent="0.25">
      <c r="A1" s="10" t="s">
        <v>320</v>
      </c>
    </row>
    <row r="2" spans="1:1" x14ac:dyDescent="0.25">
      <c r="A2" s="12" t="s">
        <v>321</v>
      </c>
    </row>
    <row r="3" spans="1:1" x14ac:dyDescent="0.25">
      <c r="A3" s="10" t="s">
        <v>302</v>
      </c>
    </row>
    <row r="4" spans="1:1" x14ac:dyDescent="0.25">
      <c r="A4" s="12" t="s">
        <v>322</v>
      </c>
    </row>
    <row r="5" spans="1:1" x14ac:dyDescent="0.25">
      <c r="A5" s="10" t="s">
        <v>303</v>
      </c>
    </row>
    <row r="6" spans="1:1" x14ac:dyDescent="0.25">
      <c r="A6" s="12" t="s">
        <v>323</v>
      </c>
    </row>
    <row r="7" spans="1:1" x14ac:dyDescent="0.25">
      <c r="A7" s="12" t="s">
        <v>304</v>
      </c>
    </row>
    <row r="8" spans="1:1" x14ac:dyDescent="0.25">
      <c r="A8" s="12" t="s">
        <v>324</v>
      </c>
    </row>
    <row r="9" spans="1:1" x14ac:dyDescent="0.25">
      <c r="A9" s="10" t="s">
        <v>305</v>
      </c>
    </row>
    <row r="10" spans="1:1" x14ac:dyDescent="0.25">
      <c r="A10" s="10" t="s">
        <v>325</v>
      </c>
    </row>
    <row r="11" spans="1:1" x14ac:dyDescent="0.25">
      <c r="A11" s="12" t="s">
        <v>326</v>
      </c>
    </row>
    <row r="12" spans="1:1" x14ac:dyDescent="0.25">
      <c r="A12" s="10" t="s">
        <v>306</v>
      </c>
    </row>
    <row r="13" spans="1:1" x14ac:dyDescent="0.25">
      <c r="A13" s="12" t="s">
        <v>327</v>
      </c>
    </row>
    <row r="14" spans="1:1" x14ac:dyDescent="0.25">
      <c r="A14" s="10" t="s">
        <v>307</v>
      </c>
    </row>
    <row r="15" spans="1:1" x14ac:dyDescent="0.25">
      <c r="A15" s="12" t="s">
        <v>328</v>
      </c>
    </row>
    <row r="16" spans="1:1" x14ac:dyDescent="0.25">
      <c r="A16" s="10" t="s">
        <v>308</v>
      </c>
    </row>
    <row r="17" spans="1:1" x14ac:dyDescent="0.25">
      <c r="A17" s="12" t="s">
        <v>329</v>
      </c>
    </row>
    <row r="18" spans="1:1" x14ac:dyDescent="0.25">
      <c r="A18" s="10" t="s">
        <v>309</v>
      </c>
    </row>
    <row r="19" spans="1:1" x14ac:dyDescent="0.25">
      <c r="A19" s="12" t="s">
        <v>330</v>
      </c>
    </row>
    <row r="20" spans="1:1" x14ac:dyDescent="0.25">
      <c r="A20" s="10" t="s">
        <v>310</v>
      </c>
    </row>
    <row r="21" spans="1:1" x14ac:dyDescent="0.25">
      <c r="A21" s="12" t="s">
        <v>331</v>
      </c>
    </row>
    <row r="22" spans="1:1" x14ac:dyDescent="0.25">
      <c r="A22" s="10" t="s">
        <v>311</v>
      </c>
    </row>
    <row r="23" spans="1:1" x14ac:dyDescent="0.25">
      <c r="A23" s="12" t="s">
        <v>332</v>
      </c>
    </row>
    <row r="24" spans="1:1" x14ac:dyDescent="0.25">
      <c r="A24" s="10" t="s">
        <v>312</v>
      </c>
    </row>
    <row r="25" spans="1:1" x14ac:dyDescent="0.25">
      <c r="A25" s="12" t="s">
        <v>333</v>
      </c>
    </row>
    <row r="26" spans="1:1" x14ac:dyDescent="0.25">
      <c r="A26" s="10" t="s">
        <v>313</v>
      </c>
    </row>
    <row r="27" spans="1:1" x14ac:dyDescent="0.25">
      <c r="A27" s="12" t="s">
        <v>334</v>
      </c>
    </row>
    <row r="28" spans="1:1" x14ac:dyDescent="0.25">
      <c r="A28" s="10" t="s">
        <v>314</v>
      </c>
    </row>
    <row r="29" spans="1:1" x14ac:dyDescent="0.25">
      <c r="A29" s="12" t="s">
        <v>335</v>
      </c>
    </row>
    <row r="30" spans="1:1" x14ac:dyDescent="0.25">
      <c r="A30" s="10" t="s">
        <v>315</v>
      </c>
    </row>
    <row r="31" spans="1:1" x14ac:dyDescent="0.25">
      <c r="A31" s="12" t="s">
        <v>336</v>
      </c>
    </row>
    <row r="32" spans="1:1" x14ac:dyDescent="0.25">
      <c r="A32" s="10" t="s">
        <v>316</v>
      </c>
    </row>
    <row r="33" spans="1:55" x14ac:dyDescent="0.25">
      <c r="A33" s="10" t="s">
        <v>337</v>
      </c>
    </row>
    <row r="34" spans="1:55" x14ac:dyDescent="0.25">
      <c r="A34" s="12" t="s">
        <v>338</v>
      </c>
    </row>
    <row r="35" spans="1:55" x14ac:dyDescent="0.25">
      <c r="A35" s="10" t="s">
        <v>317</v>
      </c>
    </row>
    <row r="36" spans="1:55" x14ac:dyDescent="0.25">
      <c r="A36" s="12" t="s">
        <v>339</v>
      </c>
    </row>
    <row r="37" spans="1:55" x14ac:dyDescent="0.25">
      <c r="A37" s="10" t="s">
        <v>318</v>
      </c>
    </row>
    <row r="38" spans="1:55" ht="34.799999999999997" x14ac:dyDescent="0.25">
      <c r="A38" s="13" t="s">
        <v>340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1:55" x14ac:dyDescent="0.25">
      <c r="A39" s="10" t="s">
        <v>341</v>
      </c>
    </row>
    <row r="40" spans="1:55" x14ac:dyDescent="0.25">
      <c r="A40" s="14" t="s">
        <v>319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17CC9C-1AC9-41D5-8753-F700D4FB6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0BA10-156F-4171-BA8F-AD34395BF9E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7FD9AB39-E978-4F3F-8513-BF17CB8E62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1</vt:lpstr>
      <vt:lpstr>spec</vt:lpstr>
      <vt:lpstr>comment</vt:lpstr>
      <vt:lpstr>comment!Print_Area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Nguyen Tran Nguyen Kim</cp:lastModifiedBy>
  <dcterms:created xsi:type="dcterms:W3CDTF">2025-10-01T13:53:25Z</dcterms:created>
  <dcterms:modified xsi:type="dcterms:W3CDTF">2025-10-02T07:31:32Z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