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N:\Merchandising\CUSTOMERS\2 - NEW FOLDER SYSTEM\CUSTOMERS\PALACE\5. SEASON\9. AW24\3. HOLIDAY\2 - PRODUCTION\3. STYLE FILE - COMMENTS\TECH PACKS\NEW 22.FEB.24\H24 NEEDLES\H24 NEEDLES UA\awh24-(p27)-specs\"/>
    </mc:Choice>
  </mc:AlternateContent>
  <xr:revisionPtr revIDLastSave="0" documentId="13_ncr:1_{C93D3646-0081-406C-8D69-F4999782B6B6}" xr6:coauthVersionLast="47" xr6:coauthVersionMax="47" xr10:uidLastSave="{00000000-0000-0000-0000-000000000000}"/>
  <bookViews>
    <workbookView xWindow="-110" yWindow="-110" windowWidth="19420" windowHeight="10300" activeTab="2" xr2:uid="{1EFDBB70-8327-DC41-B01C-23B403A5EDD3}"/>
  </bookViews>
  <sheets>
    <sheet name="COVERSHEET" sheetId="4" r:id="rId1"/>
    <sheet name="GRADING " sheetId="1" r:id="rId2"/>
    <sheet name="SAMPLE MEASURES" sheetId="2" r:id="rId3"/>
    <sheet name="COMMENTS P1" sheetId="3" r:id="rId4"/>
    <sheet name="POM" sheetId="8" r:id="rId5"/>
    <sheet name="COMMENTS P2" sheetId="5" r:id="rId6"/>
    <sheet name="COMMENTS P3" sheetId="6" r:id="rId7"/>
    <sheet name="COMMENTS SIZE SET" sheetId="7" r:id="rId8"/>
  </sheets>
  <externalReferences>
    <externalReference r:id="rId9"/>
    <externalReference r:id="rId10"/>
  </externalReferences>
  <definedNames>
    <definedName name="_xlnm.Print_Area" localSheetId="0">COVERSHEET!$A$1:$L$39</definedName>
    <definedName name="_xlnm.Print_Area" localSheetId="1">'GRADING '!$A$1:$K$45</definedName>
    <definedName name="_xlnm.Print_Area" localSheetId="4">POM!$A$1:$J$56</definedName>
    <definedName name="_xlnm.Print_Area" localSheetId="2">'SAMPLE MEASURES'!$A$1:$R$45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9" i="1" l="1"/>
  <c r="G19" i="1" s="1"/>
  <c r="F19" i="1" s="1"/>
  <c r="I18" i="1"/>
  <c r="G18" i="1"/>
  <c r="F18" i="1" s="1"/>
  <c r="H17" i="1"/>
  <c r="G17" i="1" s="1"/>
  <c r="F17" i="1" s="1"/>
  <c r="H16" i="1"/>
  <c r="I16" i="1" s="1"/>
  <c r="H14" i="1"/>
  <c r="I14" i="1" s="1"/>
  <c r="G14" i="1"/>
  <c r="F14" i="1" s="1"/>
  <c r="H13" i="1"/>
  <c r="I13" i="1" s="1"/>
  <c r="H12" i="1"/>
  <c r="I12" i="1" s="1"/>
  <c r="G12" i="1"/>
  <c r="F12" i="1" s="1"/>
  <c r="H11" i="1"/>
  <c r="I11" i="1" s="1"/>
  <c r="H10" i="1"/>
  <c r="I10" i="1" s="1"/>
  <c r="H9" i="1"/>
  <c r="I9" i="1" s="1"/>
  <c r="G9" i="1"/>
  <c r="F9" i="1" s="1"/>
  <c r="H8" i="1"/>
  <c r="I8" i="1" s="1"/>
  <c r="H7" i="1"/>
  <c r="I7" i="1" s="1"/>
  <c r="G7" i="1" l="1"/>
  <c r="F7" i="1" s="1"/>
  <c r="I19" i="1"/>
  <c r="G16" i="1"/>
  <c r="F16" i="1" s="1"/>
  <c r="G10" i="1"/>
  <c r="F10" i="1" s="1"/>
  <c r="G13" i="1"/>
  <c r="F13" i="1" s="1"/>
  <c r="I17" i="1"/>
  <c r="G11" i="1"/>
  <c r="F11" i="1" s="1"/>
  <c r="G8" i="1"/>
  <c r="F8" i="1" s="1"/>
  <c r="A6" i="2" l="1"/>
  <c r="B6" i="2"/>
  <c r="A1" i="7"/>
  <c r="B1" i="7"/>
  <c r="C1" i="7"/>
  <c r="D1" i="7"/>
  <c r="F1" i="7"/>
  <c r="G1" i="7"/>
  <c r="A2" i="7"/>
  <c r="B2" i="7"/>
  <c r="C2" i="7"/>
  <c r="D2" i="7"/>
  <c r="F2" i="7"/>
  <c r="G2" i="7"/>
  <c r="A3" i="7"/>
  <c r="B3" i="7"/>
  <c r="C3" i="7"/>
  <c r="D3" i="7"/>
  <c r="F3" i="7"/>
  <c r="G3" i="7"/>
  <c r="A4" i="7"/>
  <c r="B4" i="7"/>
  <c r="C4" i="7"/>
  <c r="D4" i="7"/>
  <c r="F4" i="7"/>
  <c r="G4" i="7"/>
  <c r="H4" i="7"/>
  <c r="A1" i="6"/>
  <c r="B1" i="6"/>
  <c r="C1" i="6"/>
  <c r="D1" i="6"/>
  <c r="F1" i="6"/>
  <c r="G1" i="6"/>
  <c r="A2" i="6"/>
  <c r="B2" i="6"/>
  <c r="C2" i="6"/>
  <c r="D2" i="6"/>
  <c r="F2" i="6"/>
  <c r="G2" i="6"/>
  <c r="A3" i="6"/>
  <c r="B3" i="6"/>
  <c r="C3" i="6"/>
  <c r="D3" i="6"/>
  <c r="F3" i="6"/>
  <c r="G3" i="6"/>
  <c r="A4" i="6"/>
  <c r="B4" i="6"/>
  <c r="C4" i="6"/>
  <c r="D4" i="6"/>
  <c r="F4" i="6"/>
  <c r="G4" i="6"/>
  <c r="H4" i="6"/>
  <c r="A1" i="5"/>
  <c r="B1" i="5"/>
  <c r="C1" i="5"/>
  <c r="D1" i="5"/>
  <c r="F1" i="5"/>
  <c r="G1" i="5"/>
  <c r="A2" i="5"/>
  <c r="B2" i="5"/>
  <c r="C2" i="5"/>
  <c r="D2" i="5"/>
  <c r="F2" i="5"/>
  <c r="G2" i="5"/>
  <c r="A3" i="5"/>
  <c r="B3" i="5"/>
  <c r="C3" i="5"/>
  <c r="D3" i="5"/>
  <c r="F3" i="5"/>
  <c r="G3" i="5"/>
  <c r="A4" i="5"/>
  <c r="B4" i="5"/>
  <c r="C4" i="5"/>
  <c r="D4" i="5"/>
  <c r="F4" i="5"/>
  <c r="G4" i="5"/>
  <c r="H4" i="5"/>
  <c r="A1" i="3"/>
  <c r="B1" i="3"/>
  <c r="C1" i="3"/>
  <c r="D1" i="3"/>
  <c r="F1" i="3"/>
  <c r="G1" i="3"/>
  <c r="A2" i="3"/>
  <c r="B2" i="3"/>
  <c r="C2" i="3"/>
  <c r="D2" i="3"/>
  <c r="F2" i="3"/>
  <c r="G2" i="3"/>
  <c r="A3" i="3"/>
  <c r="B3" i="3"/>
  <c r="C3" i="3"/>
  <c r="D3" i="3"/>
  <c r="F3" i="3"/>
  <c r="G3" i="3"/>
  <c r="A4" i="3"/>
  <c r="B4" i="3"/>
  <c r="C4" i="3"/>
  <c r="D4" i="3"/>
  <c r="F4" i="3"/>
  <c r="G4" i="3"/>
  <c r="H4" i="3"/>
  <c r="A1" i="2"/>
  <c r="B1" i="2"/>
  <c r="D1" i="2"/>
  <c r="E1" i="2"/>
  <c r="G1" i="2"/>
  <c r="H1" i="2"/>
  <c r="A2" i="2"/>
  <c r="B2" i="2"/>
  <c r="D2" i="2"/>
  <c r="E2" i="2"/>
  <c r="G2" i="2"/>
  <c r="H2" i="2"/>
  <c r="A3" i="2"/>
  <c r="B3" i="2"/>
  <c r="D3" i="2"/>
  <c r="E3" i="2"/>
  <c r="G3" i="2"/>
  <c r="H3" i="2"/>
  <c r="A4" i="2"/>
  <c r="B4" i="2"/>
  <c r="D4" i="2"/>
  <c r="E4" i="2"/>
  <c r="G4" i="2"/>
  <c r="H4" i="2"/>
  <c r="I4" i="2"/>
  <c r="A1" i="1"/>
  <c r="B1" i="1"/>
  <c r="D1" i="1"/>
  <c r="E1" i="1"/>
  <c r="G1" i="1"/>
  <c r="H1" i="1"/>
  <c r="A2" i="1"/>
  <c r="B2" i="1"/>
  <c r="D2" i="1"/>
  <c r="E2" i="1"/>
  <c r="G2" i="1"/>
  <c r="H2" i="1"/>
  <c r="A3" i="1"/>
  <c r="B3" i="1"/>
  <c r="D3" i="1"/>
  <c r="E3" i="1"/>
  <c r="G3" i="1"/>
  <c r="H3" i="1"/>
  <c r="A4" i="1"/>
  <c r="B4" i="1"/>
  <c r="D4" i="1"/>
  <c r="E4" i="1"/>
  <c r="G4" i="1"/>
  <c r="H4" i="1"/>
  <c r="I4" i="1"/>
</calcChain>
</file>

<file path=xl/sharedStrings.xml><?xml version="1.0" encoding="utf-8"?>
<sst xmlns="http://schemas.openxmlformats.org/spreadsheetml/2006/main" count="183" uniqueCount="95">
  <si>
    <t>Date Created</t>
  </si>
  <si>
    <t>Style Name</t>
  </si>
  <si>
    <t>2nd Proto</t>
  </si>
  <si>
    <t>Amended 2</t>
  </si>
  <si>
    <t>Sample Sealed</t>
  </si>
  <si>
    <t>Block</t>
  </si>
  <si>
    <t>Amended 3</t>
  </si>
  <si>
    <t>DESCRIPTION</t>
  </si>
  <si>
    <t>S</t>
  </si>
  <si>
    <t>M</t>
  </si>
  <si>
    <t>L</t>
  </si>
  <si>
    <t>XL</t>
  </si>
  <si>
    <t>Copyright 2016 © PALACE all rights reserved. PALACE is a trademark of Palace Skateboards Limited. Copying strictly forbiden.</t>
  </si>
  <si>
    <t>REF</t>
  </si>
  <si>
    <t>GRADE</t>
  </si>
  <si>
    <t xml:space="preserve">MMNTS FOR NEXT PROTO </t>
  </si>
  <si>
    <t xml:space="preserve">MMNTS FOR BULK </t>
  </si>
  <si>
    <t>SPEC for SIZE L PROTO 1</t>
  </si>
  <si>
    <t>X</t>
  </si>
  <si>
    <t>Fitting date</t>
  </si>
  <si>
    <t>Fit attendees</t>
  </si>
  <si>
    <t xml:space="preserve">Fitted on </t>
  </si>
  <si>
    <t>00/01/1900</t>
  </si>
  <si>
    <t>Season</t>
  </si>
  <si>
    <t>Code</t>
  </si>
  <si>
    <t>Approved By</t>
  </si>
  <si>
    <t>FABRIC - ACTUAL OR SUBSTITUTE?</t>
  </si>
  <si>
    <t>FIT &amp; MEASUREMENT COMMENTS</t>
  </si>
  <si>
    <t>CONSTRUCTION COMMENTS</t>
  </si>
  <si>
    <t>DESIGN COMMENTS</t>
  </si>
  <si>
    <t>NEXT STEPS</t>
  </si>
  <si>
    <t>TOL +/-</t>
  </si>
  <si>
    <t xml:space="preserve">Amended 1 </t>
  </si>
  <si>
    <t>XXL</t>
  </si>
  <si>
    <t>A</t>
  </si>
  <si>
    <t>P1 MEASURES FACTORY</t>
  </si>
  <si>
    <t>P1 MEASURES PALACE</t>
  </si>
  <si>
    <t>P2 MEASURES FACTORY</t>
  </si>
  <si>
    <t>P2 MEASURES PALACE</t>
  </si>
  <si>
    <t>P3 MEASURES FACTORY</t>
  </si>
  <si>
    <t>P3 MEASURES PALACE</t>
  </si>
  <si>
    <t>SIZE SET  MEAS S</t>
  </si>
  <si>
    <t>SIZE SET  MEAS M</t>
  </si>
  <si>
    <t>SIZE SET  MEAS L</t>
  </si>
  <si>
    <t>SIZE SET  MEAS XL</t>
  </si>
  <si>
    <t>Proto Rcd</t>
  </si>
  <si>
    <t>COMMENTS SIZE SET</t>
  </si>
  <si>
    <t>COMMENTS P3</t>
  </si>
  <si>
    <t>COMMENTS P2</t>
  </si>
  <si>
    <t>COMMENTS P1</t>
  </si>
  <si>
    <t>SAMPLE MEAS</t>
  </si>
  <si>
    <t>GRADING</t>
  </si>
  <si>
    <t>B</t>
  </si>
  <si>
    <t>E</t>
  </si>
  <si>
    <t>H</t>
  </si>
  <si>
    <t>P</t>
  </si>
  <si>
    <t>Q</t>
  </si>
  <si>
    <t>N</t>
  </si>
  <si>
    <t>AW24</t>
  </si>
  <si>
    <t>P27NDJG001_002_003</t>
  </si>
  <si>
    <t>17.02.24</t>
  </si>
  <si>
    <t>00.00.24</t>
  </si>
  <si>
    <t>PALACE NEEDLES TRACK PANT</t>
  </si>
  <si>
    <t>WAIST ( STRETCHED FLAT )</t>
  </si>
  <si>
    <t>D</t>
  </si>
  <si>
    <t>WAIST HEIGHT</t>
  </si>
  <si>
    <t>F</t>
  </si>
  <si>
    <t>G</t>
  </si>
  <si>
    <t>J</t>
  </si>
  <si>
    <t>INSEAM LENGTH</t>
    <phoneticPr fontId="0" type="noConversion"/>
  </si>
  <si>
    <t>PP26JG028_029_033 RIB PANEL JOGGER BLK GRD  (P25JG061_062_064_069 POLARTEC RELAX JOGGER (POLYKNIT_P20PK004_5_6)</t>
  </si>
  <si>
    <t xml:space="preserve"> WAIST RELAXED - MEASURED ALONG RELAXED TOP EDGE </t>
  </si>
  <si>
    <t>HIP (EXCL.WAIST, 20cm down side seams &amp; CF) Measure in V shape</t>
  </si>
  <si>
    <t>FRONT RISE (EXCL.WAIST)</t>
    <phoneticPr fontId="2" type="noConversion"/>
  </si>
  <si>
    <t>BACK RISE (EXCL.WAIST)</t>
    <phoneticPr fontId="2" type="noConversion"/>
  </si>
  <si>
    <t>THIGH (BELOW CROTCH 2.5cm)</t>
    <phoneticPr fontId="6" type="noConversion"/>
  </si>
  <si>
    <t>KNEE (BELOW CROTCH 39cm)</t>
  </si>
  <si>
    <t>K</t>
  </si>
  <si>
    <t>ABOVE BOTTOM 15cm</t>
    <phoneticPr fontId="10" type="noConversion"/>
  </si>
  <si>
    <t>HEM</t>
  </si>
  <si>
    <t>OUTSIDE LEG (2cm)</t>
  </si>
  <si>
    <t>CUFF / HEM DEPTH</t>
  </si>
  <si>
    <t>Lưng đo êm - mép trên</t>
  </si>
  <si>
    <t xml:space="preserve">lưng đo căng </t>
  </si>
  <si>
    <t xml:space="preserve">to bản lưng </t>
  </si>
  <si>
    <t>Hông ( bao gồm lưng , 20cm xuống , từ sườn ngoài và giữa trước), đo kiểu chữ V</t>
  </si>
  <si>
    <t>Đáy trước ( bao gồm lưng)</t>
  </si>
  <si>
    <t>Đáy sau ( bao gồm lưng)</t>
  </si>
  <si>
    <t>Đùi ( dưới đáy 2.5cm)</t>
  </si>
  <si>
    <t>Gối ( dưới đáy 39cm)</t>
  </si>
  <si>
    <t>Thông số ống quần  trên lai 15cm</t>
  </si>
  <si>
    <t>Lai</t>
  </si>
  <si>
    <t xml:space="preserve">Dài sườn trong </t>
  </si>
  <si>
    <t>Dài sườn ngoài (2cm)</t>
  </si>
  <si>
    <t>To bản lai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</si>
</sst>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\.m\.yy;@"/>
  </numFmts>
  <fonts count="29">
    <font>
      <sz val="12"/>
      <color theme="1"/>
      <name val="Calibri"/>
      <family val="2"/>
      <scheme val="minor"/>
    </font>
    <font>
      <sz val="8"/>
      <name val="Arial"/>
      <family val="2"/>
    </font>
    <font>
      <sz val="9"/>
      <name val="Helvetica"/>
      <family val="2"/>
    </font>
    <font>
      <b/>
      <sz val="8"/>
      <color indexed="10"/>
      <name val="Arial"/>
      <family val="2"/>
    </font>
    <font>
      <sz val="8"/>
      <name val="Helvetica"/>
      <family val="2"/>
    </font>
    <font>
      <sz val="9"/>
      <name val="Arial"/>
      <family val="2"/>
    </font>
    <font>
      <b/>
      <sz val="9"/>
      <color indexed="10"/>
      <name val="Arial"/>
      <family val="2"/>
    </font>
    <font>
      <b/>
      <sz val="8"/>
      <color rgb="FFFF0000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sz val="8"/>
      <name val="Calibri"/>
      <family val="2"/>
      <scheme val="minor"/>
    </font>
    <font>
      <sz val="8"/>
      <color rgb="FF000000"/>
      <name val="Arial"/>
      <family val="2"/>
    </font>
    <font>
      <b/>
      <sz val="9"/>
      <name val="Arial"/>
      <family val="2"/>
    </font>
    <font>
      <sz val="12"/>
      <color theme="1"/>
      <name val="Calibri"/>
      <family val="1"/>
      <charset val="136"/>
      <scheme val="minor"/>
    </font>
    <font>
      <sz val="9"/>
      <color rgb="FFFF0000"/>
      <name val="Helvetica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name val="Arial"/>
      <family val="2"/>
    </font>
    <font>
      <sz val="8"/>
      <color theme="1"/>
      <name val="Arial"/>
      <family val="2"/>
    </font>
    <font>
      <sz val="9"/>
      <name val="Calibri"/>
      <family val="2"/>
      <scheme val="minor"/>
    </font>
    <font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3" fillId="0" borderId="0"/>
  </cellStyleXfs>
  <cellXfs count="194">
    <xf numFmtId="0" fontId="0" fillId="0" borderId="0" xfId="0"/>
    <xf numFmtId="0" fontId="1" fillId="2" borderId="4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vertical="center"/>
    </xf>
    <xf numFmtId="0" fontId="1" fillId="2" borderId="12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left" vertical="center" indent="1"/>
    </xf>
    <xf numFmtId="0" fontId="2" fillId="2" borderId="10" xfId="0" applyFont="1" applyFill="1" applyBorder="1" applyAlignment="1">
      <alignment vertical="center"/>
    </xf>
    <xf numFmtId="0" fontId="2" fillId="2" borderId="18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5" xfId="0" applyFont="1" applyFill="1" applyBorder="1" applyAlignment="1">
      <alignment vertical="center"/>
    </xf>
    <xf numFmtId="0" fontId="0" fillId="2" borderId="5" xfId="0" applyFill="1" applyBorder="1"/>
    <xf numFmtId="0" fontId="0" fillId="2" borderId="10" xfId="0" applyFill="1" applyBorder="1"/>
    <xf numFmtId="0" fontId="0" fillId="2" borderId="15" xfId="0" applyFill="1" applyBorder="1"/>
    <xf numFmtId="0" fontId="3" fillId="2" borderId="9" xfId="0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164" fontId="12" fillId="0" borderId="0" xfId="0" applyNumberFormat="1" applyFont="1" applyAlignment="1">
      <alignment horizontal="center" vertical="top" shrinkToFit="1"/>
    </xf>
    <xf numFmtId="1" fontId="12" fillId="0" borderId="0" xfId="0" applyNumberFormat="1" applyFont="1" applyAlignment="1">
      <alignment horizontal="center" vertical="top" shrinkToFit="1"/>
    </xf>
    <xf numFmtId="0" fontId="1" fillId="0" borderId="0" xfId="0" applyFont="1" applyAlignment="1">
      <alignment horizontal="left" vertical="top" wrapText="1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 indent="1"/>
    </xf>
    <xf numFmtId="0" fontId="5" fillId="0" borderId="8" xfId="0" applyFont="1" applyBorder="1" applyAlignment="1">
      <alignment horizontal="center" vertical="center"/>
    </xf>
    <xf numFmtId="0" fontId="13" fillId="5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0" fillId="2" borderId="0" xfId="0" applyFill="1"/>
    <xf numFmtId="0" fontId="0" fillId="2" borderId="12" xfId="0" applyFill="1" applyBorder="1"/>
    <xf numFmtId="0" fontId="13" fillId="5" borderId="23" xfId="0" applyFont="1" applyFill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0" fillId="2" borderId="9" xfId="0" applyFill="1" applyBorder="1"/>
    <xf numFmtId="0" fontId="0" fillId="2" borderId="14" xfId="0" applyFill="1" applyBorder="1"/>
    <xf numFmtId="0" fontId="10" fillId="2" borderId="9" xfId="0" applyFont="1" applyFill="1" applyBorder="1" applyAlignment="1">
      <alignment vertical="center"/>
    </xf>
    <xf numFmtId="0" fontId="8" fillId="2" borderId="0" xfId="0" applyFont="1" applyFill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0" fillId="2" borderId="4" xfId="0" applyFill="1" applyBorder="1"/>
    <xf numFmtId="0" fontId="0" fillId="2" borderId="21" xfId="0" applyFill="1" applyBorder="1"/>
    <xf numFmtId="0" fontId="0" fillId="2" borderId="22" xfId="0" applyFill="1" applyBorder="1"/>
    <xf numFmtId="0" fontId="1" fillId="2" borderId="0" xfId="0" applyFont="1" applyFill="1" applyAlignment="1">
      <alignment horizontal="center" vertical="center"/>
    </xf>
    <xf numFmtId="0" fontId="0" fillId="2" borderId="3" xfId="0" applyFill="1" applyBorder="1"/>
    <xf numFmtId="0" fontId="5" fillId="0" borderId="21" xfId="0" applyFont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0" fillId="4" borderId="4" xfId="0" applyFill="1" applyBorder="1"/>
    <xf numFmtId="0" fontId="0" fillId="4" borderId="5" xfId="0" applyFill="1" applyBorder="1"/>
    <xf numFmtId="0" fontId="13" fillId="0" borderId="34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left" vertical="center"/>
    </xf>
    <xf numFmtId="0" fontId="16" fillId="0" borderId="16" xfId="0" applyFont="1" applyBorder="1"/>
    <xf numFmtId="0" fontId="16" fillId="0" borderId="8" xfId="0" applyFont="1" applyBorder="1"/>
    <xf numFmtId="0" fontId="8" fillId="6" borderId="3" xfId="0" applyFont="1" applyFill="1" applyBorder="1" applyAlignment="1">
      <alignment vertical="center"/>
    </xf>
    <xf numFmtId="0" fontId="17" fillId="6" borderId="4" xfId="0" applyFont="1" applyFill="1" applyBorder="1" applyAlignment="1">
      <alignment horizontal="center" vertical="center"/>
    </xf>
    <xf numFmtId="14" fontId="8" fillId="6" borderId="2" xfId="0" applyNumberFormat="1" applyFont="1" applyFill="1" applyBorder="1" applyAlignment="1">
      <alignment horizontal="left" vertical="center"/>
    </xf>
    <xf numFmtId="0" fontId="17" fillId="6" borderId="26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left" vertical="center"/>
    </xf>
    <xf numFmtId="0" fontId="8" fillId="6" borderId="30" xfId="0" applyFont="1" applyFill="1" applyBorder="1" applyAlignment="1">
      <alignment vertical="center"/>
    </xf>
    <xf numFmtId="0" fontId="17" fillId="6" borderId="29" xfId="0" applyFont="1" applyFill="1" applyBorder="1" applyAlignment="1">
      <alignment horizontal="center" vertical="center"/>
    </xf>
    <xf numFmtId="14" fontId="8" fillId="6" borderId="7" xfId="0" applyNumberFormat="1" applyFont="1" applyFill="1" applyBorder="1" applyAlignment="1">
      <alignment horizontal="left" vertical="center"/>
    </xf>
    <xf numFmtId="0" fontId="17" fillId="6" borderId="25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left" vertical="center"/>
    </xf>
    <xf numFmtId="0" fontId="16" fillId="6" borderId="31" xfId="0" applyFont="1" applyFill="1" applyBorder="1"/>
    <xf numFmtId="0" fontId="17" fillId="6" borderId="32" xfId="0" applyFont="1" applyFill="1" applyBorder="1" applyAlignment="1">
      <alignment horizontal="center" vertical="center"/>
    </xf>
    <xf numFmtId="0" fontId="8" fillId="6" borderId="13" xfId="0" applyFont="1" applyFill="1" applyBorder="1" applyAlignment="1">
      <alignment horizontal="left" vertical="center"/>
    </xf>
    <xf numFmtId="0" fontId="17" fillId="6" borderId="27" xfId="0" applyFont="1" applyFill="1" applyBorder="1" applyAlignment="1">
      <alignment horizontal="center" vertical="center"/>
    </xf>
    <xf numFmtId="0" fontId="19" fillId="0" borderId="16" xfId="0" applyFont="1" applyBorder="1"/>
    <xf numFmtId="0" fontId="19" fillId="0" borderId="8" xfId="0" applyFont="1" applyBorder="1"/>
    <xf numFmtId="0" fontId="17" fillId="6" borderId="38" xfId="0" applyFont="1" applyFill="1" applyBorder="1" applyAlignment="1">
      <alignment horizontal="center" vertical="center"/>
    </xf>
    <xf numFmtId="0" fontId="16" fillId="6" borderId="26" xfId="0" applyFont="1" applyFill="1" applyBorder="1"/>
    <xf numFmtId="0" fontId="16" fillId="6" borderId="25" xfId="0" applyFont="1" applyFill="1" applyBorder="1"/>
    <xf numFmtId="0" fontId="16" fillId="6" borderId="27" xfId="0" applyFont="1" applyFill="1" applyBorder="1"/>
    <xf numFmtId="0" fontId="19" fillId="6" borderId="31" xfId="0" applyFont="1" applyFill="1" applyBorder="1"/>
    <xf numFmtId="0" fontId="0" fillId="0" borderId="0" xfId="0" applyAlignment="1">
      <alignment wrapText="1"/>
    </xf>
    <xf numFmtId="0" fontId="8" fillId="6" borderId="27" xfId="0" applyFont="1" applyFill="1" applyBorder="1" applyAlignment="1">
      <alignment vertical="center"/>
    </xf>
    <xf numFmtId="0" fontId="19" fillId="0" borderId="7" xfId="0" applyFont="1" applyBorder="1"/>
    <xf numFmtId="0" fontId="6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13" fillId="0" borderId="35" xfId="0" applyFont="1" applyBorder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0" fontId="0" fillId="2" borderId="0" xfId="0" applyFill="1" applyAlignment="1">
      <alignment wrapText="1"/>
    </xf>
    <xf numFmtId="0" fontId="0" fillId="2" borderId="12" xfId="0" applyFill="1" applyBorder="1" applyAlignment="1">
      <alignment wrapText="1"/>
    </xf>
    <xf numFmtId="0" fontId="22" fillId="6" borderId="32" xfId="0" applyFont="1" applyFill="1" applyBorder="1" applyAlignment="1">
      <alignment vertical="center"/>
    </xf>
    <xf numFmtId="0" fontId="8" fillId="6" borderId="2" xfId="0" applyFont="1" applyFill="1" applyBorder="1" applyAlignment="1">
      <alignment horizontal="left" vertical="center" wrapText="1"/>
    </xf>
    <xf numFmtId="0" fontId="18" fillId="6" borderId="7" xfId="0" applyFont="1" applyFill="1" applyBorder="1" applyAlignment="1">
      <alignment wrapText="1"/>
    </xf>
    <xf numFmtId="0" fontId="18" fillId="6" borderId="39" xfId="0" applyFont="1" applyFill="1" applyBorder="1" applyAlignment="1">
      <alignment wrapText="1"/>
    </xf>
    <xf numFmtId="0" fontId="8" fillId="6" borderId="40" xfId="0" applyFont="1" applyFill="1" applyBorder="1" applyAlignment="1">
      <alignment vertical="center"/>
    </xf>
    <xf numFmtId="0" fontId="8" fillId="6" borderId="16" xfId="0" applyFont="1" applyFill="1" applyBorder="1" applyAlignment="1">
      <alignment vertical="center"/>
    </xf>
    <xf numFmtId="0" fontId="8" fillId="2" borderId="14" xfId="0" applyFont="1" applyFill="1" applyBorder="1" applyAlignment="1">
      <alignment horizontal="left" vertical="center" wrapText="1"/>
    </xf>
    <xf numFmtId="0" fontId="8" fillId="6" borderId="13" xfId="0" applyFont="1" applyFill="1" applyBorder="1" applyAlignment="1">
      <alignment horizontal="left" vertical="center" wrapText="1"/>
    </xf>
    <xf numFmtId="0" fontId="8" fillId="6" borderId="4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18" fillId="6" borderId="7" xfId="0" applyFont="1" applyFill="1" applyBorder="1" applyAlignment="1">
      <alignment vertical="center" wrapText="1"/>
    </xf>
    <xf numFmtId="0" fontId="8" fillId="6" borderId="40" xfId="0" applyFont="1" applyFill="1" applyBorder="1" applyAlignment="1">
      <alignment horizontal="left" vertical="center"/>
    </xf>
    <xf numFmtId="0" fontId="8" fillId="6" borderId="16" xfId="0" applyFont="1" applyFill="1" applyBorder="1" applyAlignment="1">
      <alignment horizontal="left" vertical="center"/>
    </xf>
    <xf numFmtId="0" fontId="18" fillId="6" borderId="39" xfId="0" applyFont="1" applyFill="1" applyBorder="1" applyAlignment="1">
      <alignment horizontal="left" vertical="center" wrapText="1"/>
    </xf>
    <xf numFmtId="0" fontId="8" fillId="6" borderId="37" xfId="0" applyFont="1" applyFill="1" applyBorder="1" applyAlignment="1">
      <alignment horizontal="left" vertical="center"/>
    </xf>
    <xf numFmtId="0" fontId="8" fillId="6" borderId="33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8" fillId="6" borderId="44" xfId="0" applyFont="1" applyFill="1" applyBorder="1" applyAlignment="1">
      <alignment horizontal="left" vertical="center"/>
    </xf>
    <xf numFmtId="0" fontId="22" fillId="6" borderId="45" xfId="0" applyFont="1" applyFill="1" applyBorder="1" applyAlignment="1">
      <alignment horizontal="left" vertical="center"/>
    </xf>
    <xf numFmtId="0" fontId="8" fillId="6" borderId="46" xfId="0" applyFont="1" applyFill="1" applyBorder="1" applyAlignment="1">
      <alignment horizontal="left" vertical="center"/>
    </xf>
    <xf numFmtId="0" fontId="19" fillId="0" borderId="44" xfId="0" applyFont="1" applyBorder="1"/>
    <xf numFmtId="0" fontId="19" fillId="0" borderId="33" xfId="0" applyFont="1" applyBorder="1"/>
    <xf numFmtId="0" fontId="1" fillId="2" borderId="14" xfId="0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9" fillId="2" borderId="3" xfId="0" applyFont="1" applyFill="1" applyBorder="1" applyAlignment="1">
      <alignment vertical="top"/>
    </xf>
    <xf numFmtId="0" fontId="9" fillId="2" borderId="4" xfId="0" applyFont="1" applyFill="1" applyBorder="1" applyAlignment="1">
      <alignment vertical="top"/>
    </xf>
    <xf numFmtId="0" fontId="9" fillId="2" borderId="9" xfId="0" applyFont="1" applyFill="1" applyBorder="1" applyAlignment="1">
      <alignment vertical="top"/>
    </xf>
    <xf numFmtId="0" fontId="9" fillId="2" borderId="0" xfId="0" applyFont="1" applyFill="1" applyAlignment="1">
      <alignment vertical="top"/>
    </xf>
    <xf numFmtId="0" fontId="9" fillId="2" borderId="14" xfId="0" applyFont="1" applyFill="1" applyBorder="1" applyAlignment="1">
      <alignment vertical="top"/>
    </xf>
    <xf numFmtId="0" fontId="9" fillId="2" borderId="12" xfId="0" applyFont="1" applyFill="1" applyBorder="1" applyAlignment="1">
      <alignment vertical="top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4" fillId="0" borderId="8" xfId="0" applyFont="1" applyBorder="1" applyAlignment="1">
      <alignment vertical="center"/>
    </xf>
    <xf numFmtId="0" fontId="15" fillId="2" borderId="0" xfId="1" applyFont="1" applyFill="1" applyAlignment="1">
      <alignment horizontal="center" vertical="center"/>
    </xf>
    <xf numFmtId="0" fontId="15" fillId="2" borderId="0" xfId="2" applyFont="1" applyFill="1" applyAlignment="1">
      <alignment horizontal="center"/>
    </xf>
    <xf numFmtId="0" fontId="15" fillId="2" borderId="0" xfId="2" applyFont="1" applyFill="1" applyAlignment="1">
      <alignment horizontal="center" vertical="center"/>
    </xf>
    <xf numFmtId="0" fontId="15" fillId="2" borderId="0" xfId="3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15" fillId="2" borderId="12" xfId="3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vertical="center"/>
    </xf>
    <xf numFmtId="0" fontId="8" fillId="5" borderId="8" xfId="4" applyFont="1" applyFill="1" applyBorder="1" applyAlignment="1">
      <alignment horizontal="center" vertical="center"/>
    </xf>
    <xf numFmtId="0" fontId="24" fillId="0" borderId="8" xfId="0" applyFont="1" applyBorder="1" applyAlignment="1">
      <alignment vertical="center"/>
    </xf>
    <xf numFmtId="0" fontId="19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26" fillId="0" borderId="8" xfId="0" applyFont="1" applyBorder="1" applyAlignment="1">
      <alignment vertical="center"/>
    </xf>
    <xf numFmtId="0" fontId="1" fillId="7" borderId="6" xfId="0" applyFont="1" applyFill="1" applyBorder="1" applyAlignment="1">
      <alignment horizontal="center"/>
    </xf>
    <xf numFmtId="0" fontId="1" fillId="7" borderId="8" xfId="0" applyFont="1" applyFill="1" applyBorder="1" applyAlignment="1">
      <alignment vertical="center"/>
    </xf>
    <xf numFmtId="0" fontId="1" fillId="7" borderId="6" xfId="0" applyFont="1" applyFill="1" applyBorder="1" applyAlignment="1">
      <alignment horizontal="center" vertical="center"/>
    </xf>
    <xf numFmtId="0" fontId="1" fillId="7" borderId="8" xfId="0" applyFont="1" applyFill="1" applyBorder="1" applyAlignment="1">
      <alignment vertical="center" wrapText="1"/>
    </xf>
    <xf numFmtId="0" fontId="24" fillId="7" borderId="8" xfId="0" applyFont="1" applyFill="1" applyBorder="1" applyAlignment="1">
      <alignment horizontal="center" vertical="center"/>
    </xf>
    <xf numFmtId="0" fontId="24" fillId="7" borderId="8" xfId="0" applyFont="1" applyFill="1" applyBorder="1" applyAlignment="1">
      <alignment vertical="center"/>
    </xf>
    <xf numFmtId="14" fontId="1" fillId="7" borderId="8" xfId="0" applyNumberFormat="1" applyFont="1" applyFill="1" applyBorder="1" applyAlignment="1">
      <alignment horizontal="center" vertical="center"/>
    </xf>
    <xf numFmtId="0" fontId="26" fillId="7" borderId="8" xfId="0" applyFont="1" applyFill="1" applyBorder="1" applyAlignment="1">
      <alignment vertical="center"/>
    </xf>
    <xf numFmtId="0" fontId="1" fillId="0" borderId="8" xfId="0" applyFont="1" applyBorder="1" applyAlignment="1">
      <alignment vertical="center" wrapText="1"/>
    </xf>
    <xf numFmtId="0" fontId="24" fillId="0" borderId="8" xfId="0" applyFont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/>
    </xf>
    <xf numFmtId="0" fontId="25" fillId="5" borderId="8" xfId="0" applyFont="1" applyFill="1" applyBorder="1" applyAlignment="1">
      <alignment horizontal="center" vertical="center"/>
    </xf>
    <xf numFmtId="0" fontId="25" fillId="5" borderId="47" xfId="0" applyFont="1" applyFill="1" applyBorder="1" applyAlignment="1">
      <alignment horizontal="center" vertical="center"/>
    </xf>
    <xf numFmtId="165" fontId="22" fillId="2" borderId="36" xfId="0" applyNumberFormat="1" applyFont="1" applyFill="1" applyBorder="1" applyAlignment="1">
      <alignment horizontal="left" vertical="center"/>
    </xf>
    <xf numFmtId="165" fontId="22" fillId="2" borderId="24" xfId="0" applyNumberFormat="1" applyFont="1" applyFill="1" applyBorder="1" applyAlignment="1">
      <alignment horizontal="left" vertical="center"/>
    </xf>
    <xf numFmtId="165" fontId="22" fillId="2" borderId="8" xfId="0" applyNumberFormat="1" applyFont="1" applyFill="1" applyBorder="1" applyAlignment="1">
      <alignment horizontal="left" vertical="center"/>
    </xf>
    <xf numFmtId="165" fontId="22" fillId="2" borderId="17" xfId="0" applyNumberFormat="1" applyFont="1" applyFill="1" applyBorder="1" applyAlignment="1">
      <alignment horizontal="left" vertical="center"/>
    </xf>
    <xf numFmtId="165" fontId="22" fillId="2" borderId="43" xfId="0" applyNumberFormat="1" applyFont="1" applyFill="1" applyBorder="1" applyAlignment="1">
      <alignment horizontal="left" vertical="center"/>
    </xf>
    <xf numFmtId="165" fontId="22" fillId="2" borderId="10" xfId="0" applyNumberFormat="1" applyFont="1" applyFill="1" applyBorder="1" applyAlignment="1">
      <alignment horizontal="left" vertical="center"/>
    </xf>
    <xf numFmtId="0" fontId="20" fillId="4" borderId="20" xfId="0" applyFont="1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165" fontId="22" fillId="2" borderId="36" xfId="0" applyNumberFormat="1" applyFont="1" applyFill="1" applyBorder="1" applyAlignment="1">
      <alignment vertical="center"/>
    </xf>
    <xf numFmtId="165" fontId="22" fillId="2" borderId="24" xfId="0" applyNumberFormat="1" applyFont="1" applyFill="1" applyBorder="1" applyAlignment="1">
      <alignment vertical="center"/>
    </xf>
    <xf numFmtId="165" fontId="22" fillId="2" borderId="8" xfId="0" applyNumberFormat="1" applyFont="1" applyFill="1" applyBorder="1" applyAlignment="1">
      <alignment vertical="center"/>
    </xf>
    <xf numFmtId="165" fontId="22" fillId="2" borderId="17" xfId="0" applyNumberFormat="1" applyFont="1" applyFill="1" applyBorder="1" applyAlignment="1">
      <alignment vertical="center"/>
    </xf>
    <xf numFmtId="165" fontId="22" fillId="2" borderId="42" xfId="0" applyNumberFormat="1" applyFont="1" applyFill="1" applyBorder="1" applyAlignment="1">
      <alignment vertical="center"/>
    </xf>
    <xf numFmtId="165" fontId="22" fillId="2" borderId="15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21" fillId="4" borderId="20" xfId="0" applyFont="1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1" fillId="4" borderId="22" xfId="0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center" vertical="center" wrapText="1"/>
    </xf>
    <xf numFmtId="0" fontId="8" fillId="4" borderId="22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/>
    </xf>
    <xf numFmtId="0" fontId="8" fillId="6" borderId="38" xfId="0" applyFont="1" applyFill="1" applyBorder="1" applyAlignment="1">
      <alignment horizontal="left" vertical="center" wrapText="1"/>
    </xf>
    <xf numFmtId="0" fontId="18" fillId="6" borderId="29" xfId="0" applyFont="1" applyFill="1" applyBorder="1" applyAlignment="1">
      <alignment wrapText="1"/>
    </xf>
    <xf numFmtId="0" fontId="18" fillId="6" borderId="48" xfId="0" applyFont="1" applyFill="1" applyBorder="1" applyAlignment="1">
      <alignment wrapText="1"/>
    </xf>
    <xf numFmtId="0" fontId="8" fillId="6" borderId="12" xfId="0" applyFont="1" applyFill="1" applyBorder="1" applyAlignment="1">
      <alignment horizontal="left" vertical="center" wrapText="1"/>
    </xf>
    <xf numFmtId="0" fontId="13" fillId="0" borderId="43" xfId="0" applyFont="1" applyBorder="1" applyAlignment="1">
      <alignment horizontal="left" vertical="center" wrapText="1"/>
    </xf>
    <xf numFmtId="0" fontId="5" fillId="7" borderId="8" xfId="0" applyFont="1" applyFill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7" borderId="8" xfId="0" applyFont="1" applyFill="1" applyBorder="1" applyAlignment="1">
      <alignment vertical="center" wrapText="1"/>
    </xf>
    <xf numFmtId="0" fontId="5" fillId="0" borderId="47" xfId="0" applyFont="1" applyBorder="1" applyAlignment="1">
      <alignment vertical="center"/>
    </xf>
    <xf numFmtId="0" fontId="27" fillId="7" borderId="8" xfId="0" applyFont="1" applyFill="1" applyBorder="1" applyAlignment="1">
      <alignment vertical="center"/>
    </xf>
    <xf numFmtId="0" fontId="28" fillId="7" borderId="8" xfId="0" applyFont="1" applyFill="1" applyBorder="1" applyAlignment="1">
      <alignment vertical="center"/>
    </xf>
    <xf numFmtId="0" fontId="28" fillId="0" borderId="8" xfId="0" applyFont="1" applyBorder="1" applyAlignment="1">
      <alignment vertical="center"/>
    </xf>
  </cellXfs>
  <cellStyles count="5">
    <cellStyle name="Normal" xfId="0" builtinId="0"/>
    <cellStyle name="Normal 2" xfId="4" xr:uid="{0E1EC00A-4222-664C-83C2-967B16AAE13C}"/>
    <cellStyle name="一般 2 2" xfId="2" xr:uid="{0DD6D745-3CE3-F84C-AE6F-36FE4660D5AD}"/>
    <cellStyle name="一般 2 3" xfId="1" xr:uid="{7268E403-5BF7-3847-9F60-20B759F079D3}"/>
    <cellStyle name="一般 4" xfId="3" xr:uid="{43DF6A5B-864C-0846-A16B-AE6BF7E889E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175638</xdr:colOff>
      <xdr:row>4</xdr:row>
      <xdr:rowOff>94575</xdr:rowOff>
    </xdr:from>
    <xdr:to>
      <xdr:col>1</xdr:col>
      <xdr:colOff>2985851</xdr:colOff>
      <xdr:row>37</xdr:row>
      <xdr:rowOff>81064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4669DF7-D7FB-A207-3EEC-C11055D62816}"/>
            </a:ext>
          </a:extLst>
        </xdr:cNvPr>
        <xdr:cNvSpPr txBox="1"/>
      </xdr:nvSpPr>
      <xdr:spPr>
        <a:xfrm>
          <a:off x="175638" y="1391596"/>
          <a:ext cx="3634362" cy="66742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 editAs="oneCell">
    <xdr:from>
      <xdr:col>10</xdr:col>
      <xdr:colOff>555625</xdr:colOff>
      <xdr:row>1</xdr:row>
      <xdr:rowOff>13229</xdr:rowOff>
    </xdr:from>
    <xdr:to>
      <xdr:col>13</xdr:col>
      <xdr:colOff>106044</xdr:colOff>
      <xdr:row>2</xdr:row>
      <xdr:rowOff>131866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F82971-E776-1646-A6A7-2C7E8B8B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59583" y="370417"/>
          <a:ext cx="2011044" cy="436137"/>
        </a:xfrm>
        <a:prstGeom prst="rect">
          <a:avLst/>
        </a:prstGeom>
      </xdr:spPr>
    </xdr:pic>
    <xdr:clientData/>
  </xdr:twoCellAnchor>
  <xdr:twoCellAnchor editAs="oneCell">
    <xdr:from>
      <xdr:col>3</xdr:col>
      <xdr:colOff>191557</xdr:colOff>
      <xdr:row>7</xdr:row>
      <xdr:rowOff>0</xdr:rowOff>
    </xdr:from>
    <xdr:to>
      <xdr:col>12</xdr:col>
      <xdr:colOff>476249</xdr:colOff>
      <xdr:row>35</xdr:row>
      <xdr:rowOff>44557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DEFC7F-BDA1-7B43-D0EB-F3DB6EB6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48224" y="2209271"/>
          <a:ext cx="7772400" cy="5600807"/>
        </a:xfrm>
        <a:prstGeom prst="rect">
          <a:avLst/>
        </a:prstGeom>
      </xdr:spPr>
    </xdr:pic>
    <xdr:clientData/>
  </xdr:twoCellAnchor>
  <xdr:twoCellAnchor editAs="oneCell">
    <xdr:from>
      <xdr:col>0</xdr:col>
      <xdr:colOff>231244</xdr:colOff>
      <xdr:row>5</xdr:row>
      <xdr:rowOff>0</xdr:rowOff>
    </xdr:from>
    <xdr:to>
      <xdr:col>2</xdr:col>
      <xdr:colOff>0</xdr:colOff>
      <xdr:row>16</xdr:row>
      <xdr:rowOff>72992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B9DDEC5-0FF3-2975-772B-5F7668844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244" y="1812396"/>
          <a:ext cx="3605214" cy="22558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357574</xdr:colOff>
      <xdr:row>1</xdr:row>
      <xdr:rowOff>108713</xdr:rowOff>
    </xdr:from>
    <xdr:to>
      <xdr:col>14</xdr:col>
      <xdr:colOff>602931</xdr:colOff>
      <xdr:row>2</xdr:row>
      <xdr:rowOff>172087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036CD7-19ED-6748-8896-5ECACED8A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9350" y="310489"/>
          <a:ext cx="2037600" cy="431318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EE37A2-21D8-074D-A34E-83A21582697C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849B41-B394-5148-8802-EEB8BD6C484B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02A165-E572-B24D-AE8E-4E64DF8C9068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BE79E7-84BA-D640-8C09-FE0CA7BA849D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0D8AFE-B0D8-C341-8EC1-4D463140C3D8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0A1F30-C45E-DE42-B94B-98136F07B823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9A8054-F406-4941-9F5F-042B456477C9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40B16B-C68A-9842-AD83-F23CA0632997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6FD0CB-794B-E346-9E7B-6AE0963E673A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7492A3-3A63-8048-A665-890231FD977E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8B4D60-15DF-BE4B-B403-86D2E479A2F9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5E69A5-2B1E-BC46-A801-6504FF64D808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0A123D-F9C5-8941-8E37-C73FCE7BFB3B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B10664-DDFB-1B4D-B10F-902C4F78427D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4D6441-DE97-D84E-BE22-CC967CCA1803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C2B0BA-43DC-6B4A-AC89-2C79C29B16A7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16C98D-5302-6E4C-92BC-479F5E7B08D3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CE6839-9261-9847-B4B4-D7AD42D2E95B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EA20E0-5B82-A64E-BBBE-E248EE3EB9FE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D03CF7-DBFC-CA40-AF19-EFE48C30C3CF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DC8EFA-0374-7643-8146-4176BD03F37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4F8E51-51CD-7048-AC7D-20705D9611CC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814916-9B2B-0748-BE1F-F97CD892D9A1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4989DD-AB2E-FE4D-800A-B4EE0783AE54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655321</xdr:colOff>
      <xdr:row>1</xdr:row>
      <xdr:rowOff>126648</xdr:rowOff>
    </xdr:from>
    <xdr:to>
      <xdr:col>17</xdr:col>
      <xdr:colOff>205740</xdr:colOff>
      <xdr:row>3</xdr:row>
      <xdr:rowOff>5918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2D1892-7233-164B-99C7-D90B5C0A4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5521" y="329848"/>
          <a:ext cx="2026919" cy="444851"/>
        </a:xfrm>
        <a:prstGeom prst="rect">
          <a:avLst/>
        </a:prstGeom>
      </xdr:spPr>
    </xdr:pic>
    <xdr:clientData/>
  </xdr:twoCellAnchor>
  <xdr:oneCellAnchor>
    <xdr:from>
      <xdr:col>19</xdr:col>
      <xdr:colOff>0</xdr:colOff>
      <xdr:row>8</xdr:row>
      <xdr:rowOff>0</xdr:rowOff>
    </xdr:from>
    <xdr:ext cx="304800" cy="335280"/>
    <xdr:sp macro="" textlink="">
      <xdr:nvSpPr>
        <xdr:cNvPr id="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48C7CB-D122-2F45-AF90-F3BE49E09EBC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8</xdr:row>
      <xdr:rowOff>0</xdr:rowOff>
    </xdr:from>
    <xdr:ext cx="304800" cy="335280"/>
    <xdr:sp macro="" textlink="">
      <xdr:nvSpPr>
        <xdr:cNvPr id="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B4CB7F-34C7-1A4A-9A57-8817829F0E15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8</xdr:row>
      <xdr:rowOff>0</xdr:rowOff>
    </xdr:from>
    <xdr:ext cx="304800" cy="339090"/>
    <xdr:sp macro="" textlink="">
      <xdr:nvSpPr>
        <xdr:cNvPr id="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A0799D-DA26-434C-8F12-E983F48598A5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8</xdr:row>
      <xdr:rowOff>0</xdr:rowOff>
    </xdr:from>
    <xdr:ext cx="304800" cy="339090"/>
    <xdr:sp macro="" textlink="">
      <xdr:nvSpPr>
        <xdr:cNvPr id="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57F4E0-2233-D44F-A97B-7FFB0AA6D1B2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8</xdr:row>
      <xdr:rowOff>0</xdr:rowOff>
    </xdr:from>
    <xdr:ext cx="304800" cy="335280"/>
    <xdr:sp macro="" textlink="">
      <xdr:nvSpPr>
        <xdr:cNvPr id="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6DA977-71A7-D447-B3D6-B6272E013E11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19</xdr:col>
      <xdr:colOff>0</xdr:colOff>
      <xdr:row>8</xdr:row>
      <xdr:rowOff>0</xdr:rowOff>
    </xdr:from>
    <xdr:ext cx="304800" cy="335280"/>
    <xdr:sp macro="" textlink="">
      <xdr:nvSpPr>
        <xdr:cNvPr id="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B93B83-32A8-7A49-A82A-2ACF4C87D5DD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35280"/>
    <xdr:sp macro="" textlink="">
      <xdr:nvSpPr>
        <xdr:cNvPr id="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CA9C62-1494-684D-A1BB-17E67C22FBBA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35280"/>
    <xdr:sp macro="" textlink="">
      <xdr:nvSpPr>
        <xdr:cNvPr id="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0C68F5-02F0-1044-BAA8-82AE48A21942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39090"/>
    <xdr:sp macro="" textlink="">
      <xdr:nvSpPr>
        <xdr:cNvPr id="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AD9C3C-D859-F547-98D6-21147443C4B6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39090"/>
    <xdr:sp macro="" textlink="">
      <xdr:nvSpPr>
        <xdr:cNvPr id="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4EF8E5-6580-904F-A366-77DCE6122011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35280"/>
    <xdr:sp macro="" textlink="">
      <xdr:nvSpPr>
        <xdr:cNvPr id="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87C372-BF21-7243-B6C8-828F2486843E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9</xdr:row>
      <xdr:rowOff>0</xdr:rowOff>
    </xdr:from>
    <xdr:ext cx="304800" cy="335280"/>
    <xdr:sp macro="" textlink="">
      <xdr:nvSpPr>
        <xdr:cNvPr id="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81A285-384B-4A49-9A44-A446723298B3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47069</xdr:colOff>
      <xdr:row>1</xdr:row>
      <xdr:rowOff>0</xdr:rowOff>
    </xdr:from>
    <xdr:to>
      <xdr:col>10</xdr:col>
      <xdr:colOff>0</xdr:colOff>
      <xdr:row>29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9A0430-2466-CA4E-DCE0-981BEDEF0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9" y="203200"/>
          <a:ext cx="8207931" cy="5791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139700</xdr:rowOff>
    </xdr:from>
    <xdr:to>
      <xdr:col>10</xdr:col>
      <xdr:colOff>84056</xdr:colOff>
      <xdr:row>59</xdr:row>
      <xdr:rowOff>139700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EFF14C-95DE-18C7-9708-24748494D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35700"/>
          <a:ext cx="8339056" cy="5892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by/Downloads/SS24_PALACE_JOGGER_P26JG028_029_033_GRD_BULK_SKY_25.10.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nah/Downloads/SS24_PALACE_JOGGER_P26JG028_029_033_GRD_P2_SKY_23.8.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MPLE MEASURE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MPLE MEASUR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4B2DE-C3BC-F545-A249-D0C6BB06B982}">
  <sheetPr>
    <pageSetUpPr fitToPage="1"/>
  </sheetPr>
  <dimension ref="A1:N39"/>
  <sheetViews>
    <sheetView topLeftCell="A15" zoomScale="70" zoomScaleNormal="70" workbookViewId="0">
      <selection activeCell="P24" sqref="P24"/>
    </sheetView>
  </sheetViews>
  <sheetFormatPr defaultColWidth="10.6640625" defaultRowHeight="15.5"/>
  <cols>
    <col min="2" max="2" width="39.5" customWidth="1"/>
    <col min="3" max="3" width="10.83203125" style="77"/>
    <col min="4" max="4" width="12.33203125" customWidth="1"/>
    <col min="6" max="6" width="12.33203125" customWidth="1"/>
    <col min="7" max="7" width="9" customWidth="1"/>
  </cols>
  <sheetData>
    <row r="1" spans="1:14" ht="26">
      <c r="A1" s="53" t="s">
        <v>23</v>
      </c>
      <c r="B1" s="89" t="s">
        <v>58</v>
      </c>
      <c r="C1" s="97" t="s">
        <v>0</v>
      </c>
      <c r="D1" s="156" t="s">
        <v>60</v>
      </c>
      <c r="E1" s="157"/>
      <c r="F1" s="100" t="s">
        <v>45</v>
      </c>
      <c r="G1" s="156" t="s">
        <v>61</v>
      </c>
      <c r="H1" s="157"/>
      <c r="I1" s="70"/>
      <c r="J1" s="79"/>
      <c r="K1" s="42"/>
      <c r="L1" s="1"/>
      <c r="M1" s="38"/>
      <c r="N1" s="9"/>
    </row>
    <row r="2" spans="1:14" ht="25" customHeight="1">
      <c r="A2" s="60" t="s">
        <v>1</v>
      </c>
      <c r="B2" s="99" t="s">
        <v>62</v>
      </c>
      <c r="C2" s="98" t="s">
        <v>32</v>
      </c>
      <c r="D2" s="158" t="s">
        <v>61</v>
      </c>
      <c r="E2" s="159"/>
      <c r="F2" s="101" t="s">
        <v>2</v>
      </c>
      <c r="G2" s="158" t="s">
        <v>61</v>
      </c>
      <c r="H2" s="159"/>
      <c r="I2" s="70"/>
      <c r="J2" s="79"/>
      <c r="K2" s="30"/>
      <c r="L2" s="41"/>
      <c r="M2" s="25"/>
      <c r="N2" s="10"/>
    </row>
    <row r="3" spans="1:14">
      <c r="A3" s="60" t="s">
        <v>24</v>
      </c>
      <c r="B3" s="102" t="s">
        <v>59</v>
      </c>
      <c r="C3" s="98" t="s">
        <v>3</v>
      </c>
      <c r="D3" s="158" t="s">
        <v>61</v>
      </c>
      <c r="E3" s="159"/>
      <c r="F3" s="101" t="s">
        <v>4</v>
      </c>
      <c r="G3" s="158" t="s">
        <v>61</v>
      </c>
      <c r="H3" s="159"/>
      <c r="I3" s="70"/>
      <c r="J3" s="79"/>
      <c r="K3" s="30"/>
      <c r="L3" s="41"/>
      <c r="M3" s="25"/>
      <c r="N3" s="10"/>
    </row>
    <row r="4" spans="1:14" ht="54" customHeight="1" thickBot="1">
      <c r="A4" s="103" t="s">
        <v>5</v>
      </c>
      <c r="B4" s="104" t="s">
        <v>70</v>
      </c>
      <c r="C4" s="105" t="s">
        <v>6</v>
      </c>
      <c r="D4" s="160" t="s">
        <v>61</v>
      </c>
      <c r="E4" s="161"/>
      <c r="F4" s="106" t="s">
        <v>25</v>
      </c>
      <c r="G4" s="107" t="s">
        <v>18</v>
      </c>
      <c r="H4" s="108"/>
      <c r="I4" s="109"/>
      <c r="J4" s="110"/>
      <c r="K4" s="30"/>
      <c r="L4" s="41"/>
      <c r="M4" s="25"/>
      <c r="N4" s="10"/>
    </row>
    <row r="5" spans="1:14" ht="20" customHeight="1">
      <c r="A5" s="113"/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38"/>
      <c r="N5" s="9"/>
    </row>
    <row r="6" spans="1:14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25"/>
      <c r="N6" s="10"/>
    </row>
    <row r="7" spans="1:14">
      <c r="A7" s="115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25"/>
      <c r="N7" s="10"/>
    </row>
    <row r="8" spans="1:14">
      <c r="A8" s="115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25"/>
      <c r="N8" s="10"/>
    </row>
    <row r="9" spans="1:14">
      <c r="A9" s="115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25"/>
      <c r="N9" s="10"/>
    </row>
    <row r="10" spans="1:14">
      <c r="A10" s="115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25"/>
      <c r="N10" s="10"/>
    </row>
    <row r="11" spans="1:14">
      <c r="A11" s="115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25"/>
      <c r="N11" s="10"/>
    </row>
    <row r="12" spans="1:14">
      <c r="A12" s="115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25"/>
      <c r="N12" s="10"/>
    </row>
    <row r="13" spans="1:14">
      <c r="A13" s="115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25"/>
      <c r="N13" s="10"/>
    </row>
    <row r="14" spans="1:14">
      <c r="A14" s="115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25"/>
      <c r="N14" s="10"/>
    </row>
    <row r="15" spans="1:14">
      <c r="A15" s="115"/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25"/>
      <c r="N15" s="10"/>
    </row>
    <row r="16" spans="1:14">
      <c r="A16" s="115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25"/>
      <c r="N16" s="10"/>
    </row>
    <row r="17" spans="1:14">
      <c r="A17" s="115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25"/>
      <c r="N17" s="10"/>
    </row>
    <row r="18" spans="1:14">
      <c r="A18" s="115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25"/>
      <c r="N18" s="10"/>
    </row>
    <row r="19" spans="1:14">
      <c r="A19" s="115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25"/>
      <c r="N19" s="10"/>
    </row>
    <row r="20" spans="1:14">
      <c r="A20" s="115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25"/>
      <c r="N20" s="10"/>
    </row>
    <row r="21" spans="1:14">
      <c r="A21" s="115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25"/>
      <c r="N21" s="10"/>
    </row>
    <row r="22" spans="1:14">
      <c r="A22" s="115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25"/>
      <c r="N22" s="10"/>
    </row>
    <row r="23" spans="1:14">
      <c r="A23" s="115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25"/>
      <c r="N23" s="10"/>
    </row>
    <row r="24" spans="1:14">
      <c r="A24" s="115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25"/>
      <c r="N24" s="10"/>
    </row>
    <row r="25" spans="1:14">
      <c r="A25" s="115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25"/>
      <c r="N25" s="10"/>
    </row>
    <row r="26" spans="1:14">
      <c r="A26" s="115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25"/>
      <c r="N26" s="10"/>
    </row>
    <row r="27" spans="1:14">
      <c r="A27" s="115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25"/>
      <c r="N27" s="10"/>
    </row>
    <row r="28" spans="1:14">
      <c r="A28" s="115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25"/>
      <c r="N28" s="10"/>
    </row>
    <row r="29" spans="1:14">
      <c r="A29" s="115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25"/>
      <c r="N29" s="10"/>
    </row>
    <row r="30" spans="1:14">
      <c r="A30" s="115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25"/>
      <c r="N30" s="10"/>
    </row>
    <row r="31" spans="1:14">
      <c r="A31" s="115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25"/>
      <c r="N31" s="10"/>
    </row>
    <row r="32" spans="1:14">
      <c r="A32" s="115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25"/>
      <c r="N32" s="10"/>
    </row>
    <row r="33" spans="1:14">
      <c r="A33" s="115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25"/>
      <c r="N33" s="10"/>
    </row>
    <row r="34" spans="1:14">
      <c r="A34" s="115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25"/>
      <c r="N34" s="10"/>
    </row>
    <row r="35" spans="1:14">
      <c r="A35" s="115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25"/>
      <c r="N35" s="10"/>
    </row>
    <row r="36" spans="1:14">
      <c r="A36" s="115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25"/>
      <c r="N36" s="10"/>
    </row>
    <row r="37" spans="1:14">
      <c r="A37" s="115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25"/>
      <c r="N37" s="10"/>
    </row>
    <row r="38" spans="1:14" ht="16" thickBot="1">
      <c r="A38" s="117"/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26"/>
      <c r="N38" s="11"/>
    </row>
    <row r="39" spans="1:14" ht="16" thickBot="1">
      <c r="A39" s="111" t="s">
        <v>12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26"/>
      <c r="N39" s="11"/>
    </row>
  </sheetData>
  <mergeCells count="7">
    <mergeCell ref="D1:E1"/>
    <mergeCell ref="D2:E2"/>
    <mergeCell ref="D3:E3"/>
    <mergeCell ref="D4:E4"/>
    <mergeCell ref="G1:H1"/>
    <mergeCell ref="G2:H2"/>
    <mergeCell ref="G3:H3"/>
  </mergeCells>
  <pageMargins left="0.7" right="0.7" top="0.75" bottom="0.75" header="0.3" footer="0.3"/>
  <pageSetup paperSize="9" scale="77"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E04BF-9673-0746-A9C6-19B71A9F32D9}">
  <sheetPr>
    <pageSetUpPr fitToPage="1"/>
  </sheetPr>
  <dimension ref="A1:O45"/>
  <sheetViews>
    <sheetView topLeftCell="A2" zoomScaleNormal="100" workbookViewId="0">
      <selection activeCell="C21" sqref="C21"/>
    </sheetView>
  </sheetViews>
  <sheetFormatPr defaultColWidth="10.6640625" defaultRowHeight="15.5"/>
  <cols>
    <col min="2" max="3" width="40.83203125" style="77" customWidth="1"/>
    <col min="4" max="4" width="10.6640625" customWidth="1"/>
    <col min="5" max="5" width="9.33203125" customWidth="1"/>
    <col min="6" max="6" width="10.1640625" customWidth="1"/>
    <col min="7" max="7" width="9.5" customWidth="1"/>
    <col min="8" max="8" width="9"/>
    <col min="9" max="10" width="7.6640625" customWidth="1"/>
    <col min="11" max="11" width="7.5" customWidth="1"/>
    <col min="12" max="12" width="7.33203125" customWidth="1"/>
    <col min="13" max="13" width="5.33203125" customWidth="1"/>
  </cols>
  <sheetData>
    <row r="1" spans="1:15" ht="26">
      <c r="A1" s="53" t="str">
        <f>COVERSHEET!A1</f>
        <v>Season</v>
      </c>
      <c r="B1" s="89" t="str">
        <f>COVERSHEET!B1</f>
        <v>AW24</v>
      </c>
      <c r="C1" s="182"/>
      <c r="D1" s="97" t="str">
        <f>COVERSHEET!C1</f>
        <v>Date Created</v>
      </c>
      <c r="E1" s="168" t="str">
        <f>COVERSHEET!D1</f>
        <v>17.02.24</v>
      </c>
      <c r="F1" s="169"/>
      <c r="G1" s="92" t="str">
        <f>COVERSHEET!F1</f>
        <v>Proto Rcd</v>
      </c>
      <c r="H1" s="168" t="str">
        <f>COVERSHEET!G1</f>
        <v>00.00.24</v>
      </c>
      <c r="I1" s="169"/>
      <c r="J1" s="54"/>
      <c r="K1" s="55"/>
      <c r="L1" s="42"/>
      <c r="M1" s="1"/>
      <c r="N1" s="38"/>
      <c r="O1" s="9"/>
    </row>
    <row r="2" spans="1:15" ht="29" customHeight="1">
      <c r="A2" s="60" t="str">
        <f>COVERSHEET!A2</f>
        <v>Style Name</v>
      </c>
      <c r="B2" s="90" t="str">
        <f>COVERSHEET!B2</f>
        <v>PALACE NEEDLES TRACK PANT</v>
      </c>
      <c r="C2" s="183"/>
      <c r="D2" s="98" t="str">
        <f>COVERSHEET!C2</f>
        <v xml:space="preserve">Amended 1 </v>
      </c>
      <c r="E2" s="170" t="str">
        <f>COVERSHEET!D2</f>
        <v>00.00.24</v>
      </c>
      <c r="F2" s="171"/>
      <c r="G2" s="93" t="str">
        <f>COVERSHEET!F2</f>
        <v>2nd Proto</v>
      </c>
      <c r="H2" s="170" t="str">
        <f>COVERSHEET!G2</f>
        <v>00.00.24</v>
      </c>
      <c r="I2" s="171"/>
      <c r="J2" s="54"/>
      <c r="K2" s="55"/>
      <c r="L2" s="30"/>
      <c r="M2" s="41"/>
      <c r="N2" s="25"/>
      <c r="O2" s="10"/>
    </row>
    <row r="3" spans="1:15">
      <c r="A3" s="60" t="str">
        <f>COVERSHEET!A3</f>
        <v>Code</v>
      </c>
      <c r="B3" s="91" t="str">
        <f>COVERSHEET!B3</f>
        <v>P27NDJG001_002_003</v>
      </c>
      <c r="C3" s="184"/>
      <c r="D3" s="98" t="str">
        <f>COVERSHEET!C3</f>
        <v>Amended 2</v>
      </c>
      <c r="E3" s="170" t="str">
        <f>COVERSHEET!D3</f>
        <v>00.00.24</v>
      </c>
      <c r="F3" s="171"/>
      <c r="G3" s="93" t="str">
        <f>COVERSHEET!F3</f>
        <v>Sample Sealed</v>
      </c>
      <c r="H3" s="170" t="str">
        <f>COVERSHEET!G3</f>
        <v>00.00.24</v>
      </c>
      <c r="I3" s="171"/>
      <c r="J3" s="54"/>
      <c r="K3" s="55"/>
      <c r="L3" s="30"/>
      <c r="M3" s="41"/>
      <c r="N3" s="25"/>
      <c r="O3" s="10"/>
    </row>
    <row r="4" spans="1:15" ht="50" customHeight="1" thickBot="1">
      <c r="A4" s="65" t="str">
        <f>COVERSHEET!A4</f>
        <v>Block</v>
      </c>
      <c r="B4" s="95" t="str">
        <f>COVERSHEET!B4</f>
        <v>PP26JG028_029_033 RIB PANEL JOGGER BLK GRD  (P25JG061_062_064_069 POLARTEC RELAX JOGGER (POLYKNIT_P20PK004_5_6)</v>
      </c>
      <c r="C4" s="185"/>
      <c r="D4" s="94" t="str">
        <f>COVERSHEET!C4</f>
        <v>Amended 3</v>
      </c>
      <c r="E4" s="172" t="str">
        <f>COVERSHEET!D4</f>
        <v>00.00.24</v>
      </c>
      <c r="F4" s="173"/>
      <c r="G4" s="96" t="str">
        <f>COVERSHEET!F4</f>
        <v>Approved By</v>
      </c>
      <c r="H4" s="88" t="str">
        <f>COVERSHEET!G4</f>
        <v>X</v>
      </c>
      <c r="I4" s="78">
        <f>COVERSHEET!H4</f>
        <v>0</v>
      </c>
      <c r="J4" s="54"/>
      <c r="K4" s="55"/>
      <c r="L4" s="31"/>
      <c r="M4" s="3"/>
      <c r="N4" s="26"/>
      <c r="O4" s="11"/>
    </row>
    <row r="5" spans="1:15" ht="23" customHeight="1" thickBot="1">
      <c r="A5" s="162" t="s">
        <v>51</v>
      </c>
      <c r="B5" s="163"/>
      <c r="C5" s="163"/>
      <c r="D5" s="163"/>
      <c r="E5" s="164"/>
      <c r="F5" s="164"/>
      <c r="G5" s="164"/>
      <c r="H5" s="163"/>
      <c r="I5" s="163"/>
      <c r="J5" s="163"/>
      <c r="K5" s="165"/>
      <c r="L5" s="47"/>
      <c r="M5" s="47"/>
      <c r="N5" s="47"/>
      <c r="O5" s="48"/>
    </row>
    <row r="6" spans="1:15">
      <c r="A6" s="49" t="s">
        <v>13</v>
      </c>
      <c r="B6" s="84" t="s">
        <v>7</v>
      </c>
      <c r="C6" s="84"/>
      <c r="D6" s="51" t="s">
        <v>14</v>
      </c>
      <c r="E6" s="50" t="s">
        <v>31</v>
      </c>
      <c r="F6" s="50" t="s">
        <v>8</v>
      </c>
      <c r="G6" s="50" t="s">
        <v>9</v>
      </c>
      <c r="H6" s="52" t="s">
        <v>10</v>
      </c>
      <c r="I6" s="50" t="s">
        <v>11</v>
      </c>
      <c r="J6" s="52" t="s">
        <v>33</v>
      </c>
      <c r="K6" s="42"/>
      <c r="L6" s="38"/>
      <c r="M6" s="38"/>
      <c r="N6" s="38"/>
      <c r="O6" s="9"/>
    </row>
    <row r="7" spans="1:15">
      <c r="A7" s="143" t="s">
        <v>34</v>
      </c>
      <c r="B7" s="144" t="s">
        <v>71</v>
      </c>
      <c r="C7" s="187" t="s">
        <v>82</v>
      </c>
      <c r="D7" s="135">
        <v>2.5</v>
      </c>
      <c r="E7" s="119">
        <v>1</v>
      </c>
      <c r="F7" s="136" t="e">
        <f t="shared" ref="F7:F17" si="0">SUM(G7-D7)</f>
        <v>#REF!</v>
      </c>
      <c r="G7" s="136" t="e">
        <f t="shared" ref="G7:G19" si="1">SUM(H7-D7)</f>
        <v>#REF!</v>
      </c>
      <c r="H7" s="137" t="e">
        <f>'[1]SAMPLE MEASURES'!Q7</f>
        <v>#REF!</v>
      </c>
      <c r="I7" s="119" t="e">
        <f t="shared" ref="I7:I19" si="2">SUM(H7+D7)</f>
        <v>#REF!</v>
      </c>
      <c r="J7" s="45"/>
      <c r="K7" s="30"/>
      <c r="L7" s="25"/>
      <c r="M7" s="124"/>
      <c r="N7" s="25"/>
      <c r="O7" s="46"/>
    </row>
    <row r="8" spans="1:15">
      <c r="A8" s="145" t="s">
        <v>52</v>
      </c>
      <c r="B8" s="144" t="s">
        <v>63</v>
      </c>
      <c r="C8" s="187" t="s">
        <v>83</v>
      </c>
      <c r="D8" s="135">
        <v>2.5</v>
      </c>
      <c r="E8" s="119">
        <v>1</v>
      </c>
      <c r="F8" s="136" t="e">
        <f t="shared" si="0"/>
        <v>#REF!</v>
      </c>
      <c r="G8" s="136" t="e">
        <f t="shared" si="1"/>
        <v>#REF!</v>
      </c>
      <c r="H8" s="137" t="e">
        <f>'[1]SAMPLE MEASURES'!Q8</f>
        <v>#REF!</v>
      </c>
      <c r="I8" s="119" t="e">
        <f t="shared" si="2"/>
        <v>#REF!</v>
      </c>
      <c r="J8" s="45"/>
      <c r="K8" s="30"/>
      <c r="L8" s="25"/>
      <c r="M8" s="124"/>
      <c r="N8" s="25"/>
      <c r="O8" s="46"/>
    </row>
    <row r="9" spans="1:15">
      <c r="A9" s="140" t="s">
        <v>64</v>
      </c>
      <c r="B9" s="120" t="s">
        <v>65</v>
      </c>
      <c r="C9" s="188" t="s">
        <v>84</v>
      </c>
      <c r="D9" s="135">
        <v>0</v>
      </c>
      <c r="E9" s="119">
        <v>0.5</v>
      </c>
      <c r="F9" s="136" t="e">
        <f t="shared" si="0"/>
        <v>#REF!</v>
      </c>
      <c r="G9" s="136" t="e">
        <f t="shared" si="1"/>
        <v>#REF!</v>
      </c>
      <c r="H9" s="137" t="e">
        <f>'[1]SAMPLE MEASURES'!Q9</f>
        <v>#REF!</v>
      </c>
      <c r="I9" s="119" t="e">
        <f t="shared" si="2"/>
        <v>#REF!</v>
      </c>
      <c r="J9" s="45"/>
      <c r="K9" s="30"/>
      <c r="L9" s="25"/>
      <c r="M9" s="124"/>
      <c r="N9" s="25"/>
      <c r="O9" s="46"/>
    </row>
    <row r="10" spans="1:15" ht="23">
      <c r="A10" s="143" t="s">
        <v>53</v>
      </c>
      <c r="B10" s="146" t="s">
        <v>72</v>
      </c>
      <c r="C10" s="189" t="s">
        <v>85</v>
      </c>
      <c r="D10" s="135">
        <v>2.5</v>
      </c>
      <c r="E10" s="119">
        <v>1</v>
      </c>
      <c r="F10" s="136" t="e">
        <f t="shared" si="0"/>
        <v>#REF!</v>
      </c>
      <c r="G10" s="136" t="e">
        <f t="shared" si="1"/>
        <v>#REF!</v>
      </c>
      <c r="H10" s="137" t="e">
        <f>'[1]SAMPLE MEASURES'!Q10</f>
        <v>#REF!</v>
      </c>
      <c r="I10" s="119" t="e">
        <f t="shared" si="2"/>
        <v>#REF!</v>
      </c>
      <c r="J10" s="45"/>
      <c r="K10" s="30"/>
      <c r="L10" s="25"/>
      <c r="M10" s="124"/>
      <c r="N10" s="25"/>
      <c r="O10" s="46"/>
    </row>
    <row r="11" spans="1:15">
      <c r="A11" s="143" t="s">
        <v>66</v>
      </c>
      <c r="B11" s="144" t="s">
        <v>73</v>
      </c>
      <c r="C11" s="187" t="s">
        <v>86</v>
      </c>
      <c r="D11" s="135">
        <v>1</v>
      </c>
      <c r="E11" s="119">
        <v>0.5</v>
      </c>
      <c r="F11" s="136" t="e">
        <f t="shared" si="0"/>
        <v>#REF!</v>
      </c>
      <c r="G11" s="136" t="e">
        <f t="shared" si="1"/>
        <v>#REF!</v>
      </c>
      <c r="H11" s="137" t="e">
        <f>'[1]SAMPLE MEASURES'!Q11</f>
        <v>#REF!</v>
      </c>
      <c r="I11" s="119" t="e">
        <f t="shared" si="2"/>
        <v>#REF!</v>
      </c>
      <c r="J11" s="45"/>
      <c r="K11" s="30"/>
      <c r="L11" s="25"/>
      <c r="M11" s="124"/>
      <c r="N11" s="25"/>
      <c r="O11" s="46"/>
    </row>
    <row r="12" spans="1:15">
      <c r="A12" s="143" t="s">
        <v>67</v>
      </c>
      <c r="B12" s="144" t="s">
        <v>74</v>
      </c>
      <c r="C12" s="187" t="s">
        <v>87</v>
      </c>
      <c r="D12" s="135">
        <v>1</v>
      </c>
      <c r="E12" s="119">
        <v>0.75</v>
      </c>
      <c r="F12" s="136" t="e">
        <f t="shared" si="0"/>
        <v>#REF!</v>
      </c>
      <c r="G12" s="136" t="e">
        <f t="shared" si="1"/>
        <v>#REF!</v>
      </c>
      <c r="H12" s="137" t="e">
        <f>'[1]SAMPLE MEASURES'!Q12</f>
        <v>#REF!</v>
      </c>
      <c r="I12" s="119" t="e">
        <f t="shared" si="2"/>
        <v>#REF!</v>
      </c>
      <c r="J12" s="45"/>
      <c r="K12" s="30"/>
      <c r="L12" s="25"/>
      <c r="M12" s="124"/>
      <c r="N12" s="25"/>
      <c r="O12" s="46"/>
    </row>
    <row r="13" spans="1:15">
      <c r="A13" s="143" t="s">
        <v>54</v>
      </c>
      <c r="B13" s="144" t="s">
        <v>75</v>
      </c>
      <c r="C13" s="187" t="s">
        <v>88</v>
      </c>
      <c r="D13" s="135">
        <v>1.25</v>
      </c>
      <c r="E13" s="119">
        <v>0.75</v>
      </c>
      <c r="F13" s="136" t="e">
        <f t="shared" si="0"/>
        <v>#REF!</v>
      </c>
      <c r="G13" s="136" t="e">
        <f t="shared" si="1"/>
        <v>#REF!</v>
      </c>
      <c r="H13" s="137" t="e">
        <f>'[1]SAMPLE MEASURES'!Q13</f>
        <v>#REF!</v>
      </c>
      <c r="I13" s="119" t="e">
        <f t="shared" si="2"/>
        <v>#REF!</v>
      </c>
      <c r="J13" s="45"/>
      <c r="K13" s="30"/>
      <c r="L13" s="25"/>
      <c r="M13" s="124"/>
      <c r="N13" s="25"/>
      <c r="O13" s="46"/>
    </row>
    <row r="14" spans="1:15">
      <c r="A14" s="143" t="s">
        <v>68</v>
      </c>
      <c r="B14" s="144" t="s">
        <v>76</v>
      </c>
      <c r="C14" s="187" t="s">
        <v>89</v>
      </c>
      <c r="D14" s="135">
        <v>0.5</v>
      </c>
      <c r="E14" s="135">
        <v>0.5</v>
      </c>
      <c r="F14" s="136" t="e">
        <f t="shared" si="0"/>
        <v>#REF!</v>
      </c>
      <c r="G14" s="136" t="e">
        <f t="shared" si="1"/>
        <v>#REF!</v>
      </c>
      <c r="H14" s="137" t="e">
        <f>'[1]SAMPLE MEASURES'!Q14</f>
        <v>#REF!</v>
      </c>
      <c r="I14" s="119" t="e">
        <f t="shared" si="2"/>
        <v>#REF!</v>
      </c>
      <c r="J14" s="45"/>
      <c r="K14" s="30"/>
      <c r="L14" s="25"/>
      <c r="M14" s="125"/>
      <c r="N14" s="25"/>
      <c r="O14" s="46"/>
    </row>
    <row r="15" spans="1:15">
      <c r="A15" s="141" t="s">
        <v>77</v>
      </c>
      <c r="B15" s="120" t="s">
        <v>78</v>
      </c>
      <c r="C15" s="188" t="s">
        <v>90</v>
      </c>
      <c r="D15" s="135"/>
      <c r="E15" s="135"/>
      <c r="F15" s="136"/>
      <c r="G15" s="136"/>
      <c r="H15" s="137"/>
      <c r="I15" s="119"/>
      <c r="J15" s="45"/>
      <c r="K15" s="30"/>
      <c r="L15" s="25"/>
      <c r="M15" s="125"/>
      <c r="N15" s="25"/>
      <c r="O15" s="46"/>
    </row>
    <row r="16" spans="1:15">
      <c r="A16" s="143" t="s">
        <v>10</v>
      </c>
      <c r="B16" s="144" t="s">
        <v>79</v>
      </c>
      <c r="C16" s="187" t="s">
        <v>91</v>
      </c>
      <c r="D16" s="135">
        <v>0.5</v>
      </c>
      <c r="E16" s="135">
        <v>0.5</v>
      </c>
      <c r="F16" s="136" t="e">
        <f t="shared" si="0"/>
        <v>#REF!</v>
      </c>
      <c r="G16" s="136" t="e">
        <f t="shared" si="1"/>
        <v>#REF!</v>
      </c>
      <c r="H16" s="137" t="e">
        <f>'[2]SAMPLE MEASURES'!Q15</f>
        <v>#REF!</v>
      </c>
      <c r="I16" s="119" t="e">
        <f t="shared" si="2"/>
        <v>#REF!</v>
      </c>
      <c r="J16" s="45"/>
      <c r="K16" s="30"/>
      <c r="L16" s="25"/>
      <c r="M16" s="124"/>
      <c r="N16" s="25"/>
      <c r="O16" s="46"/>
    </row>
    <row r="17" spans="1:15">
      <c r="A17" s="147" t="s">
        <v>57</v>
      </c>
      <c r="B17" s="148" t="s">
        <v>69</v>
      </c>
      <c r="C17" s="191" t="s">
        <v>92</v>
      </c>
      <c r="D17" s="135">
        <v>2</v>
      </c>
      <c r="E17" s="119">
        <v>1</v>
      </c>
      <c r="F17" s="136" t="e">
        <f t="shared" si="0"/>
        <v>#REF!</v>
      </c>
      <c r="G17" s="136" t="e">
        <f t="shared" si="1"/>
        <v>#REF!</v>
      </c>
      <c r="H17" s="137" t="e">
        <f>'[1]SAMPLE MEASURES'!Q16</f>
        <v>#REF!</v>
      </c>
      <c r="I17" s="119" t="e">
        <f t="shared" si="2"/>
        <v>#REF!</v>
      </c>
      <c r="J17" s="45"/>
      <c r="K17" s="30"/>
      <c r="L17" s="25"/>
      <c r="M17" s="124"/>
      <c r="N17" s="25"/>
      <c r="O17" s="46"/>
    </row>
    <row r="18" spans="1:15">
      <c r="A18" s="149" t="s">
        <v>56</v>
      </c>
      <c r="B18" s="150" t="s">
        <v>80</v>
      </c>
      <c r="C18" s="192" t="s">
        <v>93</v>
      </c>
      <c r="D18" s="138">
        <v>3</v>
      </c>
      <c r="E18" s="119">
        <v>1.5</v>
      </c>
      <c r="F18" s="136">
        <f t="shared" ref="F18:F19" si="3">SUM(G18-D18)</f>
        <v>101.5</v>
      </c>
      <c r="G18" s="136">
        <f t="shared" si="1"/>
        <v>104.5</v>
      </c>
      <c r="H18" s="137">
        <v>107.5</v>
      </c>
      <c r="I18" s="119">
        <f t="shared" si="2"/>
        <v>110.5</v>
      </c>
      <c r="J18" s="45"/>
      <c r="K18" s="30"/>
      <c r="L18" s="25"/>
      <c r="M18" s="126"/>
      <c r="N18" s="25"/>
      <c r="O18" s="46"/>
    </row>
    <row r="19" spans="1:15">
      <c r="A19" s="119" t="s">
        <v>55</v>
      </c>
      <c r="B19" s="142" t="s">
        <v>81</v>
      </c>
      <c r="C19" s="193" t="s">
        <v>94</v>
      </c>
      <c r="D19" s="135">
        <v>0</v>
      </c>
      <c r="E19" s="135">
        <v>0.5</v>
      </c>
      <c r="F19" s="136" t="e">
        <f t="shared" si="3"/>
        <v>#REF!</v>
      </c>
      <c r="G19" s="136" t="e">
        <f t="shared" si="1"/>
        <v>#REF!</v>
      </c>
      <c r="H19" s="137" t="e">
        <f>'[1]SAMPLE MEASURES'!Q18</f>
        <v>#REF!</v>
      </c>
      <c r="I19" s="119" t="e">
        <f t="shared" si="2"/>
        <v>#REF!</v>
      </c>
      <c r="J19" s="45"/>
      <c r="K19" s="30"/>
      <c r="L19" s="25"/>
      <c r="M19" s="127"/>
      <c r="N19" s="25"/>
      <c r="O19" s="46"/>
    </row>
    <row r="20" spans="1:15">
      <c r="A20" s="119"/>
      <c r="B20" s="120"/>
      <c r="C20" s="120"/>
      <c r="D20" s="119"/>
      <c r="E20" s="119"/>
      <c r="F20" s="36"/>
      <c r="G20" s="36"/>
      <c r="H20" s="44"/>
      <c r="I20" s="37"/>
      <c r="J20" s="45"/>
      <c r="K20" s="30"/>
      <c r="L20" s="25"/>
      <c r="M20" s="127"/>
      <c r="N20" s="25"/>
      <c r="O20" s="46"/>
    </row>
    <row r="21" spans="1:15">
      <c r="A21" s="121"/>
      <c r="B21" s="122"/>
      <c r="C21" s="122"/>
      <c r="D21" s="121"/>
      <c r="E21" s="119"/>
      <c r="F21" s="36"/>
      <c r="G21" s="36"/>
      <c r="H21" s="44"/>
      <c r="I21" s="37"/>
      <c r="J21" s="45"/>
      <c r="K21" s="30"/>
      <c r="L21" s="25"/>
      <c r="M21" s="126"/>
      <c r="N21" s="25"/>
      <c r="O21" s="46"/>
    </row>
    <row r="22" spans="1:15">
      <c r="A22" s="121"/>
      <c r="B22" s="122"/>
      <c r="C22" s="122"/>
      <c r="D22" s="121"/>
      <c r="E22" s="119"/>
      <c r="F22" s="36"/>
      <c r="G22" s="36"/>
      <c r="H22" s="44"/>
      <c r="I22" s="37"/>
      <c r="J22" s="45"/>
      <c r="K22" s="30"/>
      <c r="L22" s="25"/>
      <c r="M22" s="128"/>
      <c r="N22" s="25"/>
      <c r="O22" s="46"/>
    </row>
    <row r="23" spans="1:15">
      <c r="A23" s="121"/>
      <c r="B23" s="122"/>
      <c r="C23" s="122"/>
      <c r="D23" s="121"/>
      <c r="E23" s="119"/>
      <c r="F23" s="36"/>
      <c r="G23" s="36"/>
      <c r="H23" s="44"/>
      <c r="I23" s="37"/>
      <c r="J23" s="45"/>
      <c r="K23" s="30"/>
      <c r="L23" s="25"/>
      <c r="M23" s="128"/>
      <c r="N23" s="25"/>
      <c r="O23" s="46"/>
    </row>
    <row r="24" spans="1:15">
      <c r="A24" s="121"/>
      <c r="B24" s="122"/>
      <c r="C24" s="122"/>
      <c r="D24" s="121"/>
      <c r="E24" s="121"/>
      <c r="F24" s="36"/>
      <c r="G24" s="36"/>
      <c r="H24" s="44"/>
      <c r="I24" s="37"/>
      <c r="J24" s="45"/>
      <c r="K24" s="30"/>
      <c r="L24" s="25"/>
      <c r="M24" s="129"/>
      <c r="N24" s="25"/>
      <c r="O24" s="46"/>
    </row>
    <row r="25" spans="1:15">
      <c r="A25" s="121"/>
      <c r="B25" s="122"/>
      <c r="C25" s="122"/>
      <c r="D25" s="121"/>
      <c r="E25" s="121"/>
      <c r="F25" s="36"/>
      <c r="G25" s="36"/>
      <c r="H25" s="44"/>
      <c r="I25" s="37"/>
      <c r="J25" s="45"/>
      <c r="K25" s="30"/>
      <c r="L25" s="25"/>
      <c r="M25" s="128"/>
      <c r="N25" s="25"/>
      <c r="O25" s="46"/>
    </row>
    <row r="26" spans="1:15">
      <c r="A26" s="121"/>
      <c r="B26" s="122"/>
      <c r="C26" s="122"/>
      <c r="D26" s="121"/>
      <c r="E26" s="121"/>
      <c r="F26" s="36"/>
      <c r="G26" s="36"/>
      <c r="H26" s="44"/>
      <c r="I26" s="37"/>
      <c r="J26" s="45"/>
      <c r="K26" s="30"/>
      <c r="L26" s="25"/>
      <c r="M26" s="127"/>
      <c r="N26" s="25"/>
      <c r="O26" s="46"/>
    </row>
    <row r="27" spans="1:15">
      <c r="A27" s="121"/>
      <c r="B27" s="123"/>
      <c r="C27" s="123"/>
      <c r="D27" s="121"/>
      <c r="E27" s="121"/>
      <c r="F27" s="36"/>
      <c r="G27" s="36"/>
      <c r="H27" s="44"/>
      <c r="I27" s="37"/>
      <c r="J27" s="45"/>
      <c r="K27" s="30"/>
      <c r="L27" s="25"/>
      <c r="M27" s="127"/>
      <c r="N27" s="25"/>
      <c r="O27" s="46"/>
    </row>
    <row r="28" spans="1:15">
      <c r="A28" s="121"/>
      <c r="B28" s="123"/>
      <c r="C28" s="123"/>
      <c r="D28" s="121"/>
      <c r="E28" s="121"/>
      <c r="F28" s="36"/>
      <c r="G28" s="36"/>
      <c r="H28" s="44"/>
      <c r="I28" s="37"/>
      <c r="J28" s="45"/>
      <c r="K28" s="30"/>
      <c r="L28" s="25"/>
      <c r="M28" s="127"/>
      <c r="N28" s="25"/>
      <c r="O28" s="46"/>
    </row>
    <row r="29" spans="1:15">
      <c r="A29" s="121"/>
      <c r="B29" s="123"/>
      <c r="C29" s="123"/>
      <c r="D29" s="121"/>
      <c r="E29" s="121"/>
      <c r="F29" s="36"/>
      <c r="G29" s="36"/>
      <c r="H29" s="44"/>
      <c r="I29" s="37"/>
      <c r="J29" s="45"/>
      <c r="K29" s="30"/>
      <c r="L29" s="25"/>
      <c r="M29" s="127"/>
      <c r="N29" s="25"/>
      <c r="O29" s="46"/>
    </row>
    <row r="30" spans="1:15">
      <c r="A30" s="121"/>
      <c r="B30" s="123"/>
      <c r="C30" s="123"/>
      <c r="D30" s="121"/>
      <c r="E30" s="121"/>
      <c r="F30" s="36"/>
      <c r="G30" s="36"/>
      <c r="H30" s="44"/>
      <c r="I30" s="37"/>
      <c r="J30" s="45"/>
      <c r="K30" s="30"/>
      <c r="L30" s="25"/>
      <c r="M30" s="127"/>
      <c r="N30" s="25"/>
      <c r="O30" s="46"/>
    </row>
    <row r="31" spans="1:15">
      <c r="A31" s="121"/>
      <c r="B31" s="123"/>
      <c r="C31" s="123"/>
      <c r="D31" s="121"/>
      <c r="E31" s="121"/>
      <c r="F31" s="36"/>
      <c r="G31" s="36"/>
      <c r="H31" s="44"/>
      <c r="I31" s="37"/>
      <c r="J31" s="45"/>
      <c r="K31" s="30"/>
      <c r="L31" s="25"/>
      <c r="M31" s="127"/>
      <c r="N31" s="25"/>
      <c r="O31" s="46"/>
    </row>
    <row r="32" spans="1:15">
      <c r="A32" s="121"/>
      <c r="B32" s="123"/>
      <c r="C32" s="123"/>
      <c r="D32" s="121"/>
      <c r="E32" s="121"/>
      <c r="F32" s="36"/>
      <c r="G32" s="36"/>
      <c r="H32" s="44"/>
      <c r="I32" s="37"/>
      <c r="J32" s="45"/>
      <c r="K32" s="30"/>
      <c r="L32" s="25"/>
      <c r="M32" s="25"/>
      <c r="N32" s="25"/>
      <c r="O32" s="10"/>
    </row>
    <row r="33" spans="1:15">
      <c r="A33" s="121"/>
      <c r="B33" s="123"/>
      <c r="C33" s="123"/>
      <c r="D33" s="121"/>
      <c r="E33" s="121"/>
      <c r="F33" s="36"/>
      <c r="G33" s="36"/>
      <c r="H33" s="44"/>
      <c r="I33" s="37"/>
      <c r="J33" s="45"/>
      <c r="K33" s="30"/>
      <c r="L33" s="25"/>
      <c r="M33" s="25"/>
      <c r="N33" s="25"/>
      <c r="O33" s="10"/>
    </row>
    <row r="34" spans="1:15">
      <c r="A34" s="121"/>
      <c r="B34" s="122"/>
      <c r="C34" s="122"/>
      <c r="D34" s="119"/>
      <c r="E34" s="119"/>
      <c r="F34" s="36"/>
      <c r="G34" s="36"/>
      <c r="H34" s="44"/>
      <c r="I34" s="37"/>
      <c r="J34" s="45"/>
      <c r="K34" s="30"/>
      <c r="L34" s="25"/>
      <c r="M34" s="25"/>
      <c r="N34" s="25"/>
      <c r="O34" s="10"/>
    </row>
    <row r="35" spans="1:15">
      <c r="A35" s="121"/>
      <c r="B35" s="122"/>
      <c r="C35" s="122"/>
      <c r="D35" s="119"/>
      <c r="E35" s="119"/>
      <c r="F35" s="36"/>
      <c r="G35" s="36"/>
      <c r="H35" s="44"/>
      <c r="I35" s="37"/>
      <c r="J35" s="45"/>
      <c r="K35" s="30"/>
      <c r="L35" s="25"/>
      <c r="M35" s="127"/>
      <c r="N35" s="25"/>
      <c r="O35" s="46"/>
    </row>
    <row r="36" spans="1:15" ht="16" thickBot="1">
      <c r="A36" s="119"/>
      <c r="B36" s="120"/>
      <c r="C36" s="120"/>
      <c r="D36" s="121"/>
      <c r="E36" s="121"/>
      <c r="F36" s="36"/>
      <c r="G36" s="36"/>
      <c r="H36" s="44"/>
      <c r="I36" s="37"/>
      <c r="J36" s="45"/>
      <c r="K36" s="31"/>
      <c r="L36" s="26"/>
      <c r="M36" s="130"/>
      <c r="N36" s="26"/>
      <c r="O36" s="131"/>
    </row>
    <row r="37" spans="1:15" ht="16" thickBot="1">
      <c r="A37" s="119"/>
      <c r="B37" s="120"/>
      <c r="C37" s="120"/>
      <c r="D37" s="121"/>
      <c r="E37" s="121"/>
      <c r="F37" s="36"/>
      <c r="G37" s="36"/>
      <c r="H37" s="44"/>
      <c r="I37" s="37"/>
      <c r="J37" s="45"/>
      <c r="K37" s="132"/>
      <c r="L37" s="43"/>
      <c r="M37" s="39"/>
      <c r="N37" s="39"/>
      <c r="O37" s="40"/>
    </row>
    <row r="38" spans="1:15">
      <c r="A38" s="4"/>
      <c r="B38" s="80"/>
      <c r="C38" s="80"/>
      <c r="D38" s="18"/>
      <c r="E38" s="17"/>
      <c r="F38" s="17"/>
      <c r="G38" s="17"/>
      <c r="H38" s="17"/>
      <c r="I38" s="17"/>
      <c r="J38" s="17"/>
      <c r="K38" s="17"/>
      <c r="L38" s="25"/>
      <c r="M38" s="25"/>
      <c r="N38" s="25"/>
      <c r="O38" s="10"/>
    </row>
    <row r="39" spans="1:15">
      <c r="A39" s="4"/>
      <c r="B39" s="81"/>
      <c r="C39" s="81"/>
      <c r="D39" s="18"/>
      <c r="E39" s="17"/>
      <c r="F39" s="17"/>
      <c r="G39" s="17"/>
      <c r="H39" s="17"/>
      <c r="I39" s="17"/>
      <c r="J39" s="17"/>
      <c r="K39" s="17"/>
      <c r="L39" s="25"/>
      <c r="M39" s="25"/>
      <c r="N39" s="25"/>
      <c r="O39" s="10"/>
    </row>
    <row r="40" spans="1:15">
      <c r="A40" s="4"/>
      <c r="B40" s="81"/>
      <c r="C40" s="81"/>
      <c r="D40" s="18"/>
      <c r="E40" s="17"/>
      <c r="F40" s="17"/>
      <c r="G40" s="17"/>
      <c r="H40" s="17"/>
      <c r="I40" s="17"/>
      <c r="J40" s="17"/>
      <c r="K40" s="17"/>
      <c r="L40" s="25"/>
      <c r="M40" s="25"/>
      <c r="N40" s="25"/>
      <c r="O40" s="10"/>
    </row>
    <row r="41" spans="1:15">
      <c r="A41" s="4"/>
      <c r="B41" s="82"/>
      <c r="C41" s="82"/>
      <c r="D41" s="18"/>
      <c r="E41" s="17"/>
      <c r="F41" s="17"/>
      <c r="G41" s="17"/>
      <c r="H41" s="17"/>
      <c r="I41" s="17"/>
      <c r="J41" s="17"/>
      <c r="K41" s="17"/>
      <c r="L41" s="25"/>
      <c r="M41" s="25"/>
      <c r="N41" s="25"/>
      <c r="O41" s="10"/>
    </row>
    <row r="42" spans="1:15">
      <c r="A42" s="4"/>
      <c r="B42" s="82"/>
      <c r="C42" s="82"/>
      <c r="D42" s="18"/>
      <c r="E42" s="17"/>
      <c r="F42" s="17"/>
      <c r="G42" s="17"/>
      <c r="H42" s="17"/>
      <c r="I42" s="17"/>
      <c r="J42" s="17"/>
      <c r="K42" s="17"/>
      <c r="L42" s="25"/>
      <c r="M42" s="25"/>
      <c r="N42" s="25"/>
      <c r="O42" s="10"/>
    </row>
    <row r="43" spans="1:15">
      <c r="A43" s="4"/>
      <c r="B43" s="82"/>
      <c r="C43" s="82"/>
      <c r="D43" s="18"/>
      <c r="E43" s="17"/>
      <c r="F43" s="17"/>
      <c r="G43" s="17"/>
      <c r="H43" s="17"/>
      <c r="I43" s="17"/>
      <c r="J43" s="17"/>
      <c r="K43" s="17"/>
      <c r="L43" s="25"/>
      <c r="M43" s="25"/>
      <c r="N43" s="25"/>
      <c r="O43" s="10"/>
    </row>
    <row r="44" spans="1:15" ht="16" thickBot="1">
      <c r="A44" s="6"/>
      <c r="B44" s="83"/>
      <c r="C44" s="83"/>
      <c r="D44" s="7"/>
      <c r="E44" s="2"/>
      <c r="F44" s="2"/>
      <c r="G44" s="2"/>
      <c r="H44" s="2"/>
      <c r="I44" s="2"/>
      <c r="J44" s="2"/>
      <c r="K44" s="2"/>
      <c r="L44" s="26"/>
      <c r="M44" s="26"/>
      <c r="N44" s="26"/>
      <c r="O44" s="11"/>
    </row>
    <row r="45" spans="1:15" ht="16" thickBot="1">
      <c r="A45" s="166" t="s">
        <v>12</v>
      </c>
      <c r="B45" s="167"/>
      <c r="C45" s="167"/>
      <c r="D45" s="167"/>
      <c r="E45" s="167"/>
      <c r="F45" s="167"/>
      <c r="G45" s="167"/>
      <c r="H45" s="167"/>
      <c r="I45" s="167"/>
      <c r="J45" s="167"/>
      <c r="K45" s="167"/>
      <c r="L45" s="39"/>
      <c r="M45" s="39"/>
      <c r="N45" s="39"/>
      <c r="O45" s="40"/>
    </row>
  </sheetData>
  <mergeCells count="9">
    <mergeCell ref="A5:K5"/>
    <mergeCell ref="A45:K45"/>
    <mergeCell ref="E1:F1"/>
    <mergeCell ref="H1:I1"/>
    <mergeCell ref="E2:F2"/>
    <mergeCell ref="H2:I2"/>
    <mergeCell ref="E3:F3"/>
    <mergeCell ref="H3:I3"/>
    <mergeCell ref="E4:F4"/>
  </mergeCells>
  <phoneticPr fontId="11" type="noConversion"/>
  <pageMargins left="0.7" right="0.7" top="0.75" bottom="0.75" header="0.3" footer="0.3"/>
  <pageSetup paperSize="9" fitToHeight="0"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E90D4-5219-3B47-BBF5-5C1887677D4F}">
  <sheetPr>
    <pageSetUpPr fitToPage="1"/>
  </sheetPr>
  <dimension ref="A1:BB45"/>
  <sheetViews>
    <sheetView tabSelected="1" zoomScaleNormal="100" workbookViewId="0">
      <selection activeCell="C23" sqref="C23"/>
    </sheetView>
  </sheetViews>
  <sheetFormatPr defaultColWidth="10.6640625" defaultRowHeight="15.5"/>
  <cols>
    <col min="2" max="3" width="39.5" style="77" customWidth="1"/>
    <col min="5" max="5" width="12.5" customWidth="1"/>
    <col min="6" max="7" width="11.83203125" customWidth="1"/>
    <col min="8" max="8" width="10.5" customWidth="1"/>
    <col min="9" max="9" width="9.83203125" customWidth="1"/>
    <col min="10" max="10" width="9" customWidth="1"/>
    <col min="11" max="11" width="10.5" customWidth="1"/>
    <col min="12" max="12" width="9.83203125" customWidth="1"/>
  </cols>
  <sheetData>
    <row r="1" spans="1:54" ht="26">
      <c r="A1" s="53" t="str">
        <f>COVERSHEET!A1</f>
        <v>Season</v>
      </c>
      <c r="B1" s="89" t="str">
        <f>COVERSHEET!B1</f>
        <v>AW24</v>
      </c>
      <c r="C1" s="182"/>
      <c r="D1" s="97" t="str">
        <f>COVERSHEET!C1</f>
        <v>Date Created</v>
      </c>
      <c r="E1" s="168" t="str">
        <f>COVERSHEET!D1</f>
        <v>17.02.24</v>
      </c>
      <c r="F1" s="169"/>
      <c r="G1" s="92" t="str">
        <f>COVERSHEET!F1</f>
        <v>Proto Rcd</v>
      </c>
      <c r="H1" s="168" t="str">
        <f>COVERSHEET!G1</f>
        <v>00.00.24</v>
      </c>
      <c r="I1" s="169"/>
      <c r="J1" s="54"/>
      <c r="K1" s="55"/>
      <c r="L1" s="72"/>
      <c r="M1" s="58"/>
      <c r="N1" s="73"/>
      <c r="O1" s="42"/>
      <c r="P1" s="1"/>
      <c r="Q1" s="38"/>
      <c r="R1" s="9"/>
    </row>
    <row r="2" spans="1:54" ht="29" customHeight="1">
      <c r="A2" s="60" t="str">
        <f>COVERSHEET!A2</f>
        <v>Style Name</v>
      </c>
      <c r="B2" s="90" t="str">
        <f>COVERSHEET!B2</f>
        <v>PALACE NEEDLES TRACK PANT</v>
      </c>
      <c r="C2" s="183"/>
      <c r="D2" s="98" t="str">
        <f>COVERSHEET!C2</f>
        <v xml:space="preserve">Amended 1 </v>
      </c>
      <c r="E2" s="170" t="str">
        <f>COVERSHEET!D2</f>
        <v>00.00.24</v>
      </c>
      <c r="F2" s="171"/>
      <c r="G2" s="93" t="str">
        <f>COVERSHEET!F2</f>
        <v>2nd Proto</v>
      </c>
      <c r="H2" s="170" t="str">
        <f>COVERSHEET!G2</f>
        <v>00.00.24</v>
      </c>
      <c r="I2" s="171"/>
      <c r="J2" s="54"/>
      <c r="K2" s="55"/>
      <c r="L2" s="62"/>
      <c r="M2" s="63"/>
      <c r="N2" s="74"/>
      <c r="O2" s="30"/>
      <c r="P2" s="41"/>
      <c r="Q2" s="25"/>
      <c r="R2" s="10"/>
    </row>
    <row r="3" spans="1:54">
      <c r="A3" s="60" t="str">
        <f>COVERSHEET!A3</f>
        <v>Code</v>
      </c>
      <c r="B3" s="91" t="str">
        <f>COVERSHEET!B3</f>
        <v>P27NDJG001_002_003</v>
      </c>
      <c r="C3" s="184"/>
      <c r="D3" s="98" t="str">
        <f>COVERSHEET!C3</f>
        <v>Amended 2</v>
      </c>
      <c r="E3" s="170" t="str">
        <f>COVERSHEET!D3</f>
        <v>00.00.24</v>
      </c>
      <c r="F3" s="171"/>
      <c r="G3" s="93" t="str">
        <f>COVERSHEET!F3</f>
        <v>Sample Sealed</v>
      </c>
      <c r="H3" s="170" t="str">
        <f>COVERSHEET!G3</f>
        <v>00.00.24</v>
      </c>
      <c r="I3" s="171"/>
      <c r="J3" s="54"/>
      <c r="K3" s="55"/>
      <c r="L3" s="62"/>
      <c r="M3" s="63"/>
      <c r="N3" s="74"/>
      <c r="O3" s="30"/>
      <c r="P3" s="41"/>
      <c r="Q3" s="25"/>
      <c r="R3" s="10"/>
    </row>
    <row r="4" spans="1:54" ht="44" customHeight="1" thickBot="1">
      <c r="A4" s="65" t="str">
        <f>COVERSHEET!A4</f>
        <v>Block</v>
      </c>
      <c r="B4" s="95" t="str">
        <f>COVERSHEET!B4</f>
        <v>PP26JG028_029_033 RIB PANEL JOGGER BLK GRD  (P25JG061_062_064_069 POLARTEC RELAX JOGGER (POLYKNIT_P20PK004_5_6)</v>
      </c>
      <c r="C4" s="185"/>
      <c r="D4" s="94" t="str">
        <f>COVERSHEET!C4</f>
        <v>Amended 3</v>
      </c>
      <c r="E4" s="172" t="str">
        <f>COVERSHEET!D4</f>
        <v>00.00.24</v>
      </c>
      <c r="F4" s="173"/>
      <c r="G4" s="96" t="str">
        <f>COVERSHEET!F4</f>
        <v>Approved By</v>
      </c>
      <c r="H4" s="88" t="str">
        <f>COVERSHEET!G4</f>
        <v>X</v>
      </c>
      <c r="I4" s="78">
        <f>COVERSHEET!H4</f>
        <v>0</v>
      </c>
      <c r="J4" s="54"/>
      <c r="K4" s="55"/>
      <c r="L4" s="67"/>
      <c r="M4" s="68"/>
      <c r="N4" s="75"/>
      <c r="O4" s="31"/>
      <c r="P4" s="3"/>
      <c r="Q4" s="26"/>
      <c r="R4" s="11"/>
    </row>
    <row r="5" spans="1:54" ht="27" customHeight="1" thickBot="1">
      <c r="A5" s="176" t="s">
        <v>50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8"/>
    </row>
    <row r="6" spans="1:54" ht="56" customHeight="1">
      <c r="A6" s="49" t="str">
        <f>'GRADING '!A6</f>
        <v>REF</v>
      </c>
      <c r="B6" s="84" t="str">
        <f>'GRADING '!B6</f>
        <v>DESCRIPTION</v>
      </c>
      <c r="C6" s="186"/>
      <c r="D6" s="27" t="s">
        <v>17</v>
      </c>
      <c r="E6" s="28" t="s">
        <v>35</v>
      </c>
      <c r="F6" s="28" t="s">
        <v>36</v>
      </c>
      <c r="G6" s="27" t="s">
        <v>15</v>
      </c>
      <c r="H6" s="28" t="s">
        <v>37</v>
      </c>
      <c r="I6" s="28" t="s">
        <v>38</v>
      </c>
      <c r="J6" s="27" t="s">
        <v>15</v>
      </c>
      <c r="K6" s="28" t="s">
        <v>39</v>
      </c>
      <c r="L6" s="28" t="s">
        <v>40</v>
      </c>
      <c r="M6" s="27" t="s">
        <v>15</v>
      </c>
      <c r="N6" s="28" t="s">
        <v>41</v>
      </c>
      <c r="O6" s="28" t="s">
        <v>42</v>
      </c>
      <c r="P6" s="28" t="s">
        <v>43</v>
      </c>
      <c r="Q6" s="28" t="s">
        <v>44</v>
      </c>
      <c r="R6" s="29" t="s">
        <v>16</v>
      </c>
    </row>
    <row r="7" spans="1:54">
      <c r="A7" s="143" t="s">
        <v>34</v>
      </c>
      <c r="B7" s="144" t="s">
        <v>71</v>
      </c>
      <c r="C7" s="187" t="s">
        <v>82</v>
      </c>
      <c r="D7" s="154">
        <v>42</v>
      </c>
      <c r="E7" s="141"/>
      <c r="F7" s="120"/>
      <c r="G7" s="20"/>
      <c r="H7" s="21"/>
      <c r="I7" s="21"/>
      <c r="J7" s="20"/>
      <c r="K7" s="21"/>
      <c r="L7" s="21"/>
      <c r="M7" s="20"/>
      <c r="N7" s="19"/>
      <c r="O7" s="19"/>
      <c r="P7" s="19"/>
      <c r="Q7" s="19"/>
      <c r="R7" s="23"/>
    </row>
    <row r="8" spans="1:54">
      <c r="A8" s="145" t="s">
        <v>52</v>
      </c>
      <c r="B8" s="144" t="s">
        <v>63</v>
      </c>
      <c r="C8" s="187" t="s">
        <v>83</v>
      </c>
      <c r="D8" s="154">
        <v>57</v>
      </c>
      <c r="E8" s="140"/>
      <c r="F8" s="120"/>
      <c r="G8" s="20"/>
      <c r="H8" s="21"/>
      <c r="I8" s="21"/>
      <c r="J8" s="20"/>
      <c r="K8" s="21"/>
      <c r="L8" s="21"/>
      <c r="M8" s="20"/>
      <c r="N8" s="19"/>
      <c r="O8" s="19"/>
      <c r="P8" s="19"/>
      <c r="Q8" s="19"/>
      <c r="R8" s="23"/>
    </row>
    <row r="9" spans="1:54">
      <c r="A9" s="140" t="s">
        <v>64</v>
      </c>
      <c r="B9" s="120" t="s">
        <v>65</v>
      </c>
      <c r="C9" s="188" t="s">
        <v>84</v>
      </c>
      <c r="D9" s="154">
        <v>3.5</v>
      </c>
      <c r="E9" s="140"/>
      <c r="F9" s="120"/>
      <c r="G9" s="20"/>
      <c r="H9" s="21"/>
      <c r="I9" s="21"/>
      <c r="J9" s="20"/>
      <c r="K9" s="21"/>
      <c r="L9" s="21"/>
      <c r="M9" s="20"/>
      <c r="N9" s="19"/>
      <c r="O9" s="19"/>
      <c r="P9" s="19"/>
      <c r="Q9" s="19"/>
      <c r="R9" s="23"/>
    </row>
    <row r="10" spans="1:54" ht="31" customHeight="1">
      <c r="A10" s="143" t="s">
        <v>53</v>
      </c>
      <c r="B10" s="146" t="s">
        <v>72</v>
      </c>
      <c r="C10" s="189" t="s">
        <v>85</v>
      </c>
      <c r="D10" s="154">
        <v>60</v>
      </c>
      <c r="E10" s="141"/>
      <c r="F10" s="151"/>
      <c r="G10" s="20"/>
      <c r="H10" s="21"/>
      <c r="I10" s="21"/>
      <c r="J10" s="20"/>
      <c r="K10" s="21"/>
      <c r="L10" s="21"/>
      <c r="M10" s="20"/>
      <c r="N10" s="19"/>
      <c r="O10" s="19"/>
      <c r="P10" s="19"/>
      <c r="Q10" s="19"/>
      <c r="R10" s="23"/>
    </row>
    <row r="11" spans="1:54">
      <c r="A11" s="143" t="s">
        <v>66</v>
      </c>
      <c r="B11" s="144" t="s">
        <v>73</v>
      </c>
      <c r="C11" s="187" t="s">
        <v>86</v>
      </c>
      <c r="D11" s="154">
        <v>28</v>
      </c>
      <c r="E11" s="141"/>
      <c r="F11" s="120"/>
      <c r="G11" s="20"/>
      <c r="H11" s="21"/>
      <c r="I11" s="21"/>
      <c r="J11" s="20"/>
      <c r="K11" s="21"/>
      <c r="L11" s="21"/>
      <c r="M11" s="20"/>
      <c r="N11" s="19"/>
      <c r="O11" s="19"/>
      <c r="P11" s="19"/>
      <c r="Q11" s="19"/>
      <c r="R11" s="23"/>
    </row>
    <row r="12" spans="1:54" ht="16" customHeight="1">
      <c r="A12" s="143" t="s">
        <v>67</v>
      </c>
      <c r="B12" s="144" t="s">
        <v>74</v>
      </c>
      <c r="C12" s="187" t="s">
        <v>87</v>
      </c>
      <c r="D12" s="154">
        <v>38</v>
      </c>
      <c r="E12" s="141"/>
      <c r="F12" s="120"/>
      <c r="G12" s="20"/>
      <c r="H12" s="21"/>
      <c r="I12" s="21"/>
      <c r="J12" s="20"/>
      <c r="K12" s="21"/>
      <c r="L12" s="21"/>
      <c r="M12" s="20"/>
      <c r="N12" s="19"/>
      <c r="O12" s="19"/>
      <c r="P12" s="19"/>
      <c r="Q12" s="19"/>
      <c r="R12" s="23"/>
      <c r="Y12" s="16"/>
      <c r="Z12" s="16"/>
      <c r="AB12" s="15"/>
      <c r="AC12" s="15"/>
      <c r="AD12" s="15"/>
      <c r="AE12" s="15"/>
      <c r="AG12" s="14"/>
      <c r="AH12" s="14"/>
      <c r="AI12" s="14"/>
      <c r="AJ12" s="14"/>
      <c r="AK12" s="14"/>
      <c r="AM12" s="14"/>
      <c r="AN12" s="14"/>
      <c r="AO12" s="14"/>
      <c r="AP12" s="14"/>
      <c r="AQ12" s="14"/>
      <c r="AS12" s="14"/>
      <c r="AT12" s="14"/>
      <c r="AU12" s="14"/>
      <c r="AV12" s="14"/>
      <c r="AW12" s="14"/>
      <c r="AY12" s="14"/>
      <c r="AZ12" s="14"/>
      <c r="BA12" s="14"/>
      <c r="BB12" s="14"/>
    </row>
    <row r="13" spans="1:54" ht="16" customHeight="1">
      <c r="A13" s="143" t="s">
        <v>54</v>
      </c>
      <c r="B13" s="144" t="s">
        <v>75</v>
      </c>
      <c r="C13" s="187" t="s">
        <v>88</v>
      </c>
      <c r="D13" s="154">
        <v>40</v>
      </c>
      <c r="E13" s="141"/>
      <c r="F13" s="120"/>
      <c r="G13" s="20"/>
      <c r="H13" s="21"/>
      <c r="I13" s="21"/>
      <c r="J13" s="20"/>
      <c r="K13" s="21"/>
      <c r="L13" s="21"/>
      <c r="M13" s="20"/>
      <c r="N13" s="19"/>
      <c r="O13" s="19"/>
      <c r="P13" s="19"/>
      <c r="Q13" s="19"/>
      <c r="R13" s="23"/>
      <c r="Y13" s="16"/>
      <c r="Z13" s="16"/>
      <c r="AB13" s="15"/>
      <c r="AC13" s="15"/>
      <c r="AD13" s="15"/>
      <c r="AE13" s="15"/>
      <c r="AG13" s="15"/>
      <c r="AH13" s="15"/>
      <c r="AI13" s="15"/>
      <c r="AJ13" s="15"/>
      <c r="AK13" s="15"/>
      <c r="AM13" s="15"/>
      <c r="AN13" s="15"/>
      <c r="AO13" s="15"/>
      <c r="AP13" s="15"/>
      <c r="AQ13" s="15"/>
      <c r="AS13" s="15"/>
      <c r="AT13" s="15"/>
      <c r="AU13" s="15"/>
      <c r="AV13" s="15"/>
      <c r="AW13" s="15"/>
      <c r="AY13" s="15"/>
      <c r="AZ13" s="15"/>
      <c r="BA13" s="15"/>
      <c r="BB13" s="15"/>
    </row>
    <row r="14" spans="1:54">
      <c r="A14" s="143" t="s">
        <v>68</v>
      </c>
      <c r="B14" s="144" t="s">
        <v>76</v>
      </c>
      <c r="C14" s="187" t="s">
        <v>89</v>
      </c>
      <c r="D14" s="154">
        <v>28</v>
      </c>
      <c r="E14" s="141"/>
      <c r="F14" s="120"/>
      <c r="G14" s="20"/>
      <c r="H14" s="21"/>
      <c r="I14" s="21"/>
      <c r="J14" s="20"/>
      <c r="K14" s="21"/>
      <c r="L14" s="21"/>
      <c r="M14" s="20"/>
      <c r="N14" s="19"/>
      <c r="O14" s="19"/>
      <c r="P14" s="19"/>
      <c r="Q14" s="19"/>
      <c r="R14" s="23"/>
      <c r="Y14" s="16"/>
      <c r="Z14" s="16"/>
      <c r="AB14" s="14"/>
      <c r="AC14" s="14"/>
      <c r="AD14" s="14"/>
      <c r="AE14" s="14"/>
      <c r="AG14" s="15"/>
      <c r="AH14" s="15"/>
      <c r="AI14" s="15"/>
      <c r="AJ14" s="15"/>
      <c r="AK14" s="15"/>
      <c r="AM14" s="14"/>
      <c r="AN14" s="14"/>
      <c r="AO14" s="14"/>
      <c r="AP14" s="14"/>
      <c r="AQ14" s="14"/>
      <c r="AS14" s="15"/>
      <c r="AT14" s="15"/>
      <c r="AU14" s="15"/>
      <c r="AV14" s="15"/>
      <c r="AW14" s="15"/>
      <c r="AY14" s="14"/>
      <c r="AZ14" s="14"/>
      <c r="BA14" s="14"/>
      <c r="BB14" s="14"/>
    </row>
    <row r="15" spans="1:54" ht="16" customHeight="1">
      <c r="A15" s="141" t="s">
        <v>77</v>
      </c>
      <c r="B15" s="120" t="s">
        <v>78</v>
      </c>
      <c r="C15" s="190" t="s">
        <v>90</v>
      </c>
      <c r="D15" s="155">
        <v>23</v>
      </c>
      <c r="E15" s="141"/>
      <c r="F15" s="120"/>
      <c r="G15" s="20"/>
      <c r="H15" s="21"/>
      <c r="I15" s="21"/>
      <c r="J15" s="20"/>
      <c r="K15" s="21"/>
      <c r="L15" s="21"/>
      <c r="M15" s="20"/>
      <c r="N15" s="19"/>
      <c r="O15" s="19"/>
      <c r="P15" s="19"/>
      <c r="Q15" s="19"/>
      <c r="R15" s="23"/>
      <c r="Y15" s="16"/>
      <c r="Z15" s="16"/>
      <c r="AB15" s="15"/>
      <c r="AC15" s="15"/>
      <c r="AD15" s="15"/>
      <c r="AE15" s="15"/>
      <c r="AG15" s="14"/>
      <c r="AH15" s="14"/>
      <c r="AI15" s="14"/>
      <c r="AJ15" s="14"/>
      <c r="AK15" s="14"/>
      <c r="AM15" s="14"/>
      <c r="AN15" s="14"/>
      <c r="AO15" s="14"/>
      <c r="AP15" s="14"/>
      <c r="AQ15" s="14"/>
      <c r="AS15" s="14"/>
      <c r="AT15" s="14"/>
      <c r="AU15" s="14"/>
      <c r="AV15" s="14"/>
      <c r="AW15" s="14"/>
      <c r="AY15" s="14"/>
      <c r="AZ15" s="14"/>
      <c r="BA15" s="14"/>
      <c r="BB15" s="14"/>
    </row>
    <row r="16" spans="1:54" ht="16" customHeight="1">
      <c r="A16" s="143" t="s">
        <v>10</v>
      </c>
      <c r="B16" s="144" t="s">
        <v>79</v>
      </c>
      <c r="C16" s="187" t="s">
        <v>91</v>
      </c>
      <c r="D16" s="154">
        <v>22.25</v>
      </c>
      <c r="E16" s="141"/>
      <c r="F16" s="120"/>
      <c r="G16" s="20"/>
      <c r="H16" s="21"/>
      <c r="I16" s="21"/>
      <c r="J16" s="20"/>
      <c r="K16" s="21"/>
      <c r="L16" s="21"/>
      <c r="M16" s="20"/>
      <c r="N16" s="19"/>
      <c r="O16" s="19"/>
      <c r="P16" s="19"/>
      <c r="Q16" s="19"/>
      <c r="R16" s="23"/>
      <c r="Y16" s="16"/>
      <c r="Z16" s="16"/>
      <c r="AB16" s="14"/>
      <c r="AC16" s="14"/>
      <c r="AD16" s="14"/>
      <c r="AE16" s="14"/>
      <c r="AG16" s="14"/>
      <c r="AH16" s="14"/>
      <c r="AI16" s="14"/>
      <c r="AJ16" s="14"/>
      <c r="AK16" s="14"/>
      <c r="AM16" s="14"/>
      <c r="AN16" s="14"/>
      <c r="AO16" s="14"/>
      <c r="AP16" s="14"/>
      <c r="AQ16" s="14"/>
      <c r="AS16" s="14"/>
      <c r="AT16" s="14"/>
      <c r="AU16" s="14"/>
      <c r="AV16" s="14"/>
      <c r="AW16" s="14"/>
      <c r="AY16" s="14"/>
      <c r="AZ16" s="14"/>
      <c r="BA16" s="14"/>
      <c r="BB16" s="14"/>
    </row>
    <row r="17" spans="1:54" ht="16" customHeight="1">
      <c r="A17" s="147" t="s">
        <v>57</v>
      </c>
      <c r="B17" s="148" t="s">
        <v>69</v>
      </c>
      <c r="C17" s="191" t="s">
        <v>92</v>
      </c>
      <c r="D17" s="154">
        <v>80</v>
      </c>
      <c r="E17" s="152"/>
      <c r="F17" s="134"/>
      <c r="G17" s="20"/>
      <c r="H17" s="21"/>
      <c r="I17" s="21"/>
      <c r="J17" s="20"/>
      <c r="K17" s="21"/>
      <c r="L17" s="21"/>
      <c r="M17" s="20"/>
      <c r="N17" s="19"/>
      <c r="O17" s="19"/>
      <c r="P17" s="19"/>
      <c r="Q17" s="19"/>
      <c r="R17" s="23"/>
      <c r="Y17" s="16"/>
      <c r="Z17" s="16"/>
      <c r="AB17" s="14"/>
      <c r="AC17" s="14"/>
      <c r="AD17" s="14"/>
      <c r="AE17" s="14"/>
      <c r="AG17" s="14"/>
      <c r="AH17" s="14"/>
      <c r="AI17" s="14"/>
      <c r="AJ17" s="14"/>
      <c r="AK17" s="14"/>
      <c r="AM17" s="14"/>
      <c r="AN17" s="14"/>
      <c r="AO17" s="14"/>
      <c r="AP17" s="14"/>
      <c r="AQ17" s="14"/>
      <c r="AS17" s="14"/>
      <c r="AT17" s="14"/>
      <c r="AU17" s="14"/>
      <c r="AV17" s="14"/>
      <c r="AW17" s="14"/>
      <c r="AY17" s="14"/>
      <c r="AZ17" s="14"/>
      <c r="BA17" s="14"/>
      <c r="BB17" s="14"/>
    </row>
    <row r="18" spans="1:54" ht="16" customHeight="1">
      <c r="A18" s="149" t="s">
        <v>56</v>
      </c>
      <c r="B18" s="150" t="s">
        <v>80</v>
      </c>
      <c r="C18" s="192" t="s">
        <v>93</v>
      </c>
      <c r="D18" s="154">
        <v>107.5</v>
      </c>
      <c r="E18" s="153"/>
      <c r="F18" s="142"/>
      <c r="G18" s="20"/>
      <c r="H18" s="21"/>
      <c r="I18" s="21"/>
      <c r="J18" s="20"/>
      <c r="K18" s="21"/>
      <c r="L18" s="21"/>
      <c r="M18" s="20"/>
      <c r="N18" s="19"/>
      <c r="O18" s="19"/>
      <c r="P18" s="19"/>
      <c r="Q18" s="19"/>
      <c r="R18" s="23"/>
      <c r="Y18" s="16"/>
      <c r="Z18" s="16"/>
      <c r="AB18" s="14"/>
      <c r="AC18" s="14"/>
      <c r="AD18" s="14"/>
      <c r="AE18" s="14"/>
      <c r="AG18" s="14"/>
      <c r="AH18" s="14"/>
      <c r="AI18" s="14"/>
      <c r="AJ18" s="14"/>
      <c r="AK18" s="14"/>
      <c r="AM18" s="14"/>
      <c r="AN18" s="14"/>
      <c r="AO18" s="14"/>
      <c r="AP18" s="14"/>
      <c r="AQ18" s="14"/>
      <c r="AS18" s="14"/>
      <c r="AT18" s="14"/>
      <c r="AU18" s="14"/>
      <c r="AV18" s="14"/>
      <c r="AW18" s="14"/>
      <c r="AY18" s="14"/>
      <c r="AZ18" s="14"/>
      <c r="BA18" s="14"/>
      <c r="BB18" s="14"/>
    </row>
    <row r="19" spans="1:54" ht="16" customHeight="1">
      <c r="A19" s="119" t="s">
        <v>55</v>
      </c>
      <c r="B19" s="142" t="s">
        <v>81</v>
      </c>
      <c r="C19" s="193" t="s">
        <v>94</v>
      </c>
      <c r="D19" s="154">
        <v>2.5</v>
      </c>
      <c r="E19" s="119"/>
      <c r="F19" s="142"/>
      <c r="G19" s="20"/>
      <c r="H19" s="21"/>
      <c r="I19" s="21"/>
      <c r="J19" s="20"/>
      <c r="K19" s="21"/>
      <c r="L19" s="21"/>
      <c r="M19" s="20"/>
      <c r="N19" s="19"/>
      <c r="O19" s="19"/>
      <c r="P19" s="19"/>
      <c r="Q19" s="19"/>
      <c r="R19" s="23"/>
      <c r="Y19" s="16"/>
      <c r="Z19" s="16"/>
      <c r="AB19" s="14"/>
      <c r="AC19" s="14"/>
      <c r="AD19" s="14"/>
      <c r="AE19" s="14"/>
      <c r="AG19" s="14"/>
      <c r="AH19" s="14"/>
      <c r="AI19" s="14"/>
      <c r="AJ19" s="14"/>
      <c r="AK19" s="14"/>
      <c r="AM19" s="14"/>
      <c r="AN19" s="14"/>
      <c r="AO19" s="14"/>
      <c r="AP19" s="14"/>
      <c r="AQ19" s="14"/>
      <c r="AS19" s="14"/>
      <c r="AT19" s="14"/>
      <c r="AU19" s="14"/>
      <c r="AV19" s="14"/>
      <c r="AW19" s="14"/>
      <c r="AY19" s="14"/>
      <c r="AZ19" s="14"/>
      <c r="BA19" s="14"/>
      <c r="BB19" s="14"/>
    </row>
    <row r="20" spans="1:54" ht="16" customHeight="1">
      <c r="A20" s="139"/>
      <c r="B20" s="134"/>
      <c r="C20" s="134"/>
      <c r="D20" s="154"/>
      <c r="E20" s="22"/>
      <c r="F20" s="22"/>
      <c r="G20" s="20"/>
      <c r="H20" s="21"/>
      <c r="I20" s="21"/>
      <c r="J20" s="20"/>
      <c r="K20" s="21"/>
      <c r="L20" s="21"/>
      <c r="M20" s="20"/>
      <c r="N20" s="19"/>
      <c r="O20" s="19"/>
      <c r="P20" s="19"/>
      <c r="Q20" s="19"/>
      <c r="R20" s="23"/>
      <c r="Y20" s="16"/>
      <c r="Z20" s="16"/>
      <c r="AB20" s="14"/>
      <c r="AC20" s="14"/>
      <c r="AD20" s="14"/>
      <c r="AE20" s="14"/>
      <c r="AG20" s="14"/>
      <c r="AH20" s="14"/>
      <c r="AI20" s="14"/>
      <c r="AJ20" s="14"/>
      <c r="AK20" s="14"/>
      <c r="AM20" s="14"/>
      <c r="AN20" s="14"/>
      <c r="AO20" s="14"/>
      <c r="AP20" s="14"/>
      <c r="AQ20" s="14"/>
      <c r="AS20" s="14"/>
      <c r="AT20" s="14"/>
      <c r="AU20" s="14"/>
      <c r="AV20" s="14"/>
      <c r="AW20" s="14"/>
      <c r="AY20" s="14"/>
      <c r="AZ20" s="14"/>
      <c r="BA20" s="14"/>
      <c r="BB20" s="14"/>
    </row>
    <row r="21" spans="1:54" ht="16" customHeight="1">
      <c r="A21" s="121"/>
      <c r="B21" s="122"/>
      <c r="C21" s="122"/>
      <c r="D21" s="133"/>
      <c r="E21" s="22"/>
      <c r="F21" s="22"/>
      <c r="G21" s="20"/>
      <c r="H21" s="21"/>
      <c r="I21" s="21"/>
      <c r="J21" s="20"/>
      <c r="K21" s="21"/>
      <c r="L21" s="21"/>
      <c r="M21" s="20"/>
      <c r="N21" s="19"/>
      <c r="O21" s="19"/>
      <c r="P21" s="19"/>
      <c r="Q21" s="19"/>
      <c r="R21" s="23"/>
      <c r="Y21" s="16"/>
      <c r="Z21" s="16"/>
      <c r="AB21" s="14"/>
      <c r="AC21" s="14"/>
      <c r="AD21" s="14"/>
      <c r="AE21" s="14"/>
      <c r="AG21" s="14"/>
      <c r="AH21" s="14"/>
      <c r="AI21" s="14"/>
      <c r="AJ21" s="14"/>
      <c r="AK21" s="14"/>
      <c r="AM21" s="14"/>
      <c r="AN21" s="14"/>
      <c r="AO21" s="14"/>
      <c r="AP21" s="14"/>
      <c r="AQ21" s="14"/>
      <c r="AS21" s="14"/>
      <c r="AT21" s="14"/>
      <c r="AU21" s="14"/>
      <c r="AV21" s="14"/>
      <c r="AW21" s="14"/>
      <c r="AY21" s="14"/>
      <c r="AZ21" s="14"/>
      <c r="BA21" s="14"/>
      <c r="BB21" s="14"/>
    </row>
    <row r="22" spans="1:54" ht="16" customHeight="1">
      <c r="A22" s="121"/>
      <c r="B22" s="122"/>
      <c r="C22" s="122"/>
      <c r="D22" s="133"/>
      <c r="E22" s="22"/>
      <c r="F22" s="22"/>
      <c r="G22" s="20"/>
      <c r="H22" s="21"/>
      <c r="I22" s="21"/>
      <c r="J22" s="20"/>
      <c r="K22" s="21"/>
      <c r="L22" s="21"/>
      <c r="M22" s="20"/>
      <c r="N22" s="19"/>
      <c r="O22" s="19"/>
      <c r="P22" s="19"/>
      <c r="Q22" s="19"/>
      <c r="R22" s="23"/>
      <c r="Y22" s="16"/>
      <c r="Z22" s="16"/>
      <c r="AB22" s="14"/>
      <c r="AC22" s="14"/>
      <c r="AD22" s="14"/>
      <c r="AE22" s="14"/>
      <c r="AG22" s="14"/>
      <c r="AH22" s="14"/>
      <c r="AI22" s="14"/>
      <c r="AJ22" s="14"/>
      <c r="AK22" s="14"/>
      <c r="AM22" s="14"/>
      <c r="AN22" s="14"/>
      <c r="AO22" s="14"/>
      <c r="AP22" s="14"/>
      <c r="AQ22" s="14"/>
      <c r="AS22" s="14"/>
      <c r="AT22" s="14"/>
      <c r="AU22" s="14"/>
      <c r="AV22" s="14"/>
      <c r="AW22" s="14"/>
      <c r="AY22" s="14"/>
      <c r="AZ22" s="14"/>
      <c r="BA22" s="14"/>
      <c r="BB22" s="14"/>
    </row>
    <row r="23" spans="1:54" ht="16" customHeight="1">
      <c r="A23" s="121"/>
      <c r="B23" s="122"/>
      <c r="C23" s="122"/>
      <c r="D23" s="133"/>
      <c r="E23" s="22"/>
      <c r="F23" s="22"/>
      <c r="G23" s="20"/>
      <c r="H23" s="21"/>
      <c r="I23" s="21"/>
      <c r="J23" s="20"/>
      <c r="K23" s="21"/>
      <c r="L23" s="21"/>
      <c r="M23" s="20"/>
      <c r="N23" s="19"/>
      <c r="O23" s="19"/>
      <c r="P23" s="19"/>
      <c r="Q23" s="19"/>
      <c r="R23" s="23"/>
      <c r="Y23" s="16"/>
      <c r="Z23" s="16"/>
      <c r="AB23" s="14"/>
      <c r="AC23" s="14"/>
      <c r="AD23" s="14"/>
      <c r="AE23" s="14"/>
      <c r="AG23" s="14"/>
      <c r="AH23" s="14"/>
      <c r="AI23" s="14"/>
      <c r="AJ23" s="14"/>
      <c r="AK23" s="14"/>
      <c r="AM23" s="14"/>
      <c r="AN23" s="14"/>
      <c r="AO23" s="14"/>
      <c r="AP23" s="14"/>
      <c r="AQ23" s="14"/>
      <c r="AS23" s="14"/>
      <c r="AT23" s="14"/>
      <c r="AU23" s="14"/>
      <c r="AV23" s="14"/>
      <c r="AW23" s="14"/>
      <c r="AY23" s="14"/>
      <c r="AZ23" s="14"/>
      <c r="BA23" s="14"/>
      <c r="BB23" s="14"/>
    </row>
    <row r="24" spans="1:54" ht="16" customHeight="1">
      <c r="A24" s="121"/>
      <c r="B24" s="122"/>
      <c r="C24" s="122"/>
      <c r="D24" s="133"/>
      <c r="E24" s="22"/>
      <c r="F24" s="22"/>
      <c r="G24" s="20"/>
      <c r="H24" s="21"/>
      <c r="I24" s="21"/>
      <c r="J24" s="20"/>
      <c r="K24" s="21"/>
      <c r="L24" s="21"/>
      <c r="M24" s="20"/>
      <c r="N24" s="19"/>
      <c r="O24" s="19"/>
      <c r="P24" s="19"/>
      <c r="Q24" s="19"/>
      <c r="R24" s="23"/>
      <c r="Y24" s="16"/>
      <c r="Z24" s="16"/>
      <c r="AB24" s="14"/>
      <c r="AC24" s="14"/>
      <c r="AD24" s="14"/>
      <c r="AE24" s="14"/>
      <c r="AG24" s="14"/>
      <c r="AH24" s="14"/>
      <c r="AI24" s="14"/>
      <c r="AJ24" s="14"/>
      <c r="AK24" s="14"/>
      <c r="AM24" s="14"/>
      <c r="AN24" s="14"/>
      <c r="AO24" s="14"/>
      <c r="AP24" s="14"/>
      <c r="AQ24" s="14"/>
      <c r="AS24" s="14"/>
      <c r="AT24" s="14"/>
      <c r="AU24" s="14"/>
      <c r="AV24" s="14"/>
      <c r="AW24" s="14"/>
      <c r="AY24" s="14"/>
      <c r="AZ24" s="14"/>
      <c r="BA24" s="14"/>
      <c r="BB24" s="14"/>
    </row>
    <row r="25" spans="1:54" ht="16" customHeight="1">
      <c r="A25" s="121"/>
      <c r="B25" s="122"/>
      <c r="C25" s="122"/>
      <c r="D25" s="133"/>
      <c r="E25" s="22"/>
      <c r="F25" s="22"/>
      <c r="G25" s="20"/>
      <c r="H25" s="21"/>
      <c r="I25" s="21"/>
      <c r="J25" s="20"/>
      <c r="K25" s="21"/>
      <c r="L25" s="21"/>
      <c r="M25" s="20"/>
      <c r="N25" s="19"/>
      <c r="O25" s="19"/>
      <c r="P25" s="19"/>
      <c r="Q25" s="19"/>
      <c r="R25" s="23"/>
      <c r="Y25" s="16"/>
      <c r="Z25" s="16"/>
      <c r="AB25" s="14"/>
      <c r="AC25" s="14"/>
      <c r="AD25" s="14"/>
      <c r="AE25" s="14"/>
      <c r="AG25" s="14"/>
      <c r="AH25" s="14"/>
      <c r="AI25" s="14"/>
      <c r="AJ25" s="14"/>
      <c r="AK25" s="14"/>
      <c r="AM25" s="14"/>
      <c r="AN25" s="14"/>
      <c r="AO25" s="14"/>
      <c r="AP25" s="14"/>
      <c r="AQ25" s="14"/>
      <c r="AS25" s="14"/>
      <c r="AT25" s="14"/>
      <c r="AU25" s="14"/>
      <c r="AV25" s="14"/>
      <c r="AW25" s="14"/>
      <c r="AY25" s="14"/>
      <c r="AZ25" s="14"/>
      <c r="BA25" s="14"/>
      <c r="BB25" s="14"/>
    </row>
    <row r="26" spans="1:54" ht="16" customHeight="1">
      <c r="A26" s="121"/>
      <c r="B26" s="122"/>
      <c r="C26" s="122"/>
      <c r="D26" s="133"/>
      <c r="E26" s="22"/>
      <c r="F26" s="22"/>
      <c r="G26" s="20"/>
      <c r="H26" s="21"/>
      <c r="I26" s="21"/>
      <c r="J26" s="20"/>
      <c r="K26" s="21"/>
      <c r="L26" s="21"/>
      <c r="M26" s="20"/>
      <c r="N26" s="19"/>
      <c r="O26" s="19"/>
      <c r="P26" s="19"/>
      <c r="Q26" s="19"/>
      <c r="R26" s="23"/>
      <c r="Y26" s="16"/>
      <c r="Z26" s="16"/>
      <c r="AB26" s="14"/>
      <c r="AC26" s="14"/>
      <c r="AD26" s="14"/>
      <c r="AE26" s="14"/>
      <c r="AG26" s="14"/>
      <c r="AH26" s="14"/>
      <c r="AI26" s="14"/>
      <c r="AJ26" s="14"/>
      <c r="AK26" s="14"/>
      <c r="AM26" s="14"/>
      <c r="AN26" s="14"/>
      <c r="AO26" s="14"/>
      <c r="AP26" s="14"/>
      <c r="AQ26" s="14"/>
      <c r="AS26" s="14"/>
      <c r="AT26" s="14"/>
      <c r="AU26" s="14"/>
      <c r="AV26" s="14"/>
      <c r="AW26" s="14"/>
      <c r="AY26" s="14"/>
      <c r="AZ26" s="14"/>
      <c r="BA26" s="14"/>
      <c r="BB26" s="14"/>
    </row>
    <row r="27" spans="1:54" ht="16" customHeight="1">
      <c r="A27" s="121"/>
      <c r="B27" s="123"/>
      <c r="C27" s="123"/>
      <c r="D27" s="133"/>
      <c r="E27" s="22"/>
      <c r="F27" s="22"/>
      <c r="G27" s="20"/>
      <c r="H27" s="21"/>
      <c r="I27" s="21"/>
      <c r="J27" s="20"/>
      <c r="K27" s="21"/>
      <c r="L27" s="21"/>
      <c r="M27" s="20"/>
      <c r="N27" s="19"/>
      <c r="O27" s="19"/>
      <c r="P27" s="19"/>
      <c r="Q27" s="19"/>
      <c r="R27" s="23"/>
      <c r="Y27" s="16"/>
      <c r="Z27" s="16"/>
      <c r="AB27" s="14"/>
      <c r="AC27" s="14"/>
      <c r="AD27" s="14"/>
      <c r="AE27" s="14"/>
      <c r="AG27" s="14"/>
      <c r="AH27" s="14"/>
      <c r="AI27" s="14"/>
      <c r="AJ27" s="14"/>
      <c r="AK27" s="14"/>
      <c r="AM27" s="14"/>
      <c r="AN27" s="14"/>
      <c r="AO27" s="14"/>
      <c r="AP27" s="14"/>
      <c r="AQ27" s="14"/>
      <c r="AS27" s="14"/>
      <c r="AT27" s="14"/>
      <c r="AU27" s="14"/>
      <c r="AV27" s="14"/>
      <c r="AW27" s="14"/>
      <c r="AY27" s="14"/>
      <c r="AZ27" s="14"/>
      <c r="BA27" s="14"/>
      <c r="BB27" s="14"/>
    </row>
    <row r="28" spans="1:54" ht="16" customHeight="1">
      <c r="A28" s="121"/>
      <c r="B28" s="123"/>
      <c r="C28" s="123"/>
      <c r="D28" s="133"/>
      <c r="E28" s="22"/>
      <c r="F28" s="22"/>
      <c r="G28" s="20"/>
      <c r="H28" s="21"/>
      <c r="I28" s="21"/>
      <c r="J28" s="20"/>
      <c r="K28" s="21"/>
      <c r="L28" s="21"/>
      <c r="M28" s="20"/>
      <c r="N28" s="19"/>
      <c r="O28" s="19"/>
      <c r="P28" s="19"/>
      <c r="Q28" s="19"/>
      <c r="R28" s="23"/>
      <c r="Y28" s="16"/>
      <c r="Z28" s="16"/>
      <c r="AB28" s="14"/>
      <c r="AC28" s="14"/>
      <c r="AD28" s="14"/>
      <c r="AE28" s="14"/>
      <c r="AG28" s="14"/>
      <c r="AH28" s="14"/>
      <c r="AI28" s="14"/>
      <c r="AJ28" s="14"/>
      <c r="AK28" s="14"/>
      <c r="AM28" s="14"/>
      <c r="AN28" s="14"/>
      <c r="AO28" s="14"/>
      <c r="AP28" s="14"/>
      <c r="AQ28" s="14"/>
      <c r="AS28" s="14"/>
      <c r="AT28" s="14"/>
      <c r="AU28" s="14"/>
      <c r="AV28" s="14"/>
      <c r="AW28" s="14"/>
      <c r="AY28" s="14"/>
      <c r="AZ28" s="14"/>
      <c r="BA28" s="14"/>
      <c r="BB28" s="14"/>
    </row>
    <row r="29" spans="1:54" ht="16" customHeight="1">
      <c r="A29" s="121"/>
      <c r="B29" s="123"/>
      <c r="C29" s="123"/>
      <c r="D29" s="133"/>
      <c r="E29" s="22"/>
      <c r="F29" s="22"/>
      <c r="G29" s="20"/>
      <c r="H29" s="21"/>
      <c r="I29" s="21"/>
      <c r="J29" s="20"/>
      <c r="K29" s="21"/>
      <c r="L29" s="21"/>
      <c r="M29" s="20"/>
      <c r="N29" s="19"/>
      <c r="O29" s="19"/>
      <c r="P29" s="19"/>
      <c r="Q29" s="19"/>
      <c r="R29" s="23"/>
      <c r="Y29" s="16"/>
      <c r="Z29" s="16"/>
      <c r="AB29" s="14"/>
      <c r="AC29" s="14"/>
      <c r="AD29" s="14"/>
      <c r="AE29" s="14"/>
      <c r="AG29" s="14"/>
      <c r="AH29" s="14"/>
      <c r="AI29" s="14"/>
      <c r="AJ29" s="14"/>
      <c r="AK29" s="14"/>
      <c r="AM29" s="14"/>
      <c r="AN29" s="14"/>
      <c r="AO29" s="14"/>
      <c r="AP29" s="14"/>
      <c r="AQ29" s="14"/>
      <c r="AS29" s="14"/>
      <c r="AT29" s="14"/>
      <c r="AU29" s="14"/>
      <c r="AV29" s="14"/>
      <c r="AW29" s="14"/>
      <c r="AY29" s="14"/>
      <c r="AZ29" s="14"/>
      <c r="BA29" s="14"/>
      <c r="BB29" s="14"/>
    </row>
    <row r="30" spans="1:54" ht="16" customHeight="1">
      <c r="A30" s="121"/>
      <c r="B30" s="123"/>
      <c r="C30" s="123"/>
      <c r="D30" s="133"/>
      <c r="E30" s="22"/>
      <c r="F30" s="22"/>
      <c r="G30" s="20"/>
      <c r="H30" s="21"/>
      <c r="I30" s="21"/>
      <c r="J30" s="20"/>
      <c r="K30" s="21"/>
      <c r="L30" s="21"/>
      <c r="M30" s="20"/>
      <c r="N30" s="19"/>
      <c r="O30" s="19"/>
      <c r="P30" s="19"/>
      <c r="Q30" s="19"/>
      <c r="R30" s="23"/>
      <c r="Y30" s="16"/>
      <c r="Z30" s="16"/>
      <c r="AB30" s="14"/>
      <c r="AC30" s="14"/>
      <c r="AD30" s="14"/>
      <c r="AE30" s="14"/>
      <c r="AG30" s="14"/>
      <c r="AH30" s="14"/>
      <c r="AI30" s="14"/>
      <c r="AJ30" s="14"/>
      <c r="AK30" s="14"/>
      <c r="AM30" s="14"/>
      <c r="AN30" s="14"/>
      <c r="AO30" s="14"/>
      <c r="AP30" s="14"/>
      <c r="AQ30" s="14"/>
      <c r="AS30" s="14"/>
      <c r="AT30" s="14"/>
      <c r="AU30" s="14"/>
      <c r="AV30" s="14"/>
      <c r="AW30" s="14"/>
      <c r="AY30" s="14"/>
      <c r="AZ30" s="14"/>
      <c r="BA30" s="14"/>
      <c r="BB30" s="14"/>
    </row>
    <row r="31" spans="1:54" ht="16" customHeight="1">
      <c r="A31" s="121"/>
      <c r="B31" s="123"/>
      <c r="C31" s="123"/>
      <c r="D31" s="133"/>
      <c r="E31" s="22"/>
      <c r="F31" s="22"/>
      <c r="G31" s="20"/>
      <c r="H31" s="21"/>
      <c r="I31" s="21"/>
      <c r="J31" s="20"/>
      <c r="K31" s="21"/>
      <c r="L31" s="21"/>
      <c r="M31" s="20"/>
      <c r="N31" s="19"/>
      <c r="O31" s="19"/>
      <c r="P31" s="19"/>
      <c r="Q31" s="19"/>
      <c r="R31" s="23"/>
      <c r="Y31" s="16"/>
      <c r="Z31" s="16"/>
      <c r="AB31" s="14"/>
      <c r="AC31" s="14"/>
      <c r="AD31" s="14"/>
      <c r="AE31" s="14"/>
      <c r="AG31" s="14"/>
      <c r="AH31" s="14"/>
      <c r="AI31" s="14"/>
      <c r="AJ31" s="14"/>
      <c r="AK31" s="14"/>
      <c r="AM31" s="14"/>
      <c r="AN31" s="14"/>
      <c r="AO31" s="14"/>
      <c r="AP31" s="14"/>
      <c r="AQ31" s="14"/>
      <c r="AS31" s="14"/>
      <c r="AT31" s="14"/>
      <c r="AU31" s="14"/>
      <c r="AV31" s="14"/>
      <c r="AW31" s="14"/>
      <c r="AY31" s="14"/>
      <c r="AZ31" s="14"/>
      <c r="BA31" s="14"/>
      <c r="BB31" s="14"/>
    </row>
    <row r="32" spans="1:54" ht="16" customHeight="1">
      <c r="A32" s="121"/>
      <c r="B32" s="123"/>
      <c r="C32" s="123"/>
      <c r="D32" s="133"/>
      <c r="E32" s="22"/>
      <c r="F32" s="22"/>
      <c r="G32" s="20"/>
      <c r="H32" s="21"/>
      <c r="I32" s="21"/>
      <c r="J32" s="20"/>
      <c r="K32" s="21"/>
      <c r="L32" s="21"/>
      <c r="M32" s="20"/>
      <c r="N32" s="19"/>
      <c r="O32" s="19"/>
      <c r="P32" s="19"/>
      <c r="Q32" s="19"/>
      <c r="R32" s="23"/>
      <c r="Y32" s="16"/>
      <c r="Z32" s="16"/>
      <c r="AB32" s="14"/>
      <c r="AC32" s="14"/>
      <c r="AD32" s="14"/>
      <c r="AE32" s="14"/>
      <c r="AG32" s="14"/>
      <c r="AH32" s="14"/>
      <c r="AI32" s="14"/>
      <c r="AJ32" s="14"/>
      <c r="AK32" s="14"/>
      <c r="AM32" s="14"/>
      <c r="AN32" s="14"/>
      <c r="AO32" s="14"/>
      <c r="AP32" s="14"/>
      <c r="AQ32" s="14"/>
      <c r="AS32" s="14"/>
      <c r="AT32" s="14"/>
      <c r="AU32" s="14"/>
      <c r="AV32" s="14"/>
      <c r="AW32" s="14"/>
      <c r="AY32" s="14"/>
      <c r="AZ32" s="14"/>
      <c r="BA32" s="14"/>
      <c r="BB32" s="14"/>
    </row>
    <row r="33" spans="1:54" ht="16" customHeight="1">
      <c r="A33" s="121"/>
      <c r="B33" s="123"/>
      <c r="C33" s="123"/>
      <c r="D33" s="133"/>
      <c r="E33" s="22"/>
      <c r="F33" s="22"/>
      <c r="G33" s="20"/>
      <c r="H33" s="21"/>
      <c r="I33" s="21"/>
      <c r="J33" s="20"/>
      <c r="K33" s="21"/>
      <c r="L33" s="21"/>
      <c r="M33" s="20"/>
      <c r="N33" s="19"/>
      <c r="O33" s="19"/>
      <c r="P33" s="19"/>
      <c r="Q33" s="19"/>
      <c r="R33" s="23"/>
      <c r="Y33" s="16"/>
      <c r="Z33" s="16"/>
      <c r="AB33" s="14"/>
      <c r="AC33" s="14"/>
      <c r="AD33" s="14"/>
      <c r="AE33" s="14"/>
      <c r="AG33" s="14"/>
      <c r="AH33" s="14"/>
      <c r="AI33" s="14"/>
      <c r="AJ33" s="14"/>
      <c r="AK33" s="14"/>
      <c r="AM33" s="14"/>
      <c r="AN33" s="14"/>
      <c r="AO33" s="14"/>
      <c r="AP33" s="14"/>
      <c r="AQ33" s="14"/>
      <c r="AS33" s="14"/>
      <c r="AT33" s="14"/>
      <c r="AU33" s="14"/>
      <c r="AV33" s="14"/>
      <c r="AW33" s="14"/>
      <c r="AY33" s="14"/>
      <c r="AZ33" s="14"/>
      <c r="BA33" s="14"/>
      <c r="BB33" s="14"/>
    </row>
    <row r="34" spans="1:54">
      <c r="A34" s="121"/>
      <c r="B34" s="122"/>
      <c r="C34" s="122"/>
      <c r="D34" s="133"/>
      <c r="E34" s="22"/>
      <c r="F34" s="22"/>
      <c r="G34" s="20"/>
      <c r="H34" s="21"/>
      <c r="I34" s="21"/>
      <c r="J34" s="20"/>
      <c r="K34" s="21"/>
      <c r="L34" s="21"/>
      <c r="M34" s="20"/>
      <c r="N34" s="19"/>
      <c r="O34" s="19"/>
      <c r="P34" s="19"/>
      <c r="Q34" s="19"/>
      <c r="R34" s="23"/>
    </row>
    <row r="35" spans="1:54">
      <c r="A35" s="121"/>
      <c r="B35" s="122"/>
      <c r="C35" s="122"/>
      <c r="D35" s="133"/>
      <c r="E35" s="22"/>
      <c r="F35" s="22"/>
      <c r="G35" s="20"/>
      <c r="H35" s="21"/>
      <c r="I35" s="21"/>
      <c r="J35" s="20"/>
      <c r="K35" s="21"/>
      <c r="L35" s="21"/>
      <c r="M35" s="20"/>
      <c r="N35" s="19"/>
      <c r="O35" s="19"/>
      <c r="P35" s="19"/>
      <c r="Q35" s="19"/>
      <c r="R35" s="23"/>
    </row>
    <row r="36" spans="1:54">
      <c r="A36" s="119"/>
      <c r="B36" s="120"/>
      <c r="C36" s="120"/>
      <c r="D36" s="133"/>
      <c r="E36" s="22"/>
      <c r="F36" s="22"/>
      <c r="G36" s="20"/>
      <c r="H36" s="21"/>
      <c r="I36" s="21"/>
      <c r="J36" s="20"/>
      <c r="K36" s="21"/>
      <c r="L36" s="21"/>
      <c r="M36" s="20"/>
      <c r="N36" s="19"/>
      <c r="O36" s="19"/>
      <c r="P36" s="19"/>
      <c r="Q36" s="19"/>
      <c r="R36" s="23"/>
    </row>
    <row r="37" spans="1:54">
      <c r="A37" s="119"/>
      <c r="B37" s="120"/>
      <c r="C37" s="120"/>
      <c r="D37" s="133"/>
      <c r="E37" s="22"/>
      <c r="F37" s="22"/>
      <c r="G37" s="20"/>
      <c r="H37" s="21"/>
      <c r="I37" s="21"/>
      <c r="J37" s="20"/>
      <c r="K37" s="21"/>
      <c r="L37" s="21"/>
      <c r="M37" s="20"/>
      <c r="N37" s="19"/>
      <c r="O37" s="19"/>
      <c r="P37" s="19"/>
      <c r="Q37" s="19"/>
      <c r="R37" s="23"/>
    </row>
    <row r="38" spans="1:54">
      <c r="A38" s="4"/>
      <c r="B38" s="81"/>
      <c r="C38" s="81"/>
      <c r="D38" s="18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5"/>
    </row>
    <row r="39" spans="1:54">
      <c r="A39" s="4"/>
      <c r="B39" s="81"/>
      <c r="C39" s="81"/>
      <c r="D39" s="18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5"/>
    </row>
    <row r="40" spans="1:54">
      <c r="A40" s="4"/>
      <c r="B40" s="81"/>
      <c r="C40" s="81"/>
      <c r="D40" s="18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5"/>
    </row>
    <row r="41" spans="1:54">
      <c r="A41" s="4"/>
      <c r="B41" s="82"/>
      <c r="C41" s="82"/>
      <c r="D41" s="18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5"/>
    </row>
    <row r="42" spans="1:54">
      <c r="A42" s="4"/>
      <c r="B42" s="82"/>
      <c r="C42" s="82"/>
      <c r="D42" s="18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5"/>
    </row>
    <row r="43" spans="1:54">
      <c r="A43" s="4"/>
      <c r="B43" s="82"/>
      <c r="C43" s="82"/>
      <c r="D43" s="18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5"/>
    </row>
    <row r="44" spans="1:54" ht="16" thickBot="1">
      <c r="A44" s="6"/>
      <c r="B44" s="83"/>
      <c r="C44" s="83"/>
      <c r="D44" s="7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8"/>
    </row>
    <row r="45" spans="1:54" ht="16" thickBot="1">
      <c r="A45" s="166" t="s">
        <v>12</v>
      </c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5"/>
    </row>
  </sheetData>
  <mergeCells count="9">
    <mergeCell ref="A45:R45"/>
    <mergeCell ref="A5:R5"/>
    <mergeCell ref="E1:F1"/>
    <mergeCell ref="H1:I1"/>
    <mergeCell ref="E2:F2"/>
    <mergeCell ref="H2:I2"/>
    <mergeCell ref="E3:F3"/>
    <mergeCell ref="H3:I3"/>
    <mergeCell ref="E4:F4"/>
  </mergeCells>
  <phoneticPr fontId="11" type="noConversion"/>
  <pageMargins left="0.7" right="0.7" top="0.75" bottom="0.75" header="0.3" footer="0.3"/>
  <pageSetup paperSize="9" scale="58" fitToHeight="0" orientation="landscape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F0754-2B86-6145-811C-2B6FB97B2BAB}">
  <sheetPr>
    <pageSetUpPr fitToPage="1"/>
  </sheetPr>
  <dimension ref="A1:N35"/>
  <sheetViews>
    <sheetView zoomScale="94" zoomScaleNormal="94" workbookViewId="0">
      <selection sqref="A1:H4"/>
    </sheetView>
  </sheetViews>
  <sheetFormatPr defaultColWidth="10.6640625" defaultRowHeight="15.5"/>
  <cols>
    <col min="2" max="2" width="39.5" style="77" customWidth="1"/>
    <col min="4" max="4" width="12.33203125" customWidth="1"/>
    <col min="7" max="8" width="13.33203125" customWidth="1"/>
  </cols>
  <sheetData>
    <row r="1" spans="1:14" ht="26">
      <c r="A1" s="53" t="str">
        <f>COVERSHEET!A1</f>
        <v>Season</v>
      </c>
      <c r="B1" s="89" t="str">
        <f>COVERSHEET!B1</f>
        <v>AW24</v>
      </c>
      <c r="C1" s="97" t="str">
        <f>COVERSHEET!C1</f>
        <v>Date Created</v>
      </c>
      <c r="D1" s="168" t="str">
        <f>COVERSHEET!D1</f>
        <v>17.02.24</v>
      </c>
      <c r="E1" s="169"/>
      <c r="F1" s="92" t="str">
        <f>COVERSHEET!F1</f>
        <v>Proto Rcd</v>
      </c>
      <c r="G1" s="168" t="str">
        <f>COVERSHEET!G1</f>
        <v>00.00.24</v>
      </c>
      <c r="H1" s="169"/>
      <c r="I1" s="70"/>
      <c r="J1" s="71"/>
      <c r="K1" s="56" t="s">
        <v>19</v>
      </c>
      <c r="L1" s="57"/>
      <c r="M1" s="58" t="s">
        <v>22</v>
      </c>
      <c r="N1" s="59"/>
    </row>
    <row r="2" spans="1:14" ht="29" customHeight="1">
      <c r="A2" s="60" t="str">
        <f>COVERSHEET!A2</f>
        <v>Style Name</v>
      </c>
      <c r="B2" s="90" t="str">
        <f>COVERSHEET!B2</f>
        <v>PALACE NEEDLES TRACK PANT</v>
      </c>
      <c r="C2" s="98" t="str">
        <f>COVERSHEET!C2</f>
        <v xml:space="preserve">Amended 1 </v>
      </c>
      <c r="D2" s="170" t="str">
        <f>COVERSHEET!D2</f>
        <v>00.00.24</v>
      </c>
      <c r="E2" s="171"/>
      <c r="F2" s="93" t="str">
        <f>COVERSHEET!F2</f>
        <v>2nd Proto</v>
      </c>
      <c r="G2" s="170" t="str">
        <f>COVERSHEET!G2</f>
        <v>00.00.24</v>
      </c>
      <c r="H2" s="171"/>
      <c r="I2" s="70"/>
      <c r="J2" s="71"/>
      <c r="K2" s="61" t="s">
        <v>20</v>
      </c>
      <c r="L2" s="62"/>
      <c r="M2" s="63" t="s">
        <v>18</v>
      </c>
      <c r="N2" s="64"/>
    </row>
    <row r="3" spans="1:14">
      <c r="A3" s="60" t="str">
        <f>COVERSHEET!A3</f>
        <v>Code</v>
      </c>
      <c r="B3" s="91" t="str">
        <f>COVERSHEET!B3</f>
        <v>P27NDJG001_002_003</v>
      </c>
      <c r="C3" s="98" t="str">
        <f>COVERSHEET!C3</f>
        <v>Amended 2</v>
      </c>
      <c r="D3" s="170" t="str">
        <f>COVERSHEET!D3</f>
        <v>00.00.24</v>
      </c>
      <c r="E3" s="171"/>
      <c r="F3" s="93" t="str">
        <f>COVERSHEET!F3</f>
        <v>Sample Sealed</v>
      </c>
      <c r="G3" s="170" t="str">
        <f>COVERSHEET!G3</f>
        <v>00.00.24</v>
      </c>
      <c r="H3" s="171"/>
      <c r="I3" s="70"/>
      <c r="J3" s="71"/>
      <c r="K3" s="61" t="s">
        <v>21</v>
      </c>
      <c r="L3" s="62"/>
      <c r="M3" s="63" t="s">
        <v>18</v>
      </c>
      <c r="N3" s="64"/>
    </row>
    <row r="4" spans="1:14" ht="36" customHeight="1" thickBot="1">
      <c r="A4" s="65" t="str">
        <f>COVERSHEET!A4</f>
        <v>Block</v>
      </c>
      <c r="B4" s="95" t="str">
        <f>COVERSHEET!B4</f>
        <v>PP26JG028_029_033 RIB PANEL JOGGER BLK GRD  (P25JG061_062_064_069 POLARTEC RELAX JOGGER (POLYKNIT_P20PK004_5_6)</v>
      </c>
      <c r="C4" s="94" t="str">
        <f>COVERSHEET!C4</f>
        <v>Amended 3</v>
      </c>
      <c r="D4" s="172" t="str">
        <f>COVERSHEET!D4</f>
        <v>00.00.24</v>
      </c>
      <c r="E4" s="173"/>
      <c r="F4" s="96" t="str">
        <f>COVERSHEET!F4</f>
        <v>Approved By</v>
      </c>
      <c r="G4" s="88" t="str">
        <f>COVERSHEET!G4</f>
        <v>X</v>
      </c>
      <c r="H4" s="78">
        <f>COVERSHEET!H4</f>
        <v>0</v>
      </c>
      <c r="I4" s="70"/>
      <c r="J4" s="71"/>
      <c r="K4" s="76"/>
      <c r="L4" s="67"/>
      <c r="M4" s="68"/>
      <c r="N4" s="69"/>
    </row>
    <row r="5" spans="1:14" ht="27" customHeight="1" thickBot="1">
      <c r="A5" s="162" t="s">
        <v>49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80"/>
    </row>
    <row r="6" spans="1:14">
      <c r="A6" s="32" t="s">
        <v>26</v>
      </c>
      <c r="B6" s="33"/>
      <c r="C6" s="33"/>
      <c r="D6" s="33"/>
      <c r="E6" s="33"/>
      <c r="F6" s="33"/>
      <c r="G6" s="33"/>
      <c r="H6" s="33"/>
      <c r="I6" s="34"/>
      <c r="J6" s="33"/>
      <c r="K6" s="33"/>
      <c r="L6" s="33"/>
      <c r="M6" s="33"/>
      <c r="N6" s="35"/>
    </row>
    <row r="7" spans="1:14">
      <c r="A7" s="34"/>
      <c r="B7" s="33"/>
      <c r="C7" s="33"/>
      <c r="D7" s="33"/>
      <c r="E7" s="33"/>
      <c r="F7" s="33"/>
      <c r="G7" s="33"/>
      <c r="H7" s="33"/>
      <c r="I7" s="34"/>
      <c r="J7" s="33"/>
      <c r="K7" s="33"/>
      <c r="L7" s="33"/>
      <c r="M7" s="33"/>
      <c r="N7" s="35"/>
    </row>
    <row r="8" spans="1:14">
      <c r="A8" s="34"/>
      <c r="B8" s="33"/>
      <c r="C8" s="33"/>
      <c r="D8" s="33"/>
      <c r="E8" s="33"/>
      <c r="F8" s="33"/>
      <c r="G8" s="33"/>
      <c r="H8" s="33"/>
      <c r="I8" s="34"/>
      <c r="J8" s="33"/>
      <c r="K8" s="33"/>
      <c r="L8" s="33"/>
      <c r="M8" s="33"/>
      <c r="N8" s="35"/>
    </row>
    <row r="9" spans="1:14">
      <c r="A9" s="34"/>
      <c r="B9" s="33"/>
      <c r="C9" s="33"/>
      <c r="D9" s="33"/>
      <c r="E9" s="33"/>
      <c r="F9" s="33"/>
      <c r="G9" s="33"/>
      <c r="H9" s="33"/>
      <c r="I9" s="34"/>
      <c r="J9" s="33"/>
      <c r="K9" s="33"/>
      <c r="L9" s="33"/>
      <c r="M9" s="33"/>
      <c r="N9" s="35"/>
    </row>
    <row r="10" spans="1:14">
      <c r="A10" s="34"/>
      <c r="B10" s="33"/>
      <c r="C10" s="33"/>
      <c r="D10" s="33"/>
      <c r="E10" s="33"/>
      <c r="F10" s="33"/>
      <c r="G10" s="33"/>
      <c r="H10" s="33"/>
      <c r="I10" s="34"/>
      <c r="J10" s="33"/>
      <c r="K10" s="33"/>
      <c r="L10" s="33"/>
      <c r="M10" s="33"/>
      <c r="N10" s="35"/>
    </row>
    <row r="11" spans="1:14">
      <c r="A11" s="34"/>
      <c r="B11" s="33"/>
      <c r="C11" s="33"/>
      <c r="D11" s="33"/>
      <c r="E11" s="33"/>
      <c r="F11" s="33"/>
      <c r="G11" s="33"/>
      <c r="H11" s="33"/>
      <c r="I11" s="34"/>
      <c r="J11" s="33"/>
      <c r="K11" s="33"/>
      <c r="L11" s="33"/>
      <c r="M11" s="33"/>
      <c r="N11" s="35"/>
    </row>
    <row r="12" spans="1:14">
      <c r="A12" s="32" t="s">
        <v>27</v>
      </c>
      <c r="B12" s="85"/>
      <c r="C12" s="24"/>
      <c r="D12" s="24"/>
      <c r="E12" s="24"/>
      <c r="F12" s="24"/>
      <c r="G12" s="24"/>
      <c r="H12" s="24"/>
      <c r="I12" s="30"/>
      <c r="J12" s="25"/>
      <c r="K12" s="25"/>
      <c r="L12" s="25"/>
      <c r="M12" s="25"/>
      <c r="N12" s="10"/>
    </row>
    <row r="13" spans="1:14">
      <c r="A13" s="12"/>
      <c r="B13" s="85"/>
      <c r="C13" s="24"/>
      <c r="D13" s="24"/>
      <c r="E13" s="24"/>
      <c r="F13" s="24"/>
      <c r="G13" s="24"/>
      <c r="H13" s="24"/>
      <c r="I13" s="30"/>
      <c r="J13" s="25"/>
      <c r="K13" s="25"/>
      <c r="L13" s="25"/>
      <c r="M13" s="25"/>
      <c r="N13" s="10"/>
    </row>
    <row r="14" spans="1:14">
      <c r="A14" s="12"/>
      <c r="B14" s="85"/>
      <c r="C14" s="24"/>
      <c r="D14" s="24"/>
      <c r="E14" s="24"/>
      <c r="F14" s="24"/>
      <c r="G14" s="24"/>
      <c r="H14" s="24"/>
      <c r="I14" s="30"/>
      <c r="J14" s="25"/>
      <c r="K14" s="25"/>
      <c r="L14" s="25"/>
      <c r="M14" s="25"/>
      <c r="N14" s="10"/>
    </row>
    <row r="15" spans="1:14">
      <c r="A15" s="12"/>
      <c r="B15" s="85"/>
      <c r="C15" s="24"/>
      <c r="D15" s="24"/>
      <c r="E15" s="24"/>
      <c r="F15" s="24"/>
      <c r="G15" s="24"/>
      <c r="H15" s="24"/>
      <c r="I15" s="30"/>
      <c r="J15" s="25"/>
      <c r="K15" s="25"/>
      <c r="L15" s="25"/>
      <c r="M15" s="25"/>
      <c r="N15" s="10"/>
    </row>
    <row r="16" spans="1:14">
      <c r="A16" s="30"/>
      <c r="B16" s="85"/>
      <c r="C16" s="24"/>
      <c r="D16" s="24"/>
      <c r="E16" s="24"/>
      <c r="F16" s="24"/>
      <c r="G16" s="24"/>
      <c r="H16" s="24"/>
      <c r="I16" s="30"/>
      <c r="J16" s="25"/>
      <c r="K16" s="25"/>
      <c r="L16" s="25"/>
      <c r="M16" s="25"/>
      <c r="N16" s="10"/>
    </row>
    <row r="17" spans="1:14">
      <c r="A17" s="12"/>
      <c r="B17" s="85"/>
      <c r="C17" s="24"/>
      <c r="D17" s="24"/>
      <c r="E17" s="24"/>
      <c r="F17" s="24"/>
      <c r="G17" s="24"/>
      <c r="H17" s="24"/>
      <c r="I17" s="30"/>
      <c r="J17" s="25"/>
      <c r="K17" s="25"/>
      <c r="L17" s="25"/>
      <c r="M17" s="25"/>
      <c r="N17" s="10"/>
    </row>
    <row r="18" spans="1:14">
      <c r="A18" s="12" t="s">
        <v>28</v>
      </c>
      <c r="B18" s="85"/>
      <c r="C18" s="24"/>
      <c r="D18" s="24"/>
      <c r="E18" s="24"/>
      <c r="F18" s="24"/>
      <c r="G18" s="24"/>
      <c r="H18" s="24"/>
      <c r="I18" s="30"/>
      <c r="J18" s="25"/>
      <c r="K18" s="25"/>
      <c r="L18" s="25"/>
      <c r="M18" s="25"/>
      <c r="N18" s="10"/>
    </row>
    <row r="19" spans="1:14">
      <c r="A19" s="12"/>
      <c r="B19" s="85"/>
      <c r="C19" s="24"/>
      <c r="D19" s="24"/>
      <c r="E19" s="24"/>
      <c r="F19" s="24"/>
      <c r="G19" s="24"/>
      <c r="H19" s="24"/>
      <c r="I19" s="30"/>
      <c r="J19" s="25"/>
      <c r="K19" s="25"/>
      <c r="L19" s="25"/>
      <c r="M19" s="25"/>
      <c r="N19" s="10"/>
    </row>
    <row r="20" spans="1:14">
      <c r="A20" s="30"/>
      <c r="B20" s="85"/>
      <c r="C20" s="24"/>
      <c r="D20" s="24"/>
      <c r="E20" s="24"/>
      <c r="F20" s="24"/>
      <c r="G20" s="24"/>
      <c r="H20" s="24"/>
      <c r="I20" s="30"/>
      <c r="J20" s="25"/>
      <c r="K20" s="25"/>
      <c r="L20" s="25"/>
      <c r="M20" s="25"/>
      <c r="N20" s="10"/>
    </row>
    <row r="21" spans="1:14">
      <c r="A21" s="12"/>
      <c r="B21" s="85"/>
      <c r="C21" s="24"/>
      <c r="D21" s="24"/>
      <c r="E21" s="24"/>
      <c r="F21" s="24"/>
      <c r="G21" s="24"/>
      <c r="H21" s="24"/>
      <c r="I21" s="30"/>
      <c r="J21" s="25"/>
      <c r="K21" s="25"/>
      <c r="L21" s="25"/>
      <c r="M21" s="25"/>
      <c r="N21" s="10"/>
    </row>
    <row r="22" spans="1:14">
      <c r="A22" s="12"/>
      <c r="B22" s="85"/>
      <c r="C22" s="24"/>
      <c r="D22" s="24"/>
      <c r="E22" s="24"/>
      <c r="F22" s="24"/>
      <c r="G22" s="24"/>
      <c r="H22" s="24"/>
      <c r="I22" s="30"/>
      <c r="J22" s="25"/>
      <c r="K22" s="25"/>
      <c r="L22" s="25"/>
      <c r="M22" s="25"/>
      <c r="N22" s="10"/>
    </row>
    <row r="23" spans="1:14">
      <c r="A23" s="30"/>
      <c r="B23" s="85"/>
      <c r="C23" s="24"/>
      <c r="D23" s="24"/>
      <c r="E23" s="24"/>
      <c r="F23" s="24"/>
      <c r="G23" s="24"/>
      <c r="H23" s="24"/>
      <c r="I23" s="30"/>
      <c r="J23" s="25"/>
      <c r="K23" s="25"/>
      <c r="L23" s="25"/>
      <c r="M23" s="25"/>
      <c r="N23" s="10"/>
    </row>
    <row r="24" spans="1:14">
      <c r="A24" s="12" t="s">
        <v>29</v>
      </c>
      <c r="B24" s="85"/>
      <c r="C24" s="24"/>
      <c r="D24" s="24"/>
      <c r="E24" s="24"/>
      <c r="F24" s="24"/>
      <c r="G24" s="24"/>
      <c r="H24" s="24"/>
      <c r="I24" s="30"/>
      <c r="J24" s="25"/>
      <c r="K24" s="25"/>
      <c r="L24" s="25"/>
      <c r="M24" s="25"/>
      <c r="N24" s="10"/>
    </row>
    <row r="25" spans="1:14">
      <c r="A25" s="30"/>
      <c r="B25" s="85"/>
      <c r="C25" s="24"/>
      <c r="D25" s="24"/>
      <c r="E25" s="24"/>
      <c r="F25" s="24"/>
      <c r="G25" s="24"/>
      <c r="H25" s="24"/>
      <c r="I25" s="30"/>
      <c r="J25" s="25"/>
      <c r="K25" s="25"/>
      <c r="L25" s="25"/>
      <c r="M25" s="25"/>
      <c r="N25" s="10"/>
    </row>
    <row r="26" spans="1:14">
      <c r="A26" s="12"/>
      <c r="B26" s="85"/>
      <c r="C26" s="24"/>
      <c r="D26" s="24"/>
      <c r="E26" s="24"/>
      <c r="F26" s="24"/>
      <c r="G26" s="24"/>
      <c r="H26" s="24"/>
      <c r="I26" s="30"/>
      <c r="J26" s="25"/>
      <c r="K26" s="25"/>
      <c r="L26" s="25"/>
      <c r="M26" s="25"/>
      <c r="N26" s="10"/>
    </row>
    <row r="27" spans="1:14">
      <c r="A27" s="12"/>
      <c r="B27" s="85"/>
      <c r="C27" s="24"/>
      <c r="D27" s="24"/>
      <c r="E27" s="24"/>
      <c r="F27" s="24"/>
      <c r="G27" s="24"/>
      <c r="H27" s="24"/>
      <c r="I27" s="30"/>
      <c r="J27" s="25"/>
      <c r="K27" s="25"/>
      <c r="L27" s="25"/>
      <c r="M27" s="25"/>
      <c r="N27" s="10"/>
    </row>
    <row r="28" spans="1:14">
      <c r="A28" s="30"/>
      <c r="B28" s="85"/>
      <c r="C28" s="24"/>
      <c r="D28" s="24"/>
      <c r="E28" s="24"/>
      <c r="F28" s="24"/>
      <c r="G28" s="24"/>
      <c r="H28" s="24"/>
      <c r="I28" s="30"/>
      <c r="J28" s="25"/>
      <c r="K28" s="25"/>
      <c r="L28" s="25"/>
      <c r="M28" s="25"/>
      <c r="N28" s="10"/>
    </row>
    <row r="29" spans="1:14">
      <c r="A29" s="30"/>
      <c r="B29" s="86"/>
      <c r="C29" s="25"/>
      <c r="D29" s="25"/>
      <c r="E29" s="25"/>
      <c r="F29" s="25"/>
      <c r="G29" s="25"/>
      <c r="H29" s="25"/>
      <c r="I29" s="30"/>
      <c r="J29" s="25"/>
      <c r="K29" s="25"/>
      <c r="L29" s="25"/>
      <c r="M29" s="25"/>
      <c r="N29" s="10"/>
    </row>
    <row r="30" spans="1:14">
      <c r="A30" s="13" t="s">
        <v>30</v>
      </c>
      <c r="B30" s="86"/>
      <c r="C30" s="25"/>
      <c r="D30" s="25"/>
      <c r="E30" s="25"/>
      <c r="F30" s="25"/>
      <c r="G30" s="25"/>
      <c r="H30" s="25"/>
      <c r="I30" s="30"/>
      <c r="J30" s="25"/>
      <c r="K30" s="25"/>
      <c r="L30" s="25"/>
      <c r="M30" s="25"/>
      <c r="N30" s="10"/>
    </row>
    <row r="31" spans="1:14">
      <c r="A31" s="30"/>
      <c r="B31" s="86"/>
      <c r="C31" s="25"/>
      <c r="D31" s="25"/>
      <c r="E31" s="25"/>
      <c r="F31" s="25"/>
      <c r="G31" s="25"/>
      <c r="H31" s="25"/>
      <c r="I31" s="30"/>
      <c r="J31" s="25"/>
      <c r="K31" s="25"/>
      <c r="L31" s="25"/>
      <c r="M31" s="25"/>
      <c r="N31" s="10"/>
    </row>
    <row r="32" spans="1:14">
      <c r="A32" s="30"/>
      <c r="B32" s="86"/>
      <c r="C32" s="25"/>
      <c r="D32" s="25"/>
      <c r="E32" s="25"/>
      <c r="F32" s="25"/>
      <c r="G32" s="25"/>
      <c r="H32" s="25"/>
      <c r="I32" s="30"/>
      <c r="J32" s="25"/>
      <c r="K32" s="25"/>
      <c r="L32" s="25"/>
      <c r="M32" s="25"/>
      <c r="N32" s="10"/>
    </row>
    <row r="33" spans="1:14">
      <c r="A33" s="30"/>
      <c r="B33" s="86"/>
      <c r="C33" s="25"/>
      <c r="D33" s="25"/>
      <c r="E33" s="25"/>
      <c r="F33" s="25"/>
      <c r="G33" s="25"/>
      <c r="H33" s="25"/>
      <c r="I33" s="30"/>
      <c r="J33" s="25"/>
      <c r="K33" s="25"/>
      <c r="L33" s="25"/>
      <c r="M33" s="25"/>
      <c r="N33" s="10"/>
    </row>
    <row r="34" spans="1:14" ht="16" thickBot="1">
      <c r="A34" s="31"/>
      <c r="B34" s="87"/>
      <c r="C34" s="26"/>
      <c r="D34" s="26"/>
      <c r="E34" s="26"/>
      <c r="F34" s="26"/>
      <c r="G34" s="26"/>
      <c r="H34" s="26"/>
      <c r="I34" s="31"/>
      <c r="J34" s="26"/>
      <c r="K34" s="26"/>
      <c r="L34" s="26"/>
      <c r="M34" s="26"/>
      <c r="N34" s="11"/>
    </row>
    <row r="35" spans="1:14" ht="16" thickBot="1">
      <c r="A35" s="181" t="s">
        <v>12</v>
      </c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5"/>
    </row>
  </sheetData>
  <mergeCells count="9">
    <mergeCell ref="A5:N5"/>
    <mergeCell ref="A35:N35"/>
    <mergeCell ref="D1:E1"/>
    <mergeCell ref="G1:H1"/>
    <mergeCell ref="D2:E2"/>
    <mergeCell ref="G2:H2"/>
    <mergeCell ref="D3:E3"/>
    <mergeCell ref="G3:H3"/>
    <mergeCell ref="D4:E4"/>
  </mergeCells>
  <pageMargins left="0.7" right="0.7" top="0.75" bottom="0.75" header="0.3" footer="0.3"/>
  <pageSetup paperSize="9" scale="77" fitToHeight="0" orientation="landscape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DA048-F4D4-6E4A-A452-D700450B395C}">
  <dimension ref="A1:J56"/>
  <sheetViews>
    <sheetView view="pageLayout" topLeftCell="A6" zoomScaleNormal="100" workbookViewId="0">
      <selection activeCell="A62" sqref="A31:K62"/>
    </sheetView>
  </sheetViews>
  <sheetFormatPr defaultColWidth="10.6640625" defaultRowHeight="15.5"/>
  <sheetData>
    <row r="1" spans="1:10">
      <c r="A1" s="25"/>
      <c r="B1" s="25"/>
      <c r="C1" s="25"/>
      <c r="D1" s="25"/>
      <c r="E1" s="25"/>
      <c r="F1" s="25"/>
      <c r="G1" s="25"/>
      <c r="H1" s="25"/>
      <c r="I1" s="25"/>
      <c r="J1" s="25"/>
    </row>
    <row r="2" spans="1:10">
      <c r="A2" s="25"/>
      <c r="B2" s="25"/>
      <c r="C2" s="25"/>
      <c r="D2" s="25"/>
      <c r="E2" s="25"/>
      <c r="F2" s="25"/>
      <c r="G2" s="25"/>
      <c r="H2" s="25"/>
      <c r="I2" s="25"/>
      <c r="J2" s="25"/>
    </row>
    <row r="3" spans="1:10">
      <c r="A3" s="25"/>
      <c r="B3" s="25"/>
      <c r="C3" s="25"/>
      <c r="D3" s="25"/>
      <c r="E3" s="25"/>
      <c r="F3" s="25"/>
      <c r="G3" s="25"/>
      <c r="H3" s="25"/>
      <c r="I3" s="25"/>
      <c r="J3" s="25"/>
    </row>
    <row r="4" spans="1:10">
      <c r="A4" s="25"/>
      <c r="B4" s="25"/>
      <c r="C4" s="25"/>
      <c r="D4" s="25"/>
      <c r="E4" s="25"/>
      <c r="F4" s="25"/>
      <c r="G4" s="25"/>
      <c r="H4" s="25"/>
      <c r="I4" s="25"/>
      <c r="J4" s="25"/>
    </row>
    <row r="5" spans="1:10">
      <c r="A5" s="25"/>
      <c r="B5" s="25"/>
      <c r="C5" s="25"/>
      <c r="D5" s="25"/>
      <c r="E5" s="25"/>
      <c r="F5" s="25"/>
      <c r="G5" s="25"/>
      <c r="H5" s="25"/>
      <c r="I5" s="25"/>
      <c r="J5" s="25"/>
    </row>
    <row r="6" spans="1:10">
      <c r="A6" s="25"/>
      <c r="B6" s="25"/>
      <c r="C6" s="25"/>
      <c r="D6" s="25"/>
      <c r="E6" s="25"/>
      <c r="F6" s="25"/>
      <c r="G6" s="25"/>
      <c r="H6" s="25"/>
      <c r="I6" s="25"/>
      <c r="J6" s="25"/>
    </row>
    <row r="7" spans="1:10">
      <c r="A7" s="25"/>
      <c r="B7" s="25"/>
      <c r="C7" s="25"/>
      <c r="D7" s="25"/>
      <c r="E7" s="25"/>
      <c r="F7" s="25"/>
      <c r="G7" s="25"/>
      <c r="H7" s="25"/>
      <c r="I7" s="25"/>
      <c r="J7" s="25"/>
    </row>
    <row r="8" spans="1:10">
      <c r="A8" s="25"/>
      <c r="B8" s="25"/>
      <c r="C8" s="25"/>
      <c r="D8" s="25"/>
      <c r="E8" s="25"/>
      <c r="F8" s="25"/>
      <c r="G8" s="25"/>
      <c r="H8" s="25"/>
      <c r="I8" s="25"/>
      <c r="J8" s="25"/>
    </row>
    <row r="9" spans="1:10">
      <c r="A9" s="25"/>
      <c r="B9" s="25"/>
      <c r="C9" s="25"/>
      <c r="D9" s="25"/>
      <c r="E9" s="25"/>
      <c r="F9" s="25"/>
      <c r="G9" s="25"/>
      <c r="H9" s="25"/>
      <c r="I9" s="25"/>
      <c r="J9" s="25"/>
    </row>
    <row r="10" spans="1:10">
      <c r="A10" s="25"/>
      <c r="B10" s="25"/>
      <c r="C10" s="25"/>
      <c r="D10" s="25"/>
      <c r="E10" s="25"/>
      <c r="F10" s="25"/>
      <c r="G10" s="25"/>
      <c r="H10" s="25"/>
      <c r="I10" s="25"/>
      <c r="J10" s="25"/>
    </row>
    <row r="11" spans="1:10">
      <c r="A11" s="25"/>
      <c r="B11" s="25"/>
      <c r="C11" s="25"/>
      <c r="D11" s="25"/>
      <c r="E11" s="25"/>
      <c r="F11" s="25"/>
      <c r="G11" s="25"/>
      <c r="H11" s="25"/>
      <c r="I11" s="25"/>
      <c r="J11" s="25"/>
    </row>
    <row r="12" spans="1:10">
      <c r="A12" s="25"/>
      <c r="B12" s="25"/>
      <c r="C12" s="25"/>
      <c r="D12" s="25"/>
      <c r="E12" s="25"/>
      <c r="F12" s="25"/>
      <c r="G12" s="25"/>
      <c r="H12" s="25"/>
      <c r="I12" s="25"/>
      <c r="J12" s="25"/>
    </row>
    <row r="13" spans="1:10">
      <c r="A13" s="25"/>
      <c r="B13" s="25"/>
      <c r="C13" s="25"/>
      <c r="D13" s="25"/>
      <c r="E13" s="25"/>
      <c r="F13" s="25"/>
      <c r="G13" s="25"/>
      <c r="H13" s="25"/>
      <c r="I13" s="25"/>
      <c r="J13" s="25"/>
    </row>
    <row r="14" spans="1:10">
      <c r="A14" s="25"/>
      <c r="B14" s="25"/>
      <c r="C14" s="25"/>
      <c r="D14" s="25"/>
      <c r="E14" s="25"/>
      <c r="F14" s="25"/>
      <c r="G14" s="25"/>
      <c r="H14" s="25"/>
      <c r="I14" s="25"/>
      <c r="J14" s="25"/>
    </row>
    <row r="15" spans="1:10">
      <c r="A15" s="25"/>
      <c r="B15" s="25"/>
      <c r="C15" s="25"/>
      <c r="D15" s="25"/>
      <c r="E15" s="25"/>
      <c r="F15" s="25"/>
      <c r="G15" s="25"/>
      <c r="H15" s="25"/>
      <c r="I15" s="25"/>
      <c r="J15" s="25"/>
    </row>
    <row r="16" spans="1:10">
      <c r="A16" s="25"/>
      <c r="B16" s="25"/>
      <c r="C16" s="25"/>
      <c r="D16" s="25"/>
      <c r="E16" s="25"/>
      <c r="F16" s="25"/>
      <c r="G16" s="25"/>
      <c r="H16" s="25"/>
      <c r="I16" s="25"/>
      <c r="J16" s="25"/>
    </row>
    <row r="17" spans="1:10">
      <c r="A17" s="25"/>
      <c r="B17" s="25"/>
      <c r="C17" s="25"/>
      <c r="D17" s="25"/>
      <c r="E17" s="25"/>
      <c r="F17" s="25"/>
      <c r="G17" s="25"/>
      <c r="H17" s="25"/>
      <c r="I17" s="25"/>
      <c r="J17" s="25"/>
    </row>
    <row r="18" spans="1:10">
      <c r="A18" s="25"/>
      <c r="B18" s="25"/>
      <c r="C18" s="25"/>
      <c r="D18" s="25"/>
      <c r="E18" s="25"/>
      <c r="F18" s="25"/>
      <c r="G18" s="25"/>
      <c r="H18" s="25"/>
      <c r="I18" s="25"/>
      <c r="J18" s="25"/>
    </row>
    <row r="19" spans="1:10">
      <c r="A19" s="25"/>
      <c r="B19" s="25"/>
      <c r="C19" s="25"/>
      <c r="D19" s="25"/>
      <c r="E19" s="25"/>
      <c r="F19" s="25"/>
      <c r="G19" s="25"/>
      <c r="H19" s="25"/>
      <c r="I19" s="25"/>
      <c r="J19" s="25"/>
    </row>
    <row r="20" spans="1:10">
      <c r="A20" s="25"/>
      <c r="B20" s="25"/>
      <c r="C20" s="25"/>
      <c r="D20" s="25"/>
      <c r="E20" s="25"/>
      <c r="F20" s="25"/>
      <c r="G20" s="25"/>
      <c r="H20" s="25"/>
      <c r="I20" s="25"/>
      <c r="J20" s="25"/>
    </row>
    <row r="21" spans="1:10">
      <c r="A21" s="25"/>
      <c r="B21" s="25"/>
      <c r="C21" s="25"/>
      <c r="D21" s="25"/>
      <c r="E21" s="25"/>
      <c r="F21" s="25"/>
      <c r="G21" s="25"/>
      <c r="H21" s="25"/>
      <c r="I21" s="25"/>
      <c r="J21" s="25"/>
    </row>
    <row r="22" spans="1:10">
      <c r="A22" s="25"/>
      <c r="B22" s="25"/>
      <c r="C22" s="25"/>
      <c r="D22" s="25"/>
      <c r="E22" s="25"/>
      <c r="F22" s="25"/>
      <c r="G22" s="25"/>
      <c r="H22" s="25"/>
      <c r="I22" s="25"/>
      <c r="J22" s="25"/>
    </row>
    <row r="23" spans="1:10">
      <c r="A23" s="25"/>
      <c r="B23" s="25"/>
      <c r="C23" s="25"/>
      <c r="D23" s="25"/>
      <c r="E23" s="25"/>
      <c r="F23" s="25"/>
      <c r="G23" s="25"/>
      <c r="H23" s="25"/>
      <c r="I23" s="25"/>
      <c r="J23" s="25"/>
    </row>
    <row r="24" spans="1:10">
      <c r="A24" s="25"/>
      <c r="B24" s="25"/>
      <c r="C24" s="25"/>
      <c r="D24" s="25"/>
      <c r="E24" s="25"/>
      <c r="F24" s="25"/>
      <c r="G24" s="25"/>
      <c r="H24" s="25"/>
      <c r="I24" s="25"/>
      <c r="J24" s="25"/>
    </row>
    <row r="25" spans="1:10">
      <c r="A25" s="25"/>
      <c r="B25" s="25"/>
      <c r="C25" s="25"/>
      <c r="D25" s="25"/>
      <c r="E25" s="25"/>
      <c r="F25" s="25"/>
      <c r="G25" s="25"/>
      <c r="H25" s="25"/>
      <c r="I25" s="25"/>
      <c r="J25" s="25"/>
    </row>
    <row r="26" spans="1:10">
      <c r="A26" s="25"/>
      <c r="B26" s="25"/>
      <c r="C26" s="25"/>
      <c r="D26" s="25"/>
      <c r="E26" s="25"/>
      <c r="F26" s="25"/>
      <c r="G26" s="25"/>
      <c r="H26" s="25"/>
      <c r="I26" s="25"/>
      <c r="J26" s="25"/>
    </row>
    <row r="27" spans="1:10">
      <c r="A27" s="25"/>
      <c r="B27" s="25"/>
      <c r="C27" s="25"/>
      <c r="D27" s="25"/>
      <c r="E27" s="25"/>
      <c r="F27" s="25"/>
      <c r="G27" s="25"/>
      <c r="H27" s="25"/>
      <c r="I27" s="25"/>
      <c r="J27" s="25"/>
    </row>
    <row r="28" spans="1:10">
      <c r="A28" s="25"/>
      <c r="B28" s="25"/>
      <c r="C28" s="25"/>
      <c r="D28" s="25"/>
      <c r="E28" s="25"/>
      <c r="F28" s="25"/>
      <c r="G28" s="25"/>
      <c r="H28" s="25"/>
      <c r="I28" s="25"/>
      <c r="J28" s="25"/>
    </row>
    <row r="29" spans="1:10">
      <c r="A29" s="25"/>
      <c r="B29" s="25"/>
      <c r="C29" s="25"/>
      <c r="D29" s="25"/>
      <c r="E29" s="25"/>
      <c r="F29" s="25"/>
      <c r="G29" s="25"/>
      <c r="H29" s="25"/>
      <c r="I29" s="25"/>
      <c r="J29" s="25"/>
    </row>
    <row r="30" spans="1:10">
      <c r="A30" s="25"/>
      <c r="B30" s="25"/>
      <c r="C30" s="25"/>
      <c r="D30" s="25"/>
      <c r="E30" s="25"/>
      <c r="F30" s="25"/>
      <c r="G30" s="25"/>
      <c r="H30" s="25"/>
      <c r="I30" s="25"/>
      <c r="J30" s="25"/>
    </row>
    <row r="31" spans="1:10">
      <c r="A31" s="25"/>
      <c r="B31" s="25"/>
      <c r="C31" s="25"/>
      <c r="D31" s="25"/>
      <c r="E31" s="25"/>
      <c r="F31" s="25"/>
      <c r="G31" s="25"/>
      <c r="H31" s="25"/>
      <c r="I31" s="25"/>
      <c r="J31" s="25"/>
    </row>
    <row r="32" spans="1:10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>
      <c r="A56" s="25"/>
      <c r="B56" s="25"/>
      <c r="C56" s="25"/>
      <c r="D56" s="25"/>
      <c r="E56" s="25"/>
      <c r="F56" s="25"/>
      <c r="G56" s="25"/>
      <c r="H56" s="25"/>
      <c r="I56" s="25"/>
      <c r="J56" s="25"/>
    </row>
  </sheetData>
  <pageMargins left="0.7" right="0.7" top="0.75" bottom="0.75" header="0.3" footer="0.3"/>
  <pageSetup paperSize="9" fitToHeight="2" orientation="landscape" verticalDpi="0" r:id="rId1"/>
  <rowBreaks count="1" manualBreakCount="1">
    <brk id="30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9DB5E-76DE-514E-89FA-02290AF161CC}">
  <sheetPr>
    <pageSetUpPr fitToPage="1"/>
  </sheetPr>
  <dimension ref="A1:N35"/>
  <sheetViews>
    <sheetView zoomScale="94" zoomScaleNormal="94" workbookViewId="0">
      <selection sqref="A1:H4"/>
    </sheetView>
  </sheetViews>
  <sheetFormatPr defaultColWidth="10.6640625" defaultRowHeight="15.5"/>
  <cols>
    <col min="2" max="2" width="39.5" style="77" customWidth="1"/>
    <col min="4" max="4" width="12.33203125" customWidth="1"/>
    <col min="7" max="8" width="13.33203125" customWidth="1"/>
  </cols>
  <sheetData>
    <row r="1" spans="1:14" ht="26">
      <c r="A1" s="53" t="str">
        <f>COVERSHEET!A1</f>
        <v>Season</v>
      </c>
      <c r="B1" s="89" t="str">
        <f>COVERSHEET!B1</f>
        <v>AW24</v>
      </c>
      <c r="C1" s="97" t="str">
        <f>COVERSHEET!C1</f>
        <v>Date Created</v>
      </c>
      <c r="D1" s="168" t="str">
        <f>COVERSHEET!D1</f>
        <v>17.02.24</v>
      </c>
      <c r="E1" s="169"/>
      <c r="F1" s="92" t="str">
        <f>COVERSHEET!F1</f>
        <v>Proto Rcd</v>
      </c>
      <c r="G1" s="168" t="str">
        <f>COVERSHEET!G1</f>
        <v>00.00.24</v>
      </c>
      <c r="H1" s="169"/>
      <c r="I1" s="70"/>
      <c r="J1" s="71"/>
      <c r="K1" s="56" t="s">
        <v>19</v>
      </c>
      <c r="L1" s="57"/>
      <c r="M1" s="58" t="s">
        <v>22</v>
      </c>
      <c r="N1" s="59"/>
    </row>
    <row r="2" spans="1:14" ht="29" customHeight="1">
      <c r="A2" s="60" t="str">
        <f>COVERSHEET!A2</f>
        <v>Style Name</v>
      </c>
      <c r="B2" s="90" t="str">
        <f>COVERSHEET!B2</f>
        <v>PALACE NEEDLES TRACK PANT</v>
      </c>
      <c r="C2" s="98" t="str">
        <f>COVERSHEET!C2</f>
        <v xml:space="preserve">Amended 1 </v>
      </c>
      <c r="D2" s="170" t="str">
        <f>COVERSHEET!D2</f>
        <v>00.00.24</v>
      </c>
      <c r="E2" s="171"/>
      <c r="F2" s="93" t="str">
        <f>COVERSHEET!F2</f>
        <v>2nd Proto</v>
      </c>
      <c r="G2" s="170" t="str">
        <f>COVERSHEET!G2</f>
        <v>00.00.24</v>
      </c>
      <c r="H2" s="171"/>
      <c r="I2" s="70"/>
      <c r="J2" s="71"/>
      <c r="K2" s="61" t="s">
        <v>20</v>
      </c>
      <c r="L2" s="62"/>
      <c r="M2" s="63" t="s">
        <v>18</v>
      </c>
      <c r="N2" s="64"/>
    </row>
    <row r="3" spans="1:14">
      <c r="A3" s="60" t="str">
        <f>COVERSHEET!A3</f>
        <v>Code</v>
      </c>
      <c r="B3" s="91" t="str">
        <f>COVERSHEET!B3</f>
        <v>P27NDJG001_002_003</v>
      </c>
      <c r="C3" s="98" t="str">
        <f>COVERSHEET!C3</f>
        <v>Amended 2</v>
      </c>
      <c r="D3" s="170" t="str">
        <f>COVERSHEET!D3</f>
        <v>00.00.24</v>
      </c>
      <c r="E3" s="171"/>
      <c r="F3" s="93" t="str">
        <f>COVERSHEET!F3</f>
        <v>Sample Sealed</v>
      </c>
      <c r="G3" s="170" t="str">
        <f>COVERSHEET!G3</f>
        <v>00.00.24</v>
      </c>
      <c r="H3" s="171"/>
      <c r="I3" s="70"/>
      <c r="J3" s="71"/>
      <c r="K3" s="61" t="s">
        <v>21</v>
      </c>
      <c r="L3" s="62"/>
      <c r="M3" s="63" t="s">
        <v>18</v>
      </c>
      <c r="N3" s="64"/>
    </row>
    <row r="4" spans="1:14" ht="36" customHeight="1" thickBot="1">
      <c r="A4" s="65" t="str">
        <f>COVERSHEET!A4</f>
        <v>Block</v>
      </c>
      <c r="B4" s="95" t="str">
        <f>COVERSHEET!B4</f>
        <v>PP26JG028_029_033 RIB PANEL JOGGER BLK GRD  (P25JG061_062_064_069 POLARTEC RELAX JOGGER (POLYKNIT_P20PK004_5_6)</v>
      </c>
      <c r="C4" s="94" t="str">
        <f>COVERSHEET!C4</f>
        <v>Amended 3</v>
      </c>
      <c r="D4" s="172" t="str">
        <f>COVERSHEET!D4</f>
        <v>00.00.24</v>
      </c>
      <c r="E4" s="173"/>
      <c r="F4" s="96" t="str">
        <f>COVERSHEET!F4</f>
        <v>Approved By</v>
      </c>
      <c r="G4" s="88" t="str">
        <f>COVERSHEET!G4</f>
        <v>X</v>
      </c>
      <c r="H4" s="78">
        <f>COVERSHEET!H4</f>
        <v>0</v>
      </c>
      <c r="I4" s="70"/>
      <c r="J4" s="71"/>
      <c r="K4" s="76"/>
      <c r="L4" s="67"/>
      <c r="M4" s="68"/>
      <c r="N4" s="69"/>
    </row>
    <row r="5" spans="1:14" ht="27" customHeight="1" thickBot="1">
      <c r="A5" s="162" t="s">
        <v>48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80"/>
    </row>
    <row r="6" spans="1:14">
      <c r="A6" s="32" t="s">
        <v>26</v>
      </c>
      <c r="B6" s="33"/>
      <c r="C6" s="33"/>
      <c r="D6" s="33"/>
      <c r="E6" s="33"/>
      <c r="F6" s="33"/>
      <c r="G6" s="33"/>
      <c r="H6" s="33"/>
      <c r="I6" s="34"/>
      <c r="J6" s="33"/>
      <c r="K6" s="33"/>
      <c r="L6" s="33"/>
      <c r="M6" s="33"/>
      <c r="N6" s="35"/>
    </row>
    <row r="7" spans="1:14">
      <c r="A7" s="34"/>
      <c r="B7" s="33"/>
      <c r="C7" s="33"/>
      <c r="D7" s="33"/>
      <c r="E7" s="33"/>
      <c r="F7" s="33"/>
      <c r="G7" s="33"/>
      <c r="H7" s="33"/>
      <c r="I7" s="34"/>
      <c r="J7" s="33"/>
      <c r="K7" s="33"/>
      <c r="L7" s="33"/>
      <c r="M7" s="33"/>
      <c r="N7" s="35"/>
    </row>
    <row r="8" spans="1:14">
      <c r="A8" s="34"/>
      <c r="B8" s="33"/>
      <c r="C8" s="33"/>
      <c r="D8" s="33"/>
      <c r="E8" s="33"/>
      <c r="F8" s="33"/>
      <c r="G8" s="33"/>
      <c r="H8" s="33"/>
      <c r="I8" s="34"/>
      <c r="J8" s="33"/>
      <c r="K8" s="33"/>
      <c r="L8" s="33"/>
      <c r="M8" s="33"/>
      <c r="N8" s="35"/>
    </row>
    <row r="9" spans="1:14">
      <c r="A9" s="34"/>
      <c r="B9" s="33"/>
      <c r="C9" s="33"/>
      <c r="D9" s="33"/>
      <c r="E9" s="33"/>
      <c r="F9" s="33"/>
      <c r="G9" s="33"/>
      <c r="H9" s="33"/>
      <c r="I9" s="34"/>
      <c r="J9" s="33"/>
      <c r="K9" s="33"/>
      <c r="L9" s="33"/>
      <c r="M9" s="33"/>
      <c r="N9" s="35"/>
    </row>
    <row r="10" spans="1:14">
      <c r="A10" s="34"/>
      <c r="B10" s="33"/>
      <c r="C10" s="33"/>
      <c r="D10" s="33"/>
      <c r="E10" s="33"/>
      <c r="F10" s="33"/>
      <c r="G10" s="33"/>
      <c r="H10" s="33"/>
      <c r="I10" s="34"/>
      <c r="J10" s="33"/>
      <c r="K10" s="33"/>
      <c r="L10" s="33"/>
      <c r="M10" s="33"/>
      <c r="N10" s="35"/>
    </row>
    <row r="11" spans="1:14">
      <c r="A11" s="34"/>
      <c r="B11" s="33"/>
      <c r="C11" s="33"/>
      <c r="D11" s="33"/>
      <c r="E11" s="33"/>
      <c r="F11" s="33"/>
      <c r="G11" s="33"/>
      <c r="H11" s="33"/>
      <c r="I11" s="34"/>
      <c r="J11" s="33"/>
      <c r="K11" s="33"/>
      <c r="L11" s="33"/>
      <c r="M11" s="33"/>
      <c r="N11" s="35"/>
    </row>
    <row r="12" spans="1:14">
      <c r="A12" s="32" t="s">
        <v>27</v>
      </c>
      <c r="B12" s="85"/>
      <c r="C12" s="24"/>
      <c r="D12" s="24"/>
      <c r="E12" s="24"/>
      <c r="F12" s="24"/>
      <c r="G12" s="24"/>
      <c r="H12" s="24"/>
      <c r="I12" s="30"/>
      <c r="J12" s="25"/>
      <c r="K12" s="25"/>
      <c r="L12" s="25"/>
      <c r="M12" s="25"/>
      <c r="N12" s="10"/>
    </row>
    <row r="13" spans="1:14">
      <c r="A13" s="12"/>
      <c r="B13" s="85"/>
      <c r="C13" s="24"/>
      <c r="D13" s="24"/>
      <c r="E13" s="24"/>
      <c r="F13" s="24"/>
      <c r="G13" s="24"/>
      <c r="H13" s="24"/>
      <c r="I13" s="30"/>
      <c r="J13" s="25"/>
      <c r="K13" s="25"/>
      <c r="L13" s="25"/>
      <c r="M13" s="25"/>
      <c r="N13" s="10"/>
    </row>
    <row r="14" spans="1:14">
      <c r="A14" s="12"/>
      <c r="B14" s="85"/>
      <c r="C14" s="24"/>
      <c r="D14" s="24"/>
      <c r="E14" s="24"/>
      <c r="F14" s="24"/>
      <c r="G14" s="24"/>
      <c r="H14" s="24"/>
      <c r="I14" s="30"/>
      <c r="J14" s="25"/>
      <c r="K14" s="25"/>
      <c r="L14" s="25"/>
      <c r="M14" s="25"/>
      <c r="N14" s="10"/>
    </row>
    <row r="15" spans="1:14">
      <c r="A15" s="12"/>
      <c r="B15" s="85"/>
      <c r="C15" s="24"/>
      <c r="D15" s="24"/>
      <c r="E15" s="24"/>
      <c r="F15" s="24"/>
      <c r="G15" s="24"/>
      <c r="H15" s="24"/>
      <c r="I15" s="30"/>
      <c r="J15" s="25"/>
      <c r="K15" s="25"/>
      <c r="L15" s="25"/>
      <c r="M15" s="25"/>
      <c r="N15" s="10"/>
    </row>
    <row r="16" spans="1:14">
      <c r="A16" s="30"/>
      <c r="B16" s="85"/>
      <c r="C16" s="24"/>
      <c r="D16" s="24"/>
      <c r="E16" s="24"/>
      <c r="F16" s="24"/>
      <c r="G16" s="24"/>
      <c r="H16" s="24"/>
      <c r="I16" s="30"/>
      <c r="J16" s="25"/>
      <c r="K16" s="25"/>
      <c r="L16" s="25"/>
      <c r="M16" s="25"/>
      <c r="N16" s="10"/>
    </row>
    <row r="17" spans="1:14">
      <c r="A17" s="12"/>
      <c r="B17" s="85"/>
      <c r="C17" s="24"/>
      <c r="D17" s="24"/>
      <c r="E17" s="24"/>
      <c r="F17" s="24"/>
      <c r="G17" s="24"/>
      <c r="H17" s="24"/>
      <c r="I17" s="30"/>
      <c r="J17" s="25"/>
      <c r="K17" s="25"/>
      <c r="L17" s="25"/>
      <c r="M17" s="25"/>
      <c r="N17" s="10"/>
    </row>
    <row r="18" spans="1:14">
      <c r="A18" s="12" t="s">
        <v>28</v>
      </c>
      <c r="B18" s="85"/>
      <c r="C18" s="24"/>
      <c r="D18" s="24"/>
      <c r="E18" s="24"/>
      <c r="F18" s="24"/>
      <c r="G18" s="24"/>
      <c r="H18" s="24"/>
      <c r="I18" s="30"/>
      <c r="J18" s="25"/>
      <c r="K18" s="25"/>
      <c r="L18" s="25"/>
      <c r="M18" s="25"/>
      <c r="N18" s="10"/>
    </row>
    <row r="19" spans="1:14">
      <c r="A19" s="12"/>
      <c r="B19" s="85"/>
      <c r="C19" s="24"/>
      <c r="D19" s="24"/>
      <c r="E19" s="24"/>
      <c r="F19" s="24"/>
      <c r="G19" s="24"/>
      <c r="H19" s="24"/>
      <c r="I19" s="30"/>
      <c r="J19" s="25"/>
      <c r="K19" s="25"/>
      <c r="L19" s="25"/>
      <c r="M19" s="25"/>
      <c r="N19" s="10"/>
    </row>
    <row r="20" spans="1:14">
      <c r="A20" s="30"/>
      <c r="B20" s="85"/>
      <c r="C20" s="24"/>
      <c r="D20" s="24"/>
      <c r="E20" s="24"/>
      <c r="F20" s="24"/>
      <c r="G20" s="24"/>
      <c r="H20" s="24"/>
      <c r="I20" s="30"/>
      <c r="J20" s="25"/>
      <c r="K20" s="25"/>
      <c r="L20" s="25"/>
      <c r="M20" s="25"/>
      <c r="N20" s="10"/>
    </row>
    <row r="21" spans="1:14">
      <c r="A21" s="12"/>
      <c r="B21" s="85"/>
      <c r="C21" s="24"/>
      <c r="D21" s="24"/>
      <c r="E21" s="24"/>
      <c r="F21" s="24"/>
      <c r="G21" s="24"/>
      <c r="H21" s="24"/>
      <c r="I21" s="30"/>
      <c r="J21" s="25"/>
      <c r="K21" s="25"/>
      <c r="L21" s="25"/>
      <c r="M21" s="25"/>
      <c r="N21" s="10"/>
    </row>
    <row r="22" spans="1:14">
      <c r="A22" s="12"/>
      <c r="B22" s="85"/>
      <c r="C22" s="24"/>
      <c r="D22" s="24"/>
      <c r="E22" s="24"/>
      <c r="F22" s="24"/>
      <c r="G22" s="24"/>
      <c r="H22" s="24"/>
      <c r="I22" s="30"/>
      <c r="J22" s="25"/>
      <c r="K22" s="25"/>
      <c r="L22" s="25"/>
      <c r="M22" s="25"/>
      <c r="N22" s="10"/>
    </row>
    <row r="23" spans="1:14">
      <c r="A23" s="30"/>
      <c r="B23" s="85"/>
      <c r="C23" s="24"/>
      <c r="D23" s="24"/>
      <c r="E23" s="24"/>
      <c r="F23" s="24"/>
      <c r="G23" s="24"/>
      <c r="H23" s="24"/>
      <c r="I23" s="30"/>
      <c r="J23" s="25"/>
      <c r="K23" s="25"/>
      <c r="L23" s="25"/>
      <c r="M23" s="25"/>
      <c r="N23" s="10"/>
    </row>
    <row r="24" spans="1:14">
      <c r="A24" s="12" t="s">
        <v>29</v>
      </c>
      <c r="B24" s="85"/>
      <c r="C24" s="24"/>
      <c r="D24" s="24"/>
      <c r="E24" s="24"/>
      <c r="F24" s="24"/>
      <c r="G24" s="24"/>
      <c r="H24" s="24"/>
      <c r="I24" s="30"/>
      <c r="J24" s="25"/>
      <c r="K24" s="25"/>
      <c r="L24" s="25"/>
      <c r="M24" s="25"/>
      <c r="N24" s="10"/>
    </row>
    <row r="25" spans="1:14">
      <c r="A25" s="30"/>
      <c r="B25" s="85"/>
      <c r="C25" s="24"/>
      <c r="D25" s="24"/>
      <c r="E25" s="24"/>
      <c r="F25" s="24"/>
      <c r="G25" s="24"/>
      <c r="H25" s="24"/>
      <c r="I25" s="30"/>
      <c r="J25" s="25"/>
      <c r="K25" s="25"/>
      <c r="L25" s="25"/>
      <c r="M25" s="25"/>
      <c r="N25" s="10"/>
    </row>
    <row r="26" spans="1:14">
      <c r="A26" s="12"/>
      <c r="B26" s="85"/>
      <c r="C26" s="24"/>
      <c r="D26" s="24"/>
      <c r="E26" s="24"/>
      <c r="F26" s="24"/>
      <c r="G26" s="24"/>
      <c r="H26" s="24"/>
      <c r="I26" s="30"/>
      <c r="J26" s="25"/>
      <c r="K26" s="25"/>
      <c r="L26" s="25"/>
      <c r="M26" s="25"/>
      <c r="N26" s="10"/>
    </row>
    <row r="27" spans="1:14">
      <c r="A27" s="12"/>
      <c r="B27" s="85"/>
      <c r="C27" s="24"/>
      <c r="D27" s="24"/>
      <c r="E27" s="24"/>
      <c r="F27" s="24"/>
      <c r="G27" s="24"/>
      <c r="H27" s="24"/>
      <c r="I27" s="30"/>
      <c r="J27" s="25"/>
      <c r="K27" s="25"/>
      <c r="L27" s="25"/>
      <c r="M27" s="25"/>
      <c r="N27" s="10"/>
    </row>
    <row r="28" spans="1:14">
      <c r="A28" s="30"/>
      <c r="B28" s="85"/>
      <c r="C28" s="24"/>
      <c r="D28" s="24"/>
      <c r="E28" s="24"/>
      <c r="F28" s="24"/>
      <c r="G28" s="24"/>
      <c r="H28" s="24"/>
      <c r="I28" s="30"/>
      <c r="J28" s="25"/>
      <c r="K28" s="25"/>
      <c r="L28" s="25"/>
      <c r="M28" s="25"/>
      <c r="N28" s="10"/>
    </row>
    <row r="29" spans="1:14">
      <c r="A29" s="30"/>
      <c r="B29" s="86"/>
      <c r="C29" s="25"/>
      <c r="D29" s="25"/>
      <c r="E29" s="25"/>
      <c r="F29" s="25"/>
      <c r="G29" s="25"/>
      <c r="H29" s="25"/>
      <c r="I29" s="30"/>
      <c r="J29" s="25"/>
      <c r="K29" s="25"/>
      <c r="L29" s="25"/>
      <c r="M29" s="25"/>
      <c r="N29" s="10"/>
    </row>
    <row r="30" spans="1:14">
      <c r="A30" s="13" t="s">
        <v>30</v>
      </c>
      <c r="B30" s="86"/>
      <c r="C30" s="25"/>
      <c r="D30" s="25"/>
      <c r="E30" s="25"/>
      <c r="F30" s="25"/>
      <c r="G30" s="25"/>
      <c r="H30" s="25"/>
      <c r="I30" s="30"/>
      <c r="J30" s="25"/>
      <c r="K30" s="25"/>
      <c r="L30" s="25"/>
      <c r="M30" s="25"/>
      <c r="N30" s="10"/>
    </row>
    <row r="31" spans="1:14">
      <c r="A31" s="30"/>
      <c r="B31" s="86"/>
      <c r="C31" s="25"/>
      <c r="D31" s="25"/>
      <c r="E31" s="25"/>
      <c r="F31" s="25"/>
      <c r="G31" s="25"/>
      <c r="H31" s="25"/>
      <c r="I31" s="30"/>
      <c r="J31" s="25"/>
      <c r="K31" s="25"/>
      <c r="L31" s="25"/>
      <c r="M31" s="25"/>
      <c r="N31" s="10"/>
    </row>
    <row r="32" spans="1:14">
      <c r="A32" s="30"/>
      <c r="B32" s="86"/>
      <c r="C32" s="25"/>
      <c r="D32" s="25"/>
      <c r="E32" s="25"/>
      <c r="F32" s="25"/>
      <c r="G32" s="25"/>
      <c r="H32" s="25"/>
      <c r="I32" s="30"/>
      <c r="J32" s="25"/>
      <c r="K32" s="25"/>
      <c r="L32" s="25"/>
      <c r="M32" s="25"/>
      <c r="N32" s="10"/>
    </row>
    <row r="33" spans="1:14">
      <c r="A33" s="30"/>
      <c r="B33" s="86"/>
      <c r="C33" s="25"/>
      <c r="D33" s="25"/>
      <c r="E33" s="25"/>
      <c r="F33" s="25"/>
      <c r="G33" s="25"/>
      <c r="H33" s="25"/>
      <c r="I33" s="30"/>
      <c r="J33" s="25"/>
      <c r="K33" s="25"/>
      <c r="L33" s="25"/>
      <c r="M33" s="25"/>
      <c r="N33" s="10"/>
    </row>
    <row r="34" spans="1:14" ht="16" thickBot="1">
      <c r="A34" s="31"/>
      <c r="B34" s="87"/>
      <c r="C34" s="26"/>
      <c r="D34" s="26"/>
      <c r="E34" s="26"/>
      <c r="F34" s="26"/>
      <c r="G34" s="26"/>
      <c r="H34" s="26"/>
      <c r="I34" s="31"/>
      <c r="J34" s="26"/>
      <c r="K34" s="26"/>
      <c r="L34" s="26"/>
      <c r="M34" s="26"/>
      <c r="N34" s="11"/>
    </row>
    <row r="35" spans="1:14" ht="16" thickBot="1">
      <c r="A35" s="181" t="s">
        <v>12</v>
      </c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5"/>
    </row>
  </sheetData>
  <mergeCells count="9">
    <mergeCell ref="A5:N5"/>
    <mergeCell ref="A35:N35"/>
    <mergeCell ref="D1:E1"/>
    <mergeCell ref="G1:H1"/>
    <mergeCell ref="D2:E2"/>
    <mergeCell ref="G2:H2"/>
    <mergeCell ref="D3:E3"/>
    <mergeCell ref="G3:H3"/>
    <mergeCell ref="D4:E4"/>
  </mergeCells>
  <pageMargins left="0.7" right="0.7" top="0.75" bottom="0.75" header="0.3" footer="0.3"/>
  <pageSetup paperSize="9" scale="77" fitToHeight="0" orientation="landscape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16CF5-8E46-6D40-8557-B554A125C828}">
  <sheetPr>
    <pageSetUpPr fitToPage="1"/>
  </sheetPr>
  <dimension ref="A1:N35"/>
  <sheetViews>
    <sheetView zoomScale="94" zoomScaleNormal="94" workbookViewId="0">
      <selection sqref="A1:H4"/>
    </sheetView>
  </sheetViews>
  <sheetFormatPr defaultColWidth="10.6640625" defaultRowHeight="15.5"/>
  <cols>
    <col min="2" max="2" width="39.5" style="77" customWidth="1"/>
    <col min="4" max="4" width="12.33203125" customWidth="1"/>
    <col min="7" max="8" width="13.33203125" customWidth="1"/>
  </cols>
  <sheetData>
    <row r="1" spans="1:14" ht="26">
      <c r="A1" s="53" t="str">
        <f>COVERSHEET!A1</f>
        <v>Season</v>
      </c>
      <c r="B1" s="89" t="str">
        <f>COVERSHEET!B1</f>
        <v>AW24</v>
      </c>
      <c r="C1" s="97" t="str">
        <f>COVERSHEET!C1</f>
        <v>Date Created</v>
      </c>
      <c r="D1" s="168" t="str">
        <f>COVERSHEET!D1</f>
        <v>17.02.24</v>
      </c>
      <c r="E1" s="169"/>
      <c r="F1" s="92" t="str">
        <f>COVERSHEET!F1</f>
        <v>Proto Rcd</v>
      </c>
      <c r="G1" s="168" t="str">
        <f>COVERSHEET!G1</f>
        <v>00.00.24</v>
      </c>
      <c r="H1" s="169"/>
      <c r="I1" s="70"/>
      <c r="J1" s="71"/>
      <c r="K1" s="56" t="s">
        <v>19</v>
      </c>
      <c r="L1" s="57"/>
      <c r="M1" s="58" t="s">
        <v>22</v>
      </c>
      <c r="N1" s="59"/>
    </row>
    <row r="2" spans="1:14" ht="29" customHeight="1">
      <c r="A2" s="60" t="str">
        <f>COVERSHEET!A2</f>
        <v>Style Name</v>
      </c>
      <c r="B2" s="90" t="str">
        <f>COVERSHEET!B2</f>
        <v>PALACE NEEDLES TRACK PANT</v>
      </c>
      <c r="C2" s="98" t="str">
        <f>COVERSHEET!C2</f>
        <v xml:space="preserve">Amended 1 </v>
      </c>
      <c r="D2" s="170" t="str">
        <f>COVERSHEET!D2</f>
        <v>00.00.24</v>
      </c>
      <c r="E2" s="171"/>
      <c r="F2" s="93" t="str">
        <f>COVERSHEET!F2</f>
        <v>2nd Proto</v>
      </c>
      <c r="G2" s="170" t="str">
        <f>COVERSHEET!G2</f>
        <v>00.00.24</v>
      </c>
      <c r="H2" s="171"/>
      <c r="I2" s="70"/>
      <c r="J2" s="71"/>
      <c r="K2" s="61" t="s">
        <v>20</v>
      </c>
      <c r="L2" s="62"/>
      <c r="M2" s="63" t="s">
        <v>18</v>
      </c>
      <c r="N2" s="64"/>
    </row>
    <row r="3" spans="1:14">
      <c r="A3" s="60" t="str">
        <f>COVERSHEET!A3</f>
        <v>Code</v>
      </c>
      <c r="B3" s="91" t="str">
        <f>COVERSHEET!B3</f>
        <v>P27NDJG001_002_003</v>
      </c>
      <c r="C3" s="98" t="str">
        <f>COVERSHEET!C3</f>
        <v>Amended 2</v>
      </c>
      <c r="D3" s="170" t="str">
        <f>COVERSHEET!D3</f>
        <v>00.00.24</v>
      </c>
      <c r="E3" s="171"/>
      <c r="F3" s="93" t="str">
        <f>COVERSHEET!F3</f>
        <v>Sample Sealed</v>
      </c>
      <c r="G3" s="170" t="str">
        <f>COVERSHEET!G3</f>
        <v>00.00.24</v>
      </c>
      <c r="H3" s="171"/>
      <c r="I3" s="70"/>
      <c r="J3" s="71"/>
      <c r="K3" s="61" t="s">
        <v>21</v>
      </c>
      <c r="L3" s="62"/>
      <c r="M3" s="63" t="s">
        <v>18</v>
      </c>
      <c r="N3" s="64"/>
    </row>
    <row r="4" spans="1:14" ht="36" customHeight="1" thickBot="1">
      <c r="A4" s="65" t="str">
        <f>COVERSHEET!A4</f>
        <v>Block</v>
      </c>
      <c r="B4" s="95" t="str">
        <f>COVERSHEET!B4</f>
        <v>PP26JG028_029_033 RIB PANEL JOGGER BLK GRD  (P25JG061_062_064_069 POLARTEC RELAX JOGGER (POLYKNIT_P20PK004_5_6)</v>
      </c>
      <c r="C4" s="94" t="str">
        <f>COVERSHEET!C4</f>
        <v>Amended 3</v>
      </c>
      <c r="D4" s="172" t="str">
        <f>COVERSHEET!D4</f>
        <v>00.00.24</v>
      </c>
      <c r="E4" s="173"/>
      <c r="F4" s="96" t="str">
        <f>COVERSHEET!F4</f>
        <v>Approved By</v>
      </c>
      <c r="G4" s="88" t="str">
        <f>COVERSHEET!G4</f>
        <v>X</v>
      </c>
      <c r="H4" s="78">
        <f>COVERSHEET!H4</f>
        <v>0</v>
      </c>
      <c r="I4" s="70"/>
      <c r="J4" s="71"/>
      <c r="K4" s="76"/>
      <c r="L4" s="67"/>
      <c r="M4" s="68"/>
      <c r="N4" s="69"/>
    </row>
    <row r="5" spans="1:14" ht="27" customHeight="1" thickBot="1">
      <c r="A5" s="162" t="s">
        <v>47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80"/>
    </row>
    <row r="6" spans="1:14">
      <c r="A6" s="32" t="s">
        <v>26</v>
      </c>
      <c r="B6" s="33"/>
      <c r="C6" s="33"/>
      <c r="D6" s="33"/>
      <c r="E6" s="33"/>
      <c r="F6" s="33"/>
      <c r="G6" s="33"/>
      <c r="H6" s="33"/>
      <c r="I6" s="34"/>
      <c r="J6" s="33"/>
      <c r="K6" s="33"/>
      <c r="L6" s="33"/>
      <c r="M6" s="33"/>
      <c r="N6" s="35"/>
    </row>
    <row r="7" spans="1:14">
      <c r="A7" s="34"/>
      <c r="B7" s="33"/>
      <c r="C7" s="33"/>
      <c r="D7" s="33"/>
      <c r="E7" s="33"/>
      <c r="F7" s="33"/>
      <c r="G7" s="33"/>
      <c r="H7" s="33"/>
      <c r="I7" s="34"/>
      <c r="J7" s="33"/>
      <c r="K7" s="33"/>
      <c r="L7" s="33"/>
      <c r="M7" s="33"/>
      <c r="N7" s="35"/>
    </row>
    <row r="8" spans="1:14">
      <c r="A8" s="34"/>
      <c r="B8" s="33"/>
      <c r="C8" s="33"/>
      <c r="D8" s="33"/>
      <c r="E8" s="33"/>
      <c r="F8" s="33"/>
      <c r="G8" s="33"/>
      <c r="H8" s="33"/>
      <c r="I8" s="34"/>
      <c r="J8" s="33"/>
      <c r="K8" s="33"/>
      <c r="L8" s="33"/>
      <c r="M8" s="33"/>
      <c r="N8" s="35"/>
    </row>
    <row r="9" spans="1:14">
      <c r="A9" s="34"/>
      <c r="B9" s="33"/>
      <c r="C9" s="33"/>
      <c r="D9" s="33"/>
      <c r="E9" s="33"/>
      <c r="F9" s="33"/>
      <c r="G9" s="33"/>
      <c r="H9" s="33"/>
      <c r="I9" s="34"/>
      <c r="J9" s="33"/>
      <c r="K9" s="33"/>
      <c r="L9" s="33"/>
      <c r="M9" s="33"/>
      <c r="N9" s="35"/>
    </row>
    <row r="10" spans="1:14">
      <c r="A10" s="34"/>
      <c r="B10" s="33"/>
      <c r="C10" s="33"/>
      <c r="D10" s="33"/>
      <c r="E10" s="33"/>
      <c r="F10" s="33"/>
      <c r="G10" s="33"/>
      <c r="H10" s="33"/>
      <c r="I10" s="34"/>
      <c r="J10" s="33"/>
      <c r="K10" s="33"/>
      <c r="L10" s="33"/>
      <c r="M10" s="33"/>
      <c r="N10" s="35"/>
    </row>
    <row r="11" spans="1:14">
      <c r="A11" s="34"/>
      <c r="B11" s="33"/>
      <c r="C11" s="33"/>
      <c r="D11" s="33"/>
      <c r="E11" s="33"/>
      <c r="F11" s="33"/>
      <c r="G11" s="33"/>
      <c r="H11" s="33"/>
      <c r="I11" s="34"/>
      <c r="J11" s="33"/>
      <c r="K11" s="33"/>
      <c r="L11" s="33"/>
      <c r="M11" s="33"/>
      <c r="N11" s="35"/>
    </row>
    <row r="12" spans="1:14">
      <c r="A12" s="32" t="s">
        <v>27</v>
      </c>
      <c r="B12" s="85"/>
      <c r="C12" s="24"/>
      <c r="D12" s="24"/>
      <c r="E12" s="24"/>
      <c r="F12" s="24"/>
      <c r="G12" s="24"/>
      <c r="H12" s="24"/>
      <c r="I12" s="30"/>
      <c r="J12" s="25"/>
      <c r="K12" s="25"/>
      <c r="L12" s="25"/>
      <c r="M12" s="25"/>
      <c r="N12" s="10"/>
    </row>
    <row r="13" spans="1:14">
      <c r="A13" s="12"/>
      <c r="B13" s="85"/>
      <c r="C13" s="24"/>
      <c r="D13" s="24"/>
      <c r="E13" s="24"/>
      <c r="F13" s="24"/>
      <c r="G13" s="24"/>
      <c r="H13" s="24"/>
      <c r="I13" s="30"/>
      <c r="J13" s="25"/>
      <c r="K13" s="25"/>
      <c r="L13" s="25"/>
      <c r="M13" s="25"/>
      <c r="N13" s="10"/>
    </row>
    <row r="14" spans="1:14">
      <c r="A14" s="12"/>
      <c r="B14" s="85"/>
      <c r="C14" s="24"/>
      <c r="D14" s="24"/>
      <c r="E14" s="24"/>
      <c r="F14" s="24"/>
      <c r="G14" s="24"/>
      <c r="H14" s="24"/>
      <c r="I14" s="30"/>
      <c r="J14" s="25"/>
      <c r="K14" s="25"/>
      <c r="L14" s="25"/>
      <c r="M14" s="25"/>
      <c r="N14" s="10"/>
    </row>
    <row r="15" spans="1:14">
      <c r="A15" s="12"/>
      <c r="B15" s="85"/>
      <c r="C15" s="24"/>
      <c r="D15" s="24"/>
      <c r="E15" s="24"/>
      <c r="F15" s="24"/>
      <c r="G15" s="24"/>
      <c r="H15" s="24"/>
      <c r="I15" s="30"/>
      <c r="J15" s="25"/>
      <c r="K15" s="25"/>
      <c r="L15" s="25"/>
      <c r="M15" s="25"/>
      <c r="N15" s="10"/>
    </row>
    <row r="16" spans="1:14">
      <c r="A16" s="30"/>
      <c r="B16" s="85"/>
      <c r="C16" s="24"/>
      <c r="D16" s="24"/>
      <c r="E16" s="24"/>
      <c r="F16" s="24"/>
      <c r="G16" s="24"/>
      <c r="H16" s="24"/>
      <c r="I16" s="30"/>
      <c r="J16" s="25"/>
      <c r="K16" s="25"/>
      <c r="L16" s="25"/>
      <c r="M16" s="25"/>
      <c r="N16" s="10"/>
    </row>
    <row r="17" spans="1:14">
      <c r="A17" s="12"/>
      <c r="B17" s="85"/>
      <c r="C17" s="24"/>
      <c r="D17" s="24"/>
      <c r="E17" s="24"/>
      <c r="F17" s="24"/>
      <c r="G17" s="24"/>
      <c r="H17" s="24"/>
      <c r="I17" s="30"/>
      <c r="J17" s="25"/>
      <c r="K17" s="25"/>
      <c r="L17" s="25"/>
      <c r="M17" s="25"/>
      <c r="N17" s="10"/>
    </row>
    <row r="18" spans="1:14">
      <c r="A18" s="12" t="s">
        <v>28</v>
      </c>
      <c r="B18" s="85"/>
      <c r="C18" s="24"/>
      <c r="D18" s="24"/>
      <c r="E18" s="24"/>
      <c r="F18" s="24"/>
      <c r="G18" s="24"/>
      <c r="H18" s="24"/>
      <c r="I18" s="30"/>
      <c r="J18" s="25"/>
      <c r="K18" s="25"/>
      <c r="L18" s="25"/>
      <c r="M18" s="25"/>
      <c r="N18" s="10"/>
    </row>
    <row r="19" spans="1:14">
      <c r="A19" s="12"/>
      <c r="B19" s="85"/>
      <c r="C19" s="24"/>
      <c r="D19" s="24"/>
      <c r="E19" s="24"/>
      <c r="F19" s="24"/>
      <c r="G19" s="24"/>
      <c r="H19" s="24"/>
      <c r="I19" s="30"/>
      <c r="J19" s="25"/>
      <c r="K19" s="25"/>
      <c r="L19" s="25"/>
      <c r="M19" s="25"/>
      <c r="N19" s="10"/>
    </row>
    <row r="20" spans="1:14">
      <c r="A20" s="30"/>
      <c r="B20" s="85"/>
      <c r="C20" s="24"/>
      <c r="D20" s="24"/>
      <c r="E20" s="24"/>
      <c r="F20" s="24"/>
      <c r="G20" s="24"/>
      <c r="H20" s="24"/>
      <c r="I20" s="30"/>
      <c r="J20" s="25"/>
      <c r="K20" s="25"/>
      <c r="L20" s="25"/>
      <c r="M20" s="25"/>
      <c r="N20" s="10"/>
    </row>
    <row r="21" spans="1:14">
      <c r="A21" s="12"/>
      <c r="B21" s="85"/>
      <c r="C21" s="24"/>
      <c r="D21" s="24"/>
      <c r="E21" s="24"/>
      <c r="F21" s="24"/>
      <c r="G21" s="24"/>
      <c r="H21" s="24"/>
      <c r="I21" s="30"/>
      <c r="J21" s="25"/>
      <c r="K21" s="25"/>
      <c r="L21" s="25"/>
      <c r="M21" s="25"/>
      <c r="N21" s="10"/>
    </row>
    <row r="22" spans="1:14">
      <c r="A22" s="12"/>
      <c r="B22" s="85"/>
      <c r="C22" s="24"/>
      <c r="D22" s="24"/>
      <c r="E22" s="24"/>
      <c r="F22" s="24"/>
      <c r="G22" s="24"/>
      <c r="H22" s="24"/>
      <c r="I22" s="30"/>
      <c r="J22" s="25"/>
      <c r="K22" s="25"/>
      <c r="L22" s="25"/>
      <c r="M22" s="25"/>
      <c r="N22" s="10"/>
    </row>
    <row r="23" spans="1:14">
      <c r="A23" s="30"/>
      <c r="B23" s="85"/>
      <c r="C23" s="24"/>
      <c r="D23" s="24"/>
      <c r="E23" s="24"/>
      <c r="F23" s="24"/>
      <c r="G23" s="24"/>
      <c r="H23" s="24"/>
      <c r="I23" s="30"/>
      <c r="J23" s="25"/>
      <c r="K23" s="25"/>
      <c r="L23" s="25"/>
      <c r="M23" s="25"/>
      <c r="N23" s="10"/>
    </row>
    <row r="24" spans="1:14">
      <c r="A24" s="12" t="s">
        <v>29</v>
      </c>
      <c r="B24" s="85"/>
      <c r="C24" s="24"/>
      <c r="D24" s="24"/>
      <c r="E24" s="24"/>
      <c r="F24" s="24"/>
      <c r="G24" s="24"/>
      <c r="H24" s="24"/>
      <c r="I24" s="30"/>
      <c r="J24" s="25"/>
      <c r="K24" s="25"/>
      <c r="L24" s="25"/>
      <c r="M24" s="25"/>
      <c r="N24" s="10"/>
    </row>
    <row r="25" spans="1:14">
      <c r="A25" s="30"/>
      <c r="B25" s="85"/>
      <c r="C25" s="24"/>
      <c r="D25" s="24"/>
      <c r="E25" s="24"/>
      <c r="F25" s="24"/>
      <c r="G25" s="24"/>
      <c r="H25" s="24"/>
      <c r="I25" s="30"/>
      <c r="J25" s="25"/>
      <c r="K25" s="25"/>
      <c r="L25" s="25"/>
      <c r="M25" s="25"/>
      <c r="N25" s="10"/>
    </row>
    <row r="26" spans="1:14">
      <c r="A26" s="12"/>
      <c r="B26" s="85"/>
      <c r="C26" s="24"/>
      <c r="D26" s="24"/>
      <c r="E26" s="24"/>
      <c r="F26" s="24"/>
      <c r="G26" s="24"/>
      <c r="H26" s="24"/>
      <c r="I26" s="30"/>
      <c r="J26" s="25"/>
      <c r="K26" s="25"/>
      <c r="L26" s="25"/>
      <c r="M26" s="25"/>
      <c r="N26" s="10"/>
    </row>
    <row r="27" spans="1:14">
      <c r="A27" s="12"/>
      <c r="B27" s="85"/>
      <c r="C27" s="24"/>
      <c r="D27" s="24"/>
      <c r="E27" s="24"/>
      <c r="F27" s="24"/>
      <c r="G27" s="24"/>
      <c r="H27" s="24"/>
      <c r="I27" s="30"/>
      <c r="J27" s="25"/>
      <c r="K27" s="25"/>
      <c r="L27" s="25"/>
      <c r="M27" s="25"/>
      <c r="N27" s="10"/>
    </row>
    <row r="28" spans="1:14">
      <c r="A28" s="30"/>
      <c r="B28" s="85"/>
      <c r="C28" s="24"/>
      <c r="D28" s="24"/>
      <c r="E28" s="24"/>
      <c r="F28" s="24"/>
      <c r="G28" s="24"/>
      <c r="H28" s="24"/>
      <c r="I28" s="30"/>
      <c r="J28" s="25"/>
      <c r="K28" s="25"/>
      <c r="L28" s="25"/>
      <c r="M28" s="25"/>
      <c r="N28" s="10"/>
    </row>
    <row r="29" spans="1:14">
      <c r="A29" s="30"/>
      <c r="B29" s="86"/>
      <c r="C29" s="25"/>
      <c r="D29" s="25"/>
      <c r="E29" s="25"/>
      <c r="F29" s="25"/>
      <c r="G29" s="25"/>
      <c r="H29" s="25"/>
      <c r="I29" s="30"/>
      <c r="J29" s="25"/>
      <c r="K29" s="25"/>
      <c r="L29" s="25"/>
      <c r="M29" s="25"/>
      <c r="N29" s="10"/>
    </row>
    <row r="30" spans="1:14">
      <c r="A30" s="13" t="s">
        <v>30</v>
      </c>
      <c r="B30" s="86"/>
      <c r="C30" s="25"/>
      <c r="D30" s="25"/>
      <c r="E30" s="25"/>
      <c r="F30" s="25"/>
      <c r="G30" s="25"/>
      <c r="H30" s="25"/>
      <c r="I30" s="30"/>
      <c r="J30" s="25"/>
      <c r="K30" s="25"/>
      <c r="L30" s="25"/>
      <c r="M30" s="25"/>
      <c r="N30" s="10"/>
    </row>
    <row r="31" spans="1:14">
      <c r="A31" s="30"/>
      <c r="B31" s="86"/>
      <c r="C31" s="25"/>
      <c r="D31" s="25"/>
      <c r="E31" s="25"/>
      <c r="F31" s="25"/>
      <c r="G31" s="25"/>
      <c r="H31" s="25"/>
      <c r="I31" s="30"/>
      <c r="J31" s="25"/>
      <c r="K31" s="25"/>
      <c r="L31" s="25"/>
      <c r="M31" s="25"/>
      <c r="N31" s="10"/>
    </row>
    <row r="32" spans="1:14">
      <c r="A32" s="30"/>
      <c r="B32" s="86"/>
      <c r="C32" s="25"/>
      <c r="D32" s="25"/>
      <c r="E32" s="25"/>
      <c r="F32" s="25"/>
      <c r="G32" s="25"/>
      <c r="H32" s="25"/>
      <c r="I32" s="30"/>
      <c r="J32" s="25"/>
      <c r="K32" s="25"/>
      <c r="L32" s="25"/>
      <c r="M32" s="25"/>
      <c r="N32" s="10"/>
    </row>
    <row r="33" spans="1:14">
      <c r="A33" s="30"/>
      <c r="B33" s="86"/>
      <c r="C33" s="25"/>
      <c r="D33" s="25"/>
      <c r="E33" s="25"/>
      <c r="F33" s="25"/>
      <c r="G33" s="25"/>
      <c r="H33" s="25"/>
      <c r="I33" s="30"/>
      <c r="J33" s="25"/>
      <c r="K33" s="25"/>
      <c r="L33" s="25"/>
      <c r="M33" s="25"/>
      <c r="N33" s="10"/>
    </row>
    <row r="34" spans="1:14" ht="16" thickBot="1">
      <c r="A34" s="31"/>
      <c r="B34" s="87"/>
      <c r="C34" s="26"/>
      <c r="D34" s="26"/>
      <c r="E34" s="26"/>
      <c r="F34" s="26"/>
      <c r="G34" s="26"/>
      <c r="H34" s="26"/>
      <c r="I34" s="31"/>
      <c r="J34" s="26"/>
      <c r="K34" s="26"/>
      <c r="L34" s="26"/>
      <c r="M34" s="26"/>
      <c r="N34" s="11"/>
    </row>
    <row r="35" spans="1:14" ht="16" thickBot="1">
      <c r="A35" s="181" t="s">
        <v>12</v>
      </c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5"/>
    </row>
  </sheetData>
  <mergeCells count="9">
    <mergeCell ref="A5:N5"/>
    <mergeCell ref="A35:N35"/>
    <mergeCell ref="D4:E4"/>
    <mergeCell ref="D1:E1"/>
    <mergeCell ref="G1:H1"/>
    <mergeCell ref="D2:E2"/>
    <mergeCell ref="G2:H2"/>
    <mergeCell ref="D3:E3"/>
    <mergeCell ref="G3:H3"/>
  </mergeCells>
  <pageMargins left="0.7" right="0.7" top="0.75" bottom="0.75" header="0.3" footer="0.3"/>
  <pageSetup paperSize="9" scale="77" fitToHeight="0" orientation="landscape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D55E6-8DF0-5148-B17B-F22ECAC9DC05}">
  <sheetPr>
    <pageSetUpPr fitToPage="1"/>
  </sheetPr>
  <dimension ref="A1:N35"/>
  <sheetViews>
    <sheetView zoomScale="94" zoomScaleNormal="94" workbookViewId="0">
      <selection sqref="A1:H4"/>
    </sheetView>
  </sheetViews>
  <sheetFormatPr defaultColWidth="10.6640625" defaultRowHeight="15.5"/>
  <cols>
    <col min="2" max="2" width="39.5" style="77" customWidth="1"/>
    <col min="4" max="4" width="12.33203125" customWidth="1"/>
    <col min="7" max="8" width="13.33203125" customWidth="1"/>
  </cols>
  <sheetData>
    <row r="1" spans="1:14" ht="26">
      <c r="A1" s="53" t="str">
        <f>COVERSHEET!A1</f>
        <v>Season</v>
      </c>
      <c r="B1" s="89" t="str">
        <f>COVERSHEET!B1</f>
        <v>AW24</v>
      </c>
      <c r="C1" s="97" t="str">
        <f>COVERSHEET!C1</f>
        <v>Date Created</v>
      </c>
      <c r="D1" s="168" t="str">
        <f>COVERSHEET!D1</f>
        <v>17.02.24</v>
      </c>
      <c r="E1" s="169"/>
      <c r="F1" s="92" t="str">
        <f>COVERSHEET!F1</f>
        <v>Proto Rcd</v>
      </c>
      <c r="G1" s="168" t="str">
        <f>COVERSHEET!G1</f>
        <v>00.00.24</v>
      </c>
      <c r="H1" s="169"/>
      <c r="I1" s="54"/>
      <c r="J1" s="55"/>
      <c r="K1" s="56" t="s">
        <v>19</v>
      </c>
      <c r="L1" s="57"/>
      <c r="M1" s="58" t="s">
        <v>22</v>
      </c>
      <c r="N1" s="59"/>
    </row>
    <row r="2" spans="1:14" ht="29" customHeight="1">
      <c r="A2" s="60" t="str">
        <f>COVERSHEET!A2</f>
        <v>Style Name</v>
      </c>
      <c r="B2" s="90" t="str">
        <f>COVERSHEET!B2</f>
        <v>PALACE NEEDLES TRACK PANT</v>
      </c>
      <c r="C2" s="98" t="str">
        <f>COVERSHEET!C2</f>
        <v xml:space="preserve">Amended 1 </v>
      </c>
      <c r="D2" s="170" t="str">
        <f>COVERSHEET!D2</f>
        <v>00.00.24</v>
      </c>
      <c r="E2" s="171"/>
      <c r="F2" s="93" t="str">
        <f>COVERSHEET!F2</f>
        <v>2nd Proto</v>
      </c>
      <c r="G2" s="170" t="str">
        <f>COVERSHEET!G2</f>
        <v>00.00.24</v>
      </c>
      <c r="H2" s="171"/>
      <c r="I2" s="54"/>
      <c r="J2" s="55"/>
      <c r="K2" s="61" t="s">
        <v>20</v>
      </c>
      <c r="L2" s="62"/>
      <c r="M2" s="63" t="s">
        <v>18</v>
      </c>
      <c r="N2" s="64"/>
    </row>
    <row r="3" spans="1:14">
      <c r="A3" s="60" t="str">
        <f>COVERSHEET!A3</f>
        <v>Code</v>
      </c>
      <c r="B3" s="91" t="str">
        <f>COVERSHEET!B3</f>
        <v>P27NDJG001_002_003</v>
      </c>
      <c r="C3" s="98" t="str">
        <f>COVERSHEET!C3</f>
        <v>Amended 2</v>
      </c>
      <c r="D3" s="170" t="str">
        <f>COVERSHEET!D3</f>
        <v>00.00.24</v>
      </c>
      <c r="E3" s="171"/>
      <c r="F3" s="93" t="str">
        <f>COVERSHEET!F3</f>
        <v>Sample Sealed</v>
      </c>
      <c r="G3" s="170" t="str">
        <f>COVERSHEET!G3</f>
        <v>00.00.24</v>
      </c>
      <c r="H3" s="171"/>
      <c r="I3" s="54"/>
      <c r="J3" s="55"/>
      <c r="K3" s="61" t="s">
        <v>21</v>
      </c>
      <c r="L3" s="62"/>
      <c r="M3" s="63" t="s">
        <v>18</v>
      </c>
      <c r="N3" s="64"/>
    </row>
    <row r="4" spans="1:14" ht="36" customHeight="1" thickBot="1">
      <c r="A4" s="65" t="str">
        <f>COVERSHEET!A4</f>
        <v>Block</v>
      </c>
      <c r="B4" s="95" t="str">
        <f>COVERSHEET!B4</f>
        <v>PP26JG028_029_033 RIB PANEL JOGGER BLK GRD  (P25JG061_062_064_069 POLARTEC RELAX JOGGER (POLYKNIT_P20PK004_5_6)</v>
      </c>
      <c r="C4" s="94" t="str">
        <f>COVERSHEET!C4</f>
        <v>Amended 3</v>
      </c>
      <c r="D4" s="172" t="str">
        <f>COVERSHEET!D4</f>
        <v>00.00.24</v>
      </c>
      <c r="E4" s="173"/>
      <c r="F4" s="96" t="str">
        <f>COVERSHEET!F4</f>
        <v>Approved By</v>
      </c>
      <c r="G4" s="88" t="str">
        <f>COVERSHEET!G4</f>
        <v>X</v>
      </c>
      <c r="H4" s="78">
        <f>COVERSHEET!H4</f>
        <v>0</v>
      </c>
      <c r="I4" s="54"/>
      <c r="J4" s="55"/>
      <c r="K4" s="66"/>
      <c r="L4" s="67"/>
      <c r="M4" s="68"/>
      <c r="N4" s="69"/>
    </row>
    <row r="5" spans="1:14" ht="27" customHeight="1" thickBot="1">
      <c r="A5" s="162" t="s">
        <v>46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80"/>
    </row>
    <row r="6" spans="1:14">
      <c r="A6" s="32" t="s">
        <v>26</v>
      </c>
      <c r="B6" s="33"/>
      <c r="C6" s="33"/>
      <c r="D6" s="33"/>
      <c r="E6" s="33"/>
      <c r="F6" s="33"/>
      <c r="G6" s="33"/>
      <c r="H6" s="33"/>
      <c r="I6" s="34"/>
      <c r="J6" s="33"/>
      <c r="K6" s="33"/>
      <c r="L6" s="33"/>
      <c r="M6" s="33"/>
      <c r="N6" s="35"/>
    </row>
    <row r="7" spans="1:14">
      <c r="A7" s="34"/>
      <c r="B7" s="33"/>
      <c r="C7" s="33"/>
      <c r="D7" s="33"/>
      <c r="E7" s="33"/>
      <c r="F7" s="33"/>
      <c r="G7" s="33"/>
      <c r="H7" s="33"/>
      <c r="I7" s="34"/>
      <c r="J7" s="33"/>
      <c r="K7" s="33"/>
      <c r="L7" s="33"/>
      <c r="M7" s="33"/>
      <c r="N7" s="35"/>
    </row>
    <row r="8" spans="1:14">
      <c r="A8" s="34"/>
      <c r="B8" s="33"/>
      <c r="C8" s="33"/>
      <c r="D8" s="33"/>
      <c r="E8" s="33"/>
      <c r="F8" s="33"/>
      <c r="G8" s="33"/>
      <c r="H8" s="33"/>
      <c r="I8" s="34"/>
      <c r="J8" s="33"/>
      <c r="K8" s="33"/>
      <c r="L8" s="33"/>
      <c r="M8" s="33"/>
      <c r="N8" s="35"/>
    </row>
    <row r="9" spans="1:14">
      <c r="A9" s="34"/>
      <c r="B9" s="33"/>
      <c r="C9" s="33"/>
      <c r="D9" s="33"/>
      <c r="E9" s="33"/>
      <c r="F9" s="33"/>
      <c r="G9" s="33"/>
      <c r="H9" s="33"/>
      <c r="I9" s="34"/>
      <c r="J9" s="33"/>
      <c r="K9" s="33"/>
      <c r="L9" s="33"/>
      <c r="M9" s="33"/>
      <c r="N9" s="35"/>
    </row>
    <row r="10" spans="1:14">
      <c r="A10" s="34"/>
      <c r="B10" s="33"/>
      <c r="C10" s="33"/>
      <c r="D10" s="33"/>
      <c r="E10" s="33"/>
      <c r="F10" s="33"/>
      <c r="G10" s="33"/>
      <c r="H10" s="33"/>
      <c r="I10" s="34"/>
      <c r="J10" s="33"/>
      <c r="K10" s="33"/>
      <c r="L10" s="33"/>
      <c r="M10" s="33"/>
      <c r="N10" s="35"/>
    </row>
    <row r="11" spans="1:14">
      <c r="A11" s="34"/>
      <c r="B11" s="33"/>
      <c r="C11" s="33"/>
      <c r="D11" s="33"/>
      <c r="E11" s="33"/>
      <c r="F11" s="33"/>
      <c r="G11" s="33"/>
      <c r="H11" s="33"/>
      <c r="I11" s="34"/>
      <c r="J11" s="33"/>
      <c r="K11" s="33"/>
      <c r="L11" s="33"/>
      <c r="M11" s="33"/>
      <c r="N11" s="35"/>
    </row>
    <row r="12" spans="1:14">
      <c r="A12" s="32" t="s">
        <v>27</v>
      </c>
      <c r="B12" s="85"/>
      <c r="C12" s="24"/>
      <c r="D12" s="24"/>
      <c r="E12" s="24"/>
      <c r="F12" s="24"/>
      <c r="G12" s="24"/>
      <c r="H12" s="24"/>
      <c r="I12" s="30"/>
      <c r="J12" s="25"/>
      <c r="K12" s="25"/>
      <c r="L12" s="25"/>
      <c r="M12" s="25"/>
      <c r="N12" s="10"/>
    </row>
    <row r="13" spans="1:14">
      <c r="A13" s="12"/>
      <c r="B13" s="85"/>
      <c r="C13" s="24"/>
      <c r="D13" s="24"/>
      <c r="E13" s="24"/>
      <c r="F13" s="24"/>
      <c r="G13" s="24"/>
      <c r="H13" s="24"/>
      <c r="I13" s="30"/>
      <c r="J13" s="25"/>
      <c r="K13" s="25"/>
      <c r="L13" s="25"/>
      <c r="M13" s="25"/>
      <c r="N13" s="10"/>
    </row>
    <row r="14" spans="1:14">
      <c r="A14" s="12"/>
      <c r="B14" s="85"/>
      <c r="C14" s="24"/>
      <c r="D14" s="24"/>
      <c r="E14" s="24"/>
      <c r="F14" s="24"/>
      <c r="G14" s="24"/>
      <c r="H14" s="24"/>
      <c r="I14" s="30"/>
      <c r="J14" s="25"/>
      <c r="K14" s="25"/>
      <c r="L14" s="25"/>
      <c r="M14" s="25"/>
      <c r="N14" s="10"/>
    </row>
    <row r="15" spans="1:14">
      <c r="A15" s="12"/>
      <c r="B15" s="85"/>
      <c r="C15" s="24"/>
      <c r="D15" s="24"/>
      <c r="E15" s="24"/>
      <c r="F15" s="24"/>
      <c r="G15" s="24"/>
      <c r="H15" s="24"/>
      <c r="I15" s="30"/>
      <c r="J15" s="25"/>
      <c r="K15" s="25"/>
      <c r="L15" s="25"/>
      <c r="M15" s="25"/>
      <c r="N15" s="10"/>
    </row>
    <row r="16" spans="1:14">
      <c r="A16" s="30"/>
      <c r="B16" s="85"/>
      <c r="C16" s="24"/>
      <c r="D16" s="24"/>
      <c r="E16" s="24"/>
      <c r="F16" s="24"/>
      <c r="G16" s="24"/>
      <c r="H16" s="24"/>
      <c r="I16" s="30"/>
      <c r="J16" s="25"/>
      <c r="K16" s="25"/>
      <c r="L16" s="25"/>
      <c r="M16" s="25"/>
      <c r="N16" s="10"/>
    </row>
    <row r="17" spans="1:14">
      <c r="A17" s="12"/>
      <c r="B17" s="85"/>
      <c r="C17" s="24"/>
      <c r="D17" s="24"/>
      <c r="E17" s="24"/>
      <c r="F17" s="24"/>
      <c r="G17" s="24"/>
      <c r="H17" s="24"/>
      <c r="I17" s="30"/>
      <c r="J17" s="25"/>
      <c r="K17" s="25"/>
      <c r="L17" s="25"/>
      <c r="M17" s="25"/>
      <c r="N17" s="10"/>
    </row>
    <row r="18" spans="1:14">
      <c r="A18" s="12" t="s">
        <v>28</v>
      </c>
      <c r="B18" s="85"/>
      <c r="C18" s="24"/>
      <c r="D18" s="24"/>
      <c r="E18" s="24"/>
      <c r="F18" s="24"/>
      <c r="G18" s="24"/>
      <c r="H18" s="24"/>
      <c r="I18" s="30"/>
      <c r="J18" s="25"/>
      <c r="K18" s="25"/>
      <c r="L18" s="25"/>
      <c r="M18" s="25"/>
      <c r="N18" s="10"/>
    </row>
    <row r="19" spans="1:14">
      <c r="A19" s="12"/>
      <c r="B19" s="85"/>
      <c r="C19" s="24"/>
      <c r="D19" s="24"/>
      <c r="E19" s="24"/>
      <c r="F19" s="24"/>
      <c r="G19" s="24"/>
      <c r="H19" s="24"/>
      <c r="I19" s="30"/>
      <c r="J19" s="25"/>
      <c r="K19" s="25"/>
      <c r="L19" s="25"/>
      <c r="M19" s="25"/>
      <c r="N19" s="10"/>
    </row>
    <row r="20" spans="1:14">
      <c r="A20" s="30"/>
      <c r="B20" s="85"/>
      <c r="C20" s="24"/>
      <c r="D20" s="24"/>
      <c r="E20" s="24"/>
      <c r="F20" s="24"/>
      <c r="G20" s="24"/>
      <c r="H20" s="24"/>
      <c r="I20" s="30"/>
      <c r="J20" s="25"/>
      <c r="K20" s="25"/>
      <c r="L20" s="25"/>
      <c r="M20" s="25"/>
      <c r="N20" s="10"/>
    </row>
    <row r="21" spans="1:14">
      <c r="A21" s="12"/>
      <c r="B21" s="85"/>
      <c r="C21" s="24"/>
      <c r="D21" s="24"/>
      <c r="E21" s="24"/>
      <c r="F21" s="24"/>
      <c r="G21" s="24"/>
      <c r="H21" s="24"/>
      <c r="I21" s="30"/>
      <c r="J21" s="25"/>
      <c r="K21" s="25"/>
      <c r="L21" s="25"/>
      <c r="M21" s="25"/>
      <c r="N21" s="10"/>
    </row>
    <row r="22" spans="1:14">
      <c r="A22" s="12"/>
      <c r="B22" s="85"/>
      <c r="C22" s="24"/>
      <c r="D22" s="24"/>
      <c r="E22" s="24"/>
      <c r="F22" s="24"/>
      <c r="G22" s="24"/>
      <c r="H22" s="24"/>
      <c r="I22" s="30"/>
      <c r="J22" s="25"/>
      <c r="K22" s="25"/>
      <c r="L22" s="25"/>
      <c r="M22" s="25"/>
      <c r="N22" s="10"/>
    </row>
    <row r="23" spans="1:14">
      <c r="A23" s="30"/>
      <c r="B23" s="85"/>
      <c r="C23" s="24"/>
      <c r="D23" s="24"/>
      <c r="E23" s="24"/>
      <c r="F23" s="24"/>
      <c r="G23" s="24"/>
      <c r="H23" s="24"/>
      <c r="I23" s="30"/>
      <c r="J23" s="25"/>
      <c r="K23" s="25"/>
      <c r="L23" s="25"/>
      <c r="M23" s="25"/>
      <c r="N23" s="10"/>
    </row>
    <row r="24" spans="1:14">
      <c r="A24" s="12" t="s">
        <v>29</v>
      </c>
      <c r="B24" s="85"/>
      <c r="C24" s="24"/>
      <c r="D24" s="24"/>
      <c r="E24" s="24"/>
      <c r="F24" s="24"/>
      <c r="G24" s="24"/>
      <c r="H24" s="24"/>
      <c r="I24" s="30"/>
      <c r="J24" s="25"/>
      <c r="K24" s="25"/>
      <c r="L24" s="25"/>
      <c r="M24" s="25"/>
      <c r="N24" s="10"/>
    </row>
    <row r="25" spans="1:14">
      <c r="A25" s="30"/>
      <c r="B25" s="85"/>
      <c r="C25" s="24"/>
      <c r="D25" s="24"/>
      <c r="E25" s="24"/>
      <c r="F25" s="24"/>
      <c r="G25" s="24"/>
      <c r="H25" s="24"/>
      <c r="I25" s="30"/>
      <c r="J25" s="25"/>
      <c r="K25" s="25"/>
      <c r="L25" s="25"/>
      <c r="M25" s="25"/>
      <c r="N25" s="10"/>
    </row>
    <row r="26" spans="1:14">
      <c r="A26" s="12"/>
      <c r="B26" s="85"/>
      <c r="C26" s="24"/>
      <c r="D26" s="24"/>
      <c r="E26" s="24"/>
      <c r="F26" s="24"/>
      <c r="G26" s="24"/>
      <c r="H26" s="24"/>
      <c r="I26" s="30"/>
      <c r="J26" s="25"/>
      <c r="K26" s="25"/>
      <c r="L26" s="25"/>
      <c r="M26" s="25"/>
      <c r="N26" s="10"/>
    </row>
    <row r="27" spans="1:14">
      <c r="A27" s="12"/>
      <c r="B27" s="85"/>
      <c r="C27" s="24"/>
      <c r="D27" s="24"/>
      <c r="E27" s="24"/>
      <c r="F27" s="24"/>
      <c r="G27" s="24"/>
      <c r="H27" s="24"/>
      <c r="I27" s="30"/>
      <c r="J27" s="25"/>
      <c r="K27" s="25"/>
      <c r="L27" s="25"/>
      <c r="M27" s="25"/>
      <c r="N27" s="10"/>
    </row>
    <row r="28" spans="1:14">
      <c r="A28" s="30"/>
      <c r="B28" s="85"/>
      <c r="C28" s="24"/>
      <c r="D28" s="24"/>
      <c r="E28" s="24"/>
      <c r="F28" s="24"/>
      <c r="G28" s="24"/>
      <c r="H28" s="24"/>
      <c r="I28" s="30"/>
      <c r="J28" s="25"/>
      <c r="K28" s="25"/>
      <c r="L28" s="25"/>
      <c r="M28" s="25"/>
      <c r="N28" s="10"/>
    </row>
    <row r="29" spans="1:14">
      <c r="A29" s="30"/>
      <c r="B29" s="86"/>
      <c r="C29" s="25"/>
      <c r="D29" s="25"/>
      <c r="E29" s="25"/>
      <c r="F29" s="25"/>
      <c r="G29" s="25"/>
      <c r="H29" s="25"/>
      <c r="I29" s="30"/>
      <c r="J29" s="25"/>
      <c r="K29" s="25"/>
      <c r="L29" s="25"/>
      <c r="M29" s="25"/>
      <c r="N29" s="10"/>
    </row>
    <row r="30" spans="1:14">
      <c r="A30" s="13" t="s">
        <v>30</v>
      </c>
      <c r="B30" s="86"/>
      <c r="C30" s="25"/>
      <c r="D30" s="25"/>
      <c r="E30" s="25"/>
      <c r="F30" s="25"/>
      <c r="G30" s="25"/>
      <c r="H30" s="25"/>
      <c r="I30" s="30"/>
      <c r="J30" s="25"/>
      <c r="K30" s="25"/>
      <c r="L30" s="25"/>
      <c r="M30" s="25"/>
      <c r="N30" s="10"/>
    </row>
    <row r="31" spans="1:14">
      <c r="A31" s="30"/>
      <c r="B31" s="86"/>
      <c r="C31" s="25"/>
      <c r="D31" s="25"/>
      <c r="E31" s="25"/>
      <c r="F31" s="25"/>
      <c r="G31" s="25"/>
      <c r="H31" s="25"/>
      <c r="I31" s="30"/>
      <c r="J31" s="25"/>
      <c r="K31" s="25"/>
      <c r="L31" s="25"/>
      <c r="M31" s="25"/>
      <c r="N31" s="10"/>
    </row>
    <row r="32" spans="1:14">
      <c r="A32" s="30"/>
      <c r="B32" s="86"/>
      <c r="C32" s="25"/>
      <c r="D32" s="25"/>
      <c r="E32" s="25"/>
      <c r="F32" s="25"/>
      <c r="G32" s="25"/>
      <c r="H32" s="25"/>
      <c r="I32" s="30"/>
      <c r="J32" s="25"/>
      <c r="K32" s="25"/>
      <c r="L32" s="25"/>
      <c r="M32" s="25"/>
      <c r="N32" s="10"/>
    </row>
    <row r="33" spans="1:14">
      <c r="A33" s="30"/>
      <c r="B33" s="86"/>
      <c r="C33" s="25"/>
      <c r="D33" s="25"/>
      <c r="E33" s="25"/>
      <c r="F33" s="25"/>
      <c r="G33" s="25"/>
      <c r="H33" s="25"/>
      <c r="I33" s="30"/>
      <c r="J33" s="25"/>
      <c r="K33" s="25"/>
      <c r="L33" s="25"/>
      <c r="M33" s="25"/>
      <c r="N33" s="10"/>
    </row>
    <row r="34" spans="1:14" ht="16" thickBot="1">
      <c r="A34" s="31"/>
      <c r="B34" s="87"/>
      <c r="C34" s="26"/>
      <c r="D34" s="26"/>
      <c r="E34" s="26"/>
      <c r="F34" s="26"/>
      <c r="G34" s="26"/>
      <c r="H34" s="26"/>
      <c r="I34" s="31"/>
      <c r="J34" s="26"/>
      <c r="K34" s="26"/>
      <c r="L34" s="26"/>
      <c r="M34" s="26"/>
      <c r="N34" s="11"/>
    </row>
    <row r="35" spans="1:14" ht="16" thickBot="1">
      <c r="A35" s="181" t="s">
        <v>12</v>
      </c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5"/>
    </row>
  </sheetData>
  <mergeCells count="9">
    <mergeCell ref="A5:N5"/>
    <mergeCell ref="A35:N35"/>
    <mergeCell ref="D1:E1"/>
    <mergeCell ref="G1:H1"/>
    <mergeCell ref="D2:E2"/>
    <mergeCell ref="G2:H2"/>
    <mergeCell ref="D3:E3"/>
    <mergeCell ref="G3:H3"/>
    <mergeCell ref="D4:E4"/>
  </mergeCells>
  <pageMargins left="0.7" right="0.7" top="0.75" bottom="0.75" header="0.3" footer="0.3"/>
  <pageSetup paperSize="9" scale="77" fitToHeight="0" orientation="landscape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COVERSHEET</vt:lpstr>
      <vt:lpstr>GRADING </vt:lpstr>
      <vt:lpstr>SAMPLE MEASURES</vt:lpstr>
      <vt:lpstr>COMMENTS P1</vt:lpstr>
      <vt:lpstr>POM</vt:lpstr>
      <vt:lpstr>COMMENTS P2</vt:lpstr>
      <vt:lpstr>COMMENTS P3</vt:lpstr>
      <vt:lpstr>COMMENTS SIZE SET</vt:lpstr>
      <vt:lpstr>COVERSHEET!Print_Area</vt:lpstr>
      <vt:lpstr>'GRADING '!Print_Area</vt:lpstr>
      <vt:lpstr>POM!Print_Area</vt:lpstr>
      <vt:lpstr>'SAMPLE MEASURES'!Print_Area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Vi Ngo Ai</cp:lastModifiedBy>
  <dcterms:created xsi:type="dcterms:W3CDTF">2022-10-14T13:49:41Z</dcterms:created>
  <dcterms:modified xsi:type="dcterms:W3CDTF">2024-02-28T04:38:30Z</dcterms:modified>
</cp:coreProperties>
</file>