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6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6-SS26/2-SUMMER 26/2-PRODUCTION/2-STYLE-FILE/1. TECH PACK/5. SHANGHAI/SHANG-HI HOOD/P1 COMMENT/"/>
    </mc:Choice>
  </mc:AlternateContent>
  <xr:revisionPtr revIDLastSave="42" documentId="13_ncr:1_{8E6D104D-03F0-0244-A562-1ED38EA9C9CF}" xr6:coauthVersionLast="47" xr6:coauthVersionMax="47" xr10:uidLastSave="{E425B28E-3DF5-4E00-873B-4B6E6A70FA29}"/>
  <bookViews>
    <workbookView xWindow="-110" yWindow="-110" windowWidth="19420" windowHeight="10300" firstSheet="1" activeTab="6" xr2:uid="{1EFDBB70-8327-DC41-B01C-23B403A5EDD3}"/>
  </bookViews>
  <sheets>
    <sheet name="GRADING-DỊCH" sheetId="17" r:id="rId1"/>
    <sheet name="COVERSHEET" sheetId="4" r:id="rId2"/>
    <sheet name="GRADING " sheetId="1" r:id="rId3"/>
    <sheet name="SAMPLE MEASURES" sheetId="2" r:id="rId4"/>
    <sheet name="POM" sheetId="8" r:id="rId5"/>
    <sheet name="FIT REFERENCE PICS" sheetId="9" state="hidden" r:id="rId6"/>
    <sheet name="COMMENTS P1" sheetId="3" r:id="rId7"/>
    <sheet name="COMMENTS P2" sheetId="13" r:id="rId8"/>
    <sheet name="COMMENTS P3" sheetId="14" r:id="rId9"/>
    <sheet name="COMMENTS SIZE SET" sheetId="15" r:id="rId10"/>
    <sheet name="UA SUGGESTIONS" sheetId="16" r:id="rId11"/>
  </sheets>
  <definedNames>
    <definedName name="_xlnm.Print_Area" localSheetId="1">COVERSHEET!$A$1:$F$39</definedName>
    <definedName name="_xlnm.Print_Area" localSheetId="2">'GRADING '!$A$1:$I$67</definedName>
    <definedName name="_xlnm.Print_Area" localSheetId="0">'GRADING-DỊCH'!$A$1:$K$49</definedName>
    <definedName name="_xlnm.Print_Area" localSheetId="3">'SAMPLE MEASURES'!$A$1:$Q$74</definedName>
    <definedName name="_xlnm.Print_Titles" localSheetId="0">'GRADING-DỊCH'!$1:$6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R55" i="17" l="1"/>
  <c r="S55" i="17" s="1"/>
  <c r="T55" i="17" s="1"/>
  <c r="J49" i="17"/>
  <c r="K49" i="17" s="1"/>
  <c r="G49" i="17"/>
  <c r="F49" i="17" s="1"/>
  <c r="J48" i="17"/>
  <c r="K48" i="17" s="1"/>
  <c r="G48" i="17"/>
  <c r="F48" i="17" s="1"/>
  <c r="J47" i="17"/>
  <c r="K47" i="17" s="1"/>
  <c r="G47" i="17"/>
  <c r="F47" i="17" s="1"/>
  <c r="J46" i="17"/>
  <c r="K46" i="17" s="1"/>
  <c r="G46" i="17"/>
  <c r="F46" i="17" s="1"/>
  <c r="J45" i="17"/>
  <c r="K45" i="17" s="1"/>
  <c r="G45" i="17"/>
  <c r="F45" i="17" s="1"/>
  <c r="J43" i="17"/>
  <c r="K43" i="17" s="1"/>
  <c r="G43" i="17"/>
  <c r="F43" i="17" s="1"/>
  <c r="J42" i="17"/>
  <c r="K42" i="17" s="1"/>
  <c r="G42" i="17"/>
  <c r="F42" i="17" s="1"/>
  <c r="J41" i="17"/>
  <c r="K41" i="17" s="1"/>
  <c r="G41" i="17"/>
  <c r="F41" i="17" s="1"/>
  <c r="J40" i="17"/>
  <c r="K40" i="17" s="1"/>
  <c r="G40" i="17"/>
  <c r="F40" i="17" s="1"/>
  <c r="J39" i="17"/>
  <c r="K39" i="17" s="1"/>
  <c r="G39" i="17"/>
  <c r="F39" i="17"/>
  <c r="J38" i="17"/>
  <c r="K38" i="17" s="1"/>
  <c r="G38" i="17"/>
  <c r="F38" i="17" s="1"/>
  <c r="J37" i="17"/>
  <c r="K37" i="17" s="1"/>
  <c r="G37" i="17"/>
  <c r="F37" i="17"/>
  <c r="J36" i="17"/>
  <c r="K36" i="17" s="1"/>
  <c r="G36" i="17"/>
  <c r="F36" i="17" s="1"/>
  <c r="J34" i="17"/>
  <c r="K34" i="17" s="1"/>
  <c r="G34" i="17"/>
  <c r="F34" i="17"/>
  <c r="J33" i="17"/>
  <c r="K33" i="17" s="1"/>
  <c r="G33" i="17"/>
  <c r="F33" i="17" s="1"/>
  <c r="R32" i="17"/>
  <c r="S32" i="17" s="1"/>
  <c r="T32" i="17" s="1"/>
  <c r="J32" i="17"/>
  <c r="K32" i="17" s="1"/>
  <c r="G32" i="17"/>
  <c r="F32" i="17" s="1"/>
  <c r="J31" i="17"/>
  <c r="K31" i="17" s="1"/>
  <c r="G31" i="17"/>
  <c r="F31" i="17" s="1"/>
  <c r="J30" i="17"/>
  <c r="K30" i="17" s="1"/>
  <c r="G30" i="17"/>
  <c r="F30" i="17" s="1"/>
  <c r="J29" i="17"/>
  <c r="K29" i="17" s="1"/>
  <c r="G29" i="17"/>
  <c r="F29" i="17" s="1"/>
  <c r="J28" i="17"/>
  <c r="K28" i="17" s="1"/>
  <c r="G28" i="17"/>
  <c r="F28" i="17" s="1"/>
  <c r="J27" i="17"/>
  <c r="K27" i="17" s="1"/>
  <c r="G27" i="17"/>
  <c r="F27" i="17" s="1"/>
  <c r="J26" i="17"/>
  <c r="K26" i="17" s="1"/>
  <c r="G26" i="17"/>
  <c r="F26" i="17" s="1"/>
  <c r="J25" i="17"/>
  <c r="K25" i="17" s="1"/>
  <c r="G25" i="17"/>
  <c r="F25" i="17" s="1"/>
  <c r="J24" i="17"/>
  <c r="K24" i="17" s="1"/>
  <c r="G24" i="17"/>
  <c r="F24" i="17" s="1"/>
  <c r="J23" i="17"/>
  <c r="K23" i="17" s="1"/>
  <c r="G23" i="17"/>
  <c r="F23" i="17" s="1"/>
  <c r="J22" i="17"/>
  <c r="K22" i="17" s="1"/>
  <c r="G22" i="17"/>
  <c r="F22" i="17" s="1"/>
  <c r="J21" i="17"/>
  <c r="K21" i="17" s="1"/>
  <c r="G21" i="17"/>
  <c r="F21" i="17" s="1"/>
  <c r="J19" i="17"/>
  <c r="K19" i="17" s="1"/>
  <c r="G19" i="17"/>
  <c r="F19" i="17" s="1"/>
  <c r="J18" i="17"/>
  <c r="K18" i="17" s="1"/>
  <c r="G18" i="17"/>
  <c r="F18" i="17" s="1"/>
  <c r="J17" i="17"/>
  <c r="K17" i="17" s="1"/>
  <c r="G17" i="17"/>
  <c r="F17" i="17" s="1"/>
  <c r="J16" i="17"/>
  <c r="K16" i="17" s="1"/>
  <c r="G16" i="17"/>
  <c r="F16" i="17" s="1"/>
  <c r="J15" i="17"/>
  <c r="K15" i="17" s="1"/>
  <c r="G15" i="17"/>
  <c r="F15" i="17" s="1"/>
  <c r="J14" i="17"/>
  <c r="K14" i="17" s="1"/>
  <c r="G14" i="17"/>
  <c r="F14" i="17" s="1"/>
  <c r="J13" i="17"/>
  <c r="K13" i="17" s="1"/>
  <c r="G13" i="17"/>
  <c r="F13" i="17" s="1"/>
  <c r="J12" i="17"/>
  <c r="K12" i="17" s="1"/>
  <c r="G12" i="17"/>
  <c r="F12" i="17" s="1"/>
  <c r="J11" i="17"/>
  <c r="K11" i="17" s="1"/>
  <c r="G11" i="17"/>
  <c r="F11" i="17" s="1"/>
  <c r="J10" i="17"/>
  <c r="K10" i="17" s="1"/>
  <c r="G10" i="17"/>
  <c r="F10" i="17" s="1"/>
  <c r="J9" i="17"/>
  <c r="K9" i="17" s="1"/>
  <c r="G9" i="17"/>
  <c r="F9" i="17" s="1"/>
  <c r="J8" i="17"/>
  <c r="K8" i="17" s="1"/>
  <c r="G8" i="17"/>
  <c r="F8" i="17" s="1"/>
  <c r="J7" i="17"/>
  <c r="K7" i="17" s="1"/>
  <c r="G7" i="17"/>
  <c r="F7" i="17" s="1"/>
  <c r="E4" i="17"/>
  <c r="D4" i="17"/>
  <c r="B4" i="17"/>
  <c r="A4" i="17"/>
  <c r="E3" i="17"/>
  <c r="D3" i="17"/>
  <c r="B3" i="17"/>
  <c r="A3" i="17"/>
  <c r="E2" i="17"/>
  <c r="D2" i="17"/>
  <c r="B2" i="17"/>
  <c r="A2" i="17"/>
  <c r="E1" i="17"/>
  <c r="D1" i="17"/>
  <c r="B1" i="17"/>
  <c r="A1" i="17"/>
  <c r="H22" i="1"/>
  <c r="I22" i="1" s="1"/>
  <c r="H23" i="1"/>
  <c r="I23" i="1" s="1"/>
  <c r="H24" i="1"/>
  <c r="I24" i="1" s="1"/>
  <c r="H25" i="1"/>
  <c r="I25" i="1" s="1"/>
  <c r="H26" i="1"/>
  <c r="I26" i="1" s="1"/>
  <c r="H27" i="1"/>
  <c r="I27" i="1" s="1"/>
  <c r="H28" i="1"/>
  <c r="I28" i="1" s="1"/>
  <c r="H29" i="1"/>
  <c r="I29" i="1" s="1"/>
  <c r="H30" i="1"/>
  <c r="I30" i="1" s="1"/>
  <c r="H31" i="1"/>
  <c r="I31" i="1" s="1"/>
  <c r="H32" i="1"/>
  <c r="I32" i="1" s="1"/>
  <c r="H33" i="1"/>
  <c r="I33" i="1" s="1"/>
  <c r="H34" i="1"/>
  <c r="I34" i="1" s="1"/>
  <c r="H36" i="1"/>
  <c r="I36" i="1" s="1"/>
  <c r="H37" i="1"/>
  <c r="I37" i="1" s="1"/>
  <c r="H38" i="1"/>
  <c r="I38" i="1" s="1"/>
  <c r="H39" i="1"/>
  <c r="I39" i="1" s="1"/>
  <c r="H40" i="1"/>
  <c r="I40" i="1" s="1"/>
  <c r="H41" i="1"/>
  <c r="I41" i="1" s="1"/>
  <c r="H42" i="1"/>
  <c r="I42" i="1" s="1"/>
  <c r="H43" i="1"/>
  <c r="I43" i="1" s="1"/>
  <c r="H45" i="1"/>
  <c r="I45" i="1" s="1"/>
  <c r="H46" i="1"/>
  <c r="I46" i="1" s="1"/>
  <c r="H47" i="1"/>
  <c r="I47" i="1" s="1"/>
  <c r="H48" i="1"/>
  <c r="I48" i="1" s="1"/>
  <c r="H49" i="1"/>
  <c r="I49" i="1" s="1"/>
  <c r="F22" i="1"/>
  <c r="E22" i="1" s="1"/>
  <c r="F23" i="1"/>
  <c r="E23" i="1" s="1"/>
  <c r="F24" i="1"/>
  <c r="E24" i="1" s="1"/>
  <c r="F25" i="1"/>
  <c r="E25" i="1" s="1"/>
  <c r="F26" i="1"/>
  <c r="E26" i="1" s="1"/>
  <c r="F27" i="1"/>
  <c r="E27" i="1" s="1"/>
  <c r="F28" i="1"/>
  <c r="E28" i="1" s="1"/>
  <c r="F29" i="1"/>
  <c r="E29" i="1" s="1"/>
  <c r="F30" i="1"/>
  <c r="E30" i="1" s="1"/>
  <c r="F31" i="1"/>
  <c r="E31" i="1" s="1"/>
  <c r="F32" i="1"/>
  <c r="E32" i="1" s="1"/>
  <c r="F33" i="1"/>
  <c r="E33" i="1" s="1"/>
  <c r="F34" i="1"/>
  <c r="E34" i="1" s="1"/>
  <c r="F36" i="1"/>
  <c r="E36" i="1" s="1"/>
  <c r="F37" i="1"/>
  <c r="E37" i="1" s="1"/>
  <c r="F38" i="1"/>
  <c r="E38" i="1" s="1"/>
  <c r="F39" i="1"/>
  <c r="E39" i="1" s="1"/>
  <c r="F40" i="1"/>
  <c r="E40" i="1" s="1"/>
  <c r="F41" i="1"/>
  <c r="E41" i="1" s="1"/>
  <c r="F42" i="1"/>
  <c r="E42" i="1" s="1"/>
  <c r="F43" i="1"/>
  <c r="E43" i="1" s="1"/>
  <c r="F45" i="1"/>
  <c r="E45" i="1" s="1"/>
  <c r="F46" i="1"/>
  <c r="E46" i="1" s="1"/>
  <c r="F47" i="1"/>
  <c r="E47" i="1" s="1"/>
  <c r="F48" i="1"/>
  <c r="E48" i="1" s="1"/>
  <c r="F49" i="1"/>
  <c r="E49" i="1" s="1"/>
  <c r="I4" i="2"/>
  <c r="D4" i="1"/>
  <c r="I3" i="2"/>
  <c r="D3" i="1"/>
  <c r="I2" i="2"/>
  <c r="D2" i="1"/>
  <c r="I1" i="2"/>
  <c r="D1" i="1"/>
  <c r="D4" i="15"/>
  <c r="C4" i="15"/>
  <c r="B4" i="15"/>
  <c r="A4" i="15"/>
  <c r="D3" i="15"/>
  <c r="C3" i="15"/>
  <c r="B3" i="15"/>
  <c r="A3" i="15"/>
  <c r="D2" i="15"/>
  <c r="C2" i="15"/>
  <c r="B2" i="15"/>
  <c r="A2" i="15"/>
  <c r="D1" i="15"/>
  <c r="C1" i="15"/>
  <c r="B1" i="15"/>
  <c r="A1" i="15"/>
  <c r="D4" i="14"/>
  <c r="C4" i="14"/>
  <c r="B4" i="14"/>
  <c r="A4" i="14"/>
  <c r="D3" i="14"/>
  <c r="C3" i="14"/>
  <c r="B3" i="14"/>
  <c r="A3" i="14"/>
  <c r="D2" i="14"/>
  <c r="C2" i="14"/>
  <c r="B2" i="14"/>
  <c r="A2" i="14"/>
  <c r="D1" i="14"/>
  <c r="C1" i="14"/>
  <c r="B1" i="14"/>
  <c r="A1" i="14"/>
  <c r="D4" i="13"/>
  <c r="C4" i="13"/>
  <c r="B4" i="13"/>
  <c r="A4" i="13"/>
  <c r="D3" i="13"/>
  <c r="C3" i="13"/>
  <c r="B3" i="13"/>
  <c r="A3" i="13"/>
  <c r="D2" i="13"/>
  <c r="C2" i="13"/>
  <c r="B2" i="13"/>
  <c r="A2" i="13"/>
  <c r="D1" i="13"/>
  <c r="C1" i="13"/>
  <c r="B1" i="13"/>
  <c r="A1" i="13"/>
  <c r="C1" i="3"/>
  <c r="D1" i="3"/>
  <c r="C2" i="3"/>
  <c r="D2" i="3"/>
  <c r="C3" i="3"/>
  <c r="D3" i="3"/>
  <c r="C4" i="3"/>
  <c r="D4" i="3"/>
  <c r="F1" i="2"/>
  <c r="F2" i="2"/>
  <c r="F3" i="2"/>
  <c r="F4" i="2"/>
  <c r="C1" i="1"/>
  <c r="C2" i="1"/>
  <c r="C3" i="1"/>
  <c r="C4" i="1"/>
  <c r="A1" i="3"/>
  <c r="B1" i="3"/>
  <c r="A2" i="3"/>
  <c r="B2" i="3"/>
  <c r="A3" i="3"/>
  <c r="B3" i="3"/>
  <c r="A4" i="3"/>
  <c r="B4" i="3"/>
  <c r="A1" i="2"/>
  <c r="B1" i="2"/>
  <c r="A2" i="2"/>
  <c r="B2" i="2"/>
  <c r="A3" i="2"/>
  <c r="B3" i="2"/>
  <c r="A4" i="2"/>
  <c r="B4" i="2"/>
  <c r="A1" i="1"/>
  <c r="B1" i="1"/>
  <c r="A2" i="1"/>
  <c r="B2" i="1"/>
  <c r="A3" i="1"/>
  <c r="B3" i="1"/>
  <c r="A4" i="1"/>
  <c r="B4" i="1"/>
  <c r="Q32" i="17" l="1"/>
  <c r="P32" i="17" s="1"/>
  <c r="Q55" i="17"/>
  <c r="P55" i="17" s="1"/>
  <c r="H18" i="1"/>
  <c r="I18" i="1" s="1"/>
  <c r="F18" i="1"/>
  <c r="E18" i="1"/>
  <c r="H17" i="1"/>
  <c r="I17" i="1" s="1"/>
  <c r="F17" i="1"/>
  <c r="E17" i="1" s="1"/>
  <c r="H16" i="1"/>
  <c r="I16" i="1" s="1"/>
  <c r="F16" i="1"/>
  <c r="E16" i="1" s="1"/>
  <c r="H15" i="1"/>
  <c r="I15" i="1" s="1"/>
  <c r="F15" i="1"/>
  <c r="E15" i="1"/>
  <c r="H14" i="1"/>
  <c r="I14" i="1" s="1"/>
  <c r="F14" i="1"/>
  <c r="E14" i="1" s="1"/>
  <c r="H13" i="1"/>
  <c r="I13" i="1" s="1"/>
  <c r="F13" i="1"/>
  <c r="E13" i="1" s="1"/>
  <c r="H12" i="1"/>
  <c r="I12" i="1" s="1"/>
  <c r="F12" i="1"/>
  <c r="E12" i="1" s="1"/>
  <c r="H11" i="1"/>
  <c r="I11" i="1" s="1"/>
  <c r="F11" i="1"/>
  <c r="E11" i="1" s="1"/>
  <c r="H10" i="1"/>
  <c r="I10" i="1" s="1"/>
  <c r="F10" i="1"/>
  <c r="E10" i="1" s="1"/>
  <c r="H9" i="1"/>
  <c r="I9" i="1" s="1"/>
  <c r="F9" i="1"/>
  <c r="E9" i="1"/>
  <c r="H8" i="1"/>
  <c r="I8" i="1" s="1"/>
  <c r="F8" i="1"/>
  <c r="E8" i="1" s="1"/>
  <c r="H7" i="1"/>
  <c r="I7" i="1" s="1"/>
  <c r="F7" i="1"/>
  <c r="E7" i="1" s="1"/>
  <c r="H19" i="1" l="1"/>
  <c r="I19" i="1" s="1"/>
  <c r="H21" i="1"/>
  <c r="I21" i="1" s="1"/>
  <c r="F19" i="1"/>
  <c r="E19" i="1" s="1"/>
  <c r="F21" i="1"/>
  <c r="E21" i="1" s="1"/>
  <c r="P55" i="1" l="1"/>
  <c r="Q55" i="1" s="1"/>
  <c r="R55" i="1" s="1"/>
  <c r="P32" i="1"/>
  <c r="O32" i="1" s="1"/>
  <c r="N32" i="1" s="1"/>
  <c r="O55" i="1" l="1"/>
  <c r="N55" i="1" s="1"/>
  <c r="Q32" i="1"/>
  <c r="R32" i="1" s="1"/>
</calcChain>
</file>

<file path=xl/sharedStrings.xml><?xml version="1.0" encoding="utf-8"?>
<sst xmlns="http://schemas.openxmlformats.org/spreadsheetml/2006/main" count="414" uniqueCount="179">
  <si>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</si>
  <si>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</si>
  <si>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</si>
  <si>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</si>
  <si>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</si>
  <si>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</si>
  <si>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</si>
  <si>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</si>
  <si>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</si>
  <si>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BULK </t>
  </si>
  <si>
    <t>SPEC for SIZE L PROTO 1</t>
  </si>
  <si>
    <t>ADD NOTES HERE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</si>
  <si>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</si>
  <si>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</si>
  <si>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</si>
  <si>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</si>
  <si>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</si>
  <si>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</si>
  <si>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</si>
  <si>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</si>
  <si>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</si>
  <si>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</si>
  <si>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</si>
  <si>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</si>
  <si>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</si>
  <si>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</si>
  <si>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</si>
  <si>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</si>
  <si>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</si>
  <si>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</si>
  <si>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</si>
  <si>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</si>
  <si>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COMMENTS P2</t>
  </si>
  <si>
    <t>COMMENTS P1</t>
  </si>
  <si>
    <t>B</t>
  </si>
  <si>
    <t>C1</t>
  </si>
  <si>
    <t>C2</t>
  </si>
  <si>
    <t>D1</t>
  </si>
  <si>
    <t>D2</t>
  </si>
  <si>
    <t>F1</t>
  </si>
  <si>
    <t>F2</t>
  </si>
  <si>
    <t>G1</t>
  </si>
  <si>
    <t>G2</t>
  </si>
  <si>
    <t>H</t>
  </si>
  <si>
    <t>J1</t>
  </si>
  <si>
    <t>CUFF WIDTH STRETCHED FLAT - 2cm above rib</t>
  </si>
  <si>
    <t>J2</t>
  </si>
  <si>
    <t>CUFF WIDTH RELAXED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</si>
  <si>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</si>
  <si>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</si>
  <si>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</si>
  <si>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</si>
  <si>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</si>
  <si>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</si>
  <si>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</si>
  <si>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</si>
  <si>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</si>
  <si>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</si>
  <si>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</si>
  <si>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</si>
  <si>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</si>
  <si>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</si>
  <si>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</si>
  <si>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</si>
  <si>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</si>
  <si>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</si>
  <si>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</si>
  <si>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</si>
  <si>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</si>
  <si>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</si>
  <si>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ARMHOLE - SNP TO UNDERARM - in a straight line with garment lay flat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</si>
  <si>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</si>
  <si>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</si>
  <si>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</si>
  <si>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</si>
  <si>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</si>
  <si>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SLEEVE LENGTH - from SNP to hem inc cuff (not inc neck rib)</t>
  </si>
  <si>
    <t>Q1</t>
  </si>
  <si>
    <t>BACK BUGGY DEPTH AT CB</t>
  </si>
  <si>
    <t>Q2</t>
  </si>
  <si>
    <t>ON BACK NECKLINE - DISTANCE FROM BACK BUGGY TOP CORNER TO SNP</t>
  </si>
  <si>
    <t>HOOD MEASUREMENTS - STANDARD HOOD</t>
  </si>
  <si>
    <t>HOOD HEIGHT (FRONT EDGE)</t>
  </si>
  <si>
    <t>T2</t>
  </si>
  <si>
    <t>HOOD HEIGHT FROM SIDE NECKPOINT</t>
  </si>
  <si>
    <t>U</t>
  </si>
  <si>
    <t>HOOD WIDTH - ACROSS CENTRE</t>
  </si>
  <si>
    <t>V</t>
  </si>
  <si>
    <t>OVERHEAD</t>
  </si>
  <si>
    <t>W</t>
  </si>
  <si>
    <t>HOOD CORD CHANNEL WIDTH</t>
  </si>
  <si>
    <t>N</t>
  </si>
  <si>
    <t>CF TO CB NECKLINE</t>
  </si>
  <si>
    <t>CL</t>
  </si>
  <si>
    <t>HOOD CORD HANG LENGTH</t>
  </si>
  <si>
    <t>CE</t>
  </si>
  <si>
    <t>BOTTOM EDGE HOOD CORD EXIT TO NECKLINE</t>
  </si>
  <si>
    <t>POCKET MEASUREMENTS - FLAT OPENINGS - OPTIONAL - FOR POCKET STYLES</t>
  </si>
  <si>
    <t>X1</t>
  </si>
  <si>
    <t>WIDTH OF POCKET TOP EDGE</t>
  </si>
  <si>
    <t>X2</t>
  </si>
  <si>
    <t>WIDTH OF POCKET WIDEST</t>
  </si>
  <si>
    <t>X3</t>
  </si>
  <si>
    <t>WIDTH OF POCKET BOTTOM EDGE</t>
  </si>
  <si>
    <t>Y1</t>
  </si>
  <si>
    <t>POCKET HEIGHT</t>
  </si>
  <si>
    <t>Y2</t>
  </si>
  <si>
    <t>POCKET HEIGHT AT SIDES</t>
  </si>
  <si>
    <t>SF</t>
  </si>
  <si>
    <t>Z</t>
  </si>
  <si>
    <t xml:space="preserve">CF ZIP </t>
  </si>
  <si>
    <t>P27CS101_102_103_104</t>
  </si>
  <si>
    <r>
      <t xml:space="preserve">CS19WS - </t>
    </r>
    <r>
      <rPr>
        <b/>
        <sz val="16"/>
        <color theme="9" tint="-0.249977111117893"/>
        <rFont val="Arial"/>
        <family val="2"/>
      </rPr>
      <t>AMENDED</t>
    </r>
    <r>
      <rPr>
        <b/>
        <sz val="16"/>
        <color rgb="FFFF0000"/>
        <rFont val="Arial"/>
        <family val="2"/>
      </rPr>
      <t xml:space="preserve"> SET IN SLEEVE ONE PIECE ZIP UP HOODY</t>
    </r>
  </si>
  <si>
    <t xml:space="preserve">SPEC FOR NEXT PROTO </t>
  </si>
  <si>
    <t>DATE</t>
  </si>
  <si>
    <t>USER</t>
  </si>
  <si>
    <t>STATUS</t>
  </si>
  <si>
    <t xml:space="preserve">STYLE </t>
  </si>
  <si>
    <t>DATE CREATED</t>
  </si>
  <si>
    <t>SAMPLE SEALED</t>
  </si>
  <si>
    <t>FINAL APPROVAL BY</t>
  </si>
  <si>
    <t>SEASON</t>
  </si>
  <si>
    <t>STYLE NAME</t>
  </si>
  <si>
    <t>CODE</t>
  </si>
  <si>
    <r>
      <t xml:space="preserve">X CHEST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</si>
  <si>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r>
      <t xml:space="preserve">X BACK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</si>
  <si>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r>
      <rPr>
        <b/>
        <sz val="12"/>
        <color theme="1"/>
        <rFont val="Arial"/>
        <family val="2"/>
      </rPr>
      <t xml:space="preserve">BLOCK: </t>
    </r>
    <r>
      <rPr>
        <b/>
        <sz val="12"/>
        <color rgb="FFFF0000"/>
        <rFont val="Arial"/>
        <family val="2"/>
      </rPr>
      <t>CS19WS</t>
    </r>
  </si>
  <si>
    <r>
      <rPr>
        <b/>
        <sz val="12"/>
        <color rgb="FFFF0000"/>
        <rFont val="Arial"/>
        <family val="2"/>
      </rPr>
      <t xml:space="preserve">SET IN SLEEVE ONE PIECE ZIP UP HOODY
</t>
    </r>
    <r>
      <rPr>
        <b/>
        <sz val="12"/>
        <color theme="1"/>
        <rFont val="Arial"/>
        <family val="2"/>
      </rPr>
      <t xml:space="preserve">3.8CM GRADING </t>
    </r>
    <r>
      <rPr>
        <b/>
        <sz val="12"/>
        <rFont val="Arial"/>
        <family val="2"/>
      </rPr>
      <t xml:space="preserve">
RIB CUFF AND HEM</t>
    </r>
  </si>
  <si>
    <t>CS19WS - AMENDED SET IN SLEEVE ONE PIECE ZIP UP HOODY</t>
  </si>
  <si>
    <t>SAMPLE MEASURES</t>
  </si>
  <si>
    <t>USER / DATE:</t>
  </si>
  <si>
    <t>/</t>
  </si>
  <si>
    <t>SUMMER 26</t>
  </si>
  <si>
    <t>P30CS267_268</t>
  </si>
  <si>
    <t>SWEAT</t>
  </si>
  <si>
    <t>20/11/25 SC</t>
  </si>
  <si>
    <t>PALACE SHANGHAI HOOD</t>
  </si>
  <si>
    <t>DÀI ÁO TỪ ĐỈNH VAI ĐẾN LAI</t>
  </si>
  <si>
    <t>DÀI ÁO THÂN SAU TỪ ĐƯỜNG TRA CỔ ĐẾN LAI</t>
  </si>
  <si>
    <t>NGANG NGỰC- DƯỚI ĐIỂM NÁCH 2CM</t>
  </si>
  <si>
    <t>1/2 NGANG LAI ĐO CĂNG</t>
  </si>
  <si>
    <t>1/2 NGANG LAI ĐO ÊM - CẠNH DƯỚI CỦA RIB</t>
  </si>
  <si>
    <t>DÀI TAY TỪ ĐẦU VAI ĐẾN LAI ÁO KHÔNG BAO GỒM RIB</t>
  </si>
  <si>
    <t>NGANG VAI</t>
  </si>
  <si>
    <t>BẮP TAY DƯỚI NÁCH 2CM</t>
  </si>
  <si>
    <t>NGANG BẮP TAY Ở GIỮA SƯỜN TRONG</t>
  </si>
  <si>
    <t>CỬA TAY CÁCH RIB 2CM- đo căng</t>
  </si>
  <si>
    <t>BO TAY ĐO ÊM</t>
  </si>
  <si>
    <t>NGANG CỔ</t>
  </si>
  <si>
    <t>CỔ ĐO CĂNG NHỎ NHẤT</t>
  </si>
  <si>
    <t>DÀI TAY CẠNH TRONG- TỪ ĐIỂM NÁCH ĐẾN LAI</t>
  </si>
  <si>
    <t>VAI  CON</t>
  </si>
  <si>
    <t>NGANG NGỰC THÂN TRƯỚC CÁCH ĐỈNH VAI 18.5CM</t>
  </si>
  <si>
    <t>NGANG NGỰC THÂN SAU CÁCH ĐỈNH VAI 18.5CM</t>
  </si>
  <si>
    <t>NÁCH ĐO THẲNG</t>
  </si>
  <si>
    <t>TO BẢN BO CỔ</t>
  </si>
  <si>
    <t>CAO BO TAY</t>
  </si>
  <si>
    <t>CAO LAI ÁO</t>
  </si>
  <si>
    <t>HẠ CỔ SAU</t>
  </si>
  <si>
    <t>HẠ CỔ TRƯỚC</t>
  </si>
  <si>
    <t>HẠ VAI TRƯỚC</t>
  </si>
  <si>
    <t>CAO ĐẮP ĐÔ</t>
  </si>
  <si>
    <t>DÀI ĐẮP ĐÔ TRÊN VAI</t>
  </si>
  <si>
    <t>CAO NÓN  (CẠNH TRƯỚC)</t>
  </si>
  <si>
    <t>CAO NÓN TỪ ĐIỂM SƯỜN CỔ</t>
  </si>
  <si>
    <t xml:space="preserve">RỘNG NÓN TẠI ĐIỂM GIỮA </t>
  </si>
  <si>
    <t>SÓNG NÓN NGUYÊN VÒNG</t>
  </si>
  <si>
    <t>RỘNG KHE LUỒN DÂY</t>
  </si>
  <si>
    <t xml:space="preserve">CỔ TỪ GIỮA TRƯỚC ĐẾN GIỮA SAU </t>
  </si>
  <si>
    <t>DÀI DÂY LUỒN DƯ RA KHỎI MẮT CÁO</t>
  </si>
  <si>
    <t>TỪ MẮT CÁO ĐẾN ĐIỂM TRA NÓN</t>
  </si>
  <si>
    <t xml:space="preserve">RỘNG TÚI CẠNH TRÊN </t>
  </si>
  <si>
    <t xml:space="preserve">RỘNG TÚI Ở ĐIỂM RỘNG NHẤT </t>
  </si>
  <si>
    <t xml:space="preserve">RỘNG TÚI CẠNH DƯỚI CÙNG </t>
  </si>
  <si>
    <t xml:space="preserve">CAO TÚI </t>
  </si>
  <si>
    <t xml:space="preserve">CAO CẠNH SƯỜN TÚI </t>
  </si>
  <si>
    <t>DÀI DÂY KÉO GIỮA TRƯỚC</t>
  </si>
  <si>
    <r>
      <t xml:space="preserve">X CHEST </t>
    </r>
    <r>
      <rPr>
        <sz val="20"/>
        <color rgb="FFFF0000"/>
        <rFont val="Arial"/>
        <family val="2"/>
      </rPr>
      <t>18.5cms</t>
    </r>
    <r>
      <rPr>
        <sz val="20"/>
        <rFont val="Arial"/>
        <family val="2"/>
      </rPr>
      <t xml:space="preserve"> Down from SNP</t>
    </r>
  </si>
  <si>
    <r>
      <t xml:space="preserve">X BACK </t>
    </r>
    <r>
      <rPr>
        <sz val="20"/>
        <color rgb="FFFF0000"/>
        <rFont val="Arial"/>
        <family val="2"/>
      </rPr>
      <t>18.5cms</t>
    </r>
    <r>
      <rPr>
        <sz val="20"/>
        <rFont val="Arial"/>
        <family val="2"/>
      </rPr>
      <t xml:space="preserve"> Down from SNP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</si>
</sst>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86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b/>
      <sz val="10"/>
      <color theme="1"/>
      <name val="Arial"/>
      <family val="2"/>
    </font>
    <font>
      <sz val="12"/>
      <color theme="0"/>
      <name val="Calibri"/>
      <family val="2"/>
      <scheme val="minor"/>
    </font>
    <font>
      <b/>
      <sz val="12"/>
      <color rgb="FF1F1F1F"/>
      <name val="Arial"/>
      <family val="2"/>
    </font>
    <font>
      <b/>
      <sz val="16"/>
      <color theme="9" tint="-0.249977111117893"/>
      <name val="Arial"/>
      <family val="2"/>
    </font>
    <font>
      <sz val="10"/>
      <name val="Helvetica"/>
      <family val="2"/>
    </font>
    <font>
      <b/>
      <sz val="10"/>
      <color theme="1"/>
      <name val="Helvetica"/>
      <family val="2"/>
    </font>
    <font>
      <sz val="10"/>
      <color rgb="FFFF0000"/>
      <name val="Arial"/>
      <family val="2"/>
    </font>
    <font>
      <sz val="10"/>
      <color theme="0"/>
      <name val="Arial"/>
      <family val="2"/>
    </font>
    <font>
      <sz val="10"/>
      <color theme="0"/>
      <name val="Helvetica"/>
      <family val="2"/>
    </font>
    <font>
      <sz val="10"/>
      <color theme="1"/>
      <name val="Helvetica"/>
      <family val="2"/>
    </font>
    <font>
      <b/>
      <sz val="10"/>
      <color theme="0"/>
      <name val="Helvetica"/>
      <family val="2"/>
    </font>
    <font>
      <b/>
      <sz val="10"/>
      <color rgb="FF000000"/>
      <name val="Helvetica"/>
      <family val="2"/>
    </font>
    <font>
      <b/>
      <sz val="11"/>
      <name val="Arial"/>
      <family val="2"/>
    </font>
    <font>
      <sz val="11"/>
      <name val="Arial"/>
      <family val="2"/>
    </font>
    <font>
      <sz val="11"/>
      <color theme="1"/>
      <name val="Calibri"/>
      <family val="2"/>
      <scheme val="minor"/>
    </font>
    <font>
      <sz val="11"/>
      <name val="Helvetica"/>
      <family val="2"/>
    </font>
    <font>
      <b/>
      <sz val="11"/>
      <color theme="1"/>
      <name val="Helvetica"/>
      <family val="2"/>
    </font>
    <font>
      <sz val="11"/>
      <color theme="0"/>
      <name val="Helvetica"/>
      <family val="2"/>
    </font>
    <font>
      <sz val="11"/>
      <color rgb="FFFF0000"/>
      <name val="Helvetica"/>
      <family val="2"/>
    </font>
    <font>
      <sz val="11"/>
      <color theme="1"/>
      <name val="Helvetica"/>
      <family val="2"/>
    </font>
    <font>
      <b/>
      <sz val="11"/>
      <color theme="0"/>
      <name val="Helvetica"/>
      <family val="2"/>
    </font>
    <font>
      <b/>
      <sz val="11"/>
      <color rgb="FF000000"/>
      <name val="Helvetica"/>
      <family val="2"/>
    </font>
    <font>
      <b/>
      <sz val="12"/>
      <color rgb="FF000000"/>
      <name val="Arial"/>
      <family val="2"/>
    </font>
    <font>
      <b/>
      <sz val="12"/>
      <color rgb="FFFF0000"/>
      <name val="Arial"/>
      <family val="2"/>
    </font>
    <font>
      <b/>
      <sz val="12"/>
      <color theme="1"/>
      <name val="Arial"/>
      <family val="2"/>
    </font>
    <font>
      <b/>
      <sz val="10"/>
      <color theme="0"/>
      <name val="Arial"/>
      <family val="2"/>
    </font>
    <font>
      <b/>
      <sz val="10"/>
      <color indexed="10"/>
      <name val="Arial"/>
      <family val="2"/>
    </font>
    <font>
      <sz val="16"/>
      <name val="Arial"/>
      <family val="2"/>
    </font>
    <font>
      <b/>
      <sz val="18"/>
      <name val="Arial"/>
      <family val="2"/>
    </font>
    <font>
      <sz val="18"/>
      <name val="Arial"/>
      <family val="2"/>
    </font>
    <font>
      <b/>
      <sz val="10"/>
      <color rgb="FF000000"/>
      <name val="Arial"/>
      <family val="2"/>
    </font>
    <font>
      <strike/>
      <sz val="10"/>
      <name val="Arial"/>
      <family val="2"/>
    </font>
    <font>
      <strike/>
      <sz val="10"/>
      <color theme="0"/>
      <name val="Arial"/>
      <family val="2"/>
    </font>
    <font>
      <b/>
      <strike/>
      <sz val="10"/>
      <color theme="1"/>
      <name val="Arial"/>
      <family val="2"/>
    </font>
    <font>
      <strike/>
      <sz val="11"/>
      <color theme="0"/>
      <name val="Helvetica"/>
      <family val="2"/>
    </font>
    <font>
      <strike/>
      <sz val="9"/>
      <color theme="0"/>
      <name val="Helvetica"/>
      <family val="2"/>
    </font>
    <font>
      <strike/>
      <sz val="9"/>
      <color theme="0"/>
      <name val="Arial"/>
      <family val="2"/>
    </font>
    <font>
      <strike/>
      <sz val="12"/>
      <color theme="1"/>
      <name val="Calibri"/>
      <family val="2"/>
      <scheme val="minor"/>
    </font>
    <font>
      <b/>
      <strike/>
      <sz val="10"/>
      <color theme="0"/>
      <name val="Arial"/>
      <family val="2"/>
    </font>
    <font>
      <strike/>
      <sz val="8"/>
      <name val="Arial"/>
      <family val="2"/>
    </font>
    <font>
      <strike/>
      <sz val="8"/>
      <color rgb="FF000000"/>
      <name val="Arial"/>
      <family val="2"/>
    </font>
    <font>
      <b/>
      <sz val="20"/>
      <name val="Arial"/>
      <family val="2"/>
    </font>
    <font>
      <sz val="20"/>
      <color theme="1"/>
      <name val="Calibri"/>
      <family val="2"/>
      <scheme val="minor"/>
    </font>
    <font>
      <sz val="20"/>
      <name val="Arial"/>
      <family val="2"/>
    </font>
    <font>
      <b/>
      <sz val="20"/>
      <color theme="1"/>
      <name val="Arial"/>
      <family val="2"/>
    </font>
    <font>
      <sz val="20"/>
      <name val="Helvetica"/>
      <family val="2"/>
    </font>
    <font>
      <b/>
      <sz val="20"/>
      <name val="Helvetica"/>
      <family val="2"/>
    </font>
    <font>
      <strike/>
      <sz val="20"/>
      <name val="Arial"/>
      <family val="2"/>
    </font>
    <font>
      <sz val="20"/>
      <color rgb="FFFF0000"/>
      <name val="Arial"/>
      <family val="2"/>
    </font>
    <font>
      <strike/>
      <sz val="20"/>
      <color theme="0"/>
      <name val="Arial"/>
      <family val="2"/>
    </font>
    <font>
      <sz val="20"/>
      <color rgb="FFFF0000"/>
      <name val="Helvetica"/>
      <family val="2"/>
    </font>
    <font>
      <b/>
      <strike/>
      <sz val="20"/>
      <color theme="1"/>
      <name val="Arial"/>
      <family val="2"/>
    </font>
    <font>
      <strike/>
      <sz val="20"/>
      <color theme="0"/>
      <name val="Helvetica"/>
      <family val="2"/>
    </font>
    <font>
      <strike/>
      <sz val="20"/>
      <color theme="1"/>
      <name val="Calibri"/>
      <family val="2"/>
      <scheme val="minor"/>
    </font>
    <font>
      <sz val="20"/>
      <color theme="0"/>
      <name val="Helvetica"/>
      <family val="2"/>
    </font>
    <font>
      <sz val="20"/>
      <color theme="0"/>
      <name val="Arial"/>
      <family val="2"/>
    </font>
    <font>
      <sz val="20"/>
      <color theme="1"/>
      <name val="Arial"/>
      <family val="2"/>
    </font>
    <font>
      <b/>
      <sz val="20"/>
      <color rgb="FF000000"/>
      <name val="Arial"/>
      <family val="2"/>
    </font>
    <font>
      <b/>
      <sz val="20"/>
      <color theme="0"/>
      <name val="Arial"/>
      <family val="2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7" tint="0.59999389629810485"/>
        <bgColor indexed="64"/>
      </patternFill>
    </fill>
  </fills>
  <borders count="61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auto="1"/>
      </right>
      <top style="thin">
        <color indexed="64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</borders>
  <cellStyleXfs count="4">
    <xf numFmtId="0" fontId="0" fillId="0" borderId="0"/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</cellStyleXfs>
  <cellXfs count="610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4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4" fillId="2" borderId="25" xfId="0" applyFont="1" applyFill="1" applyBorder="1" applyAlignment="1">
      <alignment horizontal="left" vertical="center" indent="1"/>
    </xf>
    <xf numFmtId="164" fontId="11" fillId="0" borderId="0" xfId="0" applyNumberFormat="1" applyFont="1" applyAlignment="1">
      <alignment horizontal="center" vertical="top" shrinkToFit="1"/>
    </xf>
    <xf numFmtId="1" fontId="11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5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3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0" fillId="2" borderId="0" xfId="0" applyFill="1"/>
    <xf numFmtId="0" fontId="0" fillId="2" borderId="12" xfId="0" applyFill="1" applyBorder="1"/>
    <xf numFmtId="0" fontId="4" fillId="2" borderId="0" xfId="0" applyFont="1" applyFill="1" applyAlignment="1">
      <alignment horizontal="center" vertical="center"/>
    </xf>
    <xf numFmtId="0" fontId="8" fillId="2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0" fillId="2" borderId="9" xfId="0" applyFill="1" applyBorder="1"/>
    <xf numFmtId="0" fontId="0" fillId="2" borderId="14" xfId="0" applyFill="1" applyBorder="1"/>
    <xf numFmtId="0" fontId="6" fillId="2" borderId="0" xfId="0" applyFont="1" applyFill="1" applyAlignment="1">
      <alignment horizontal="center" vertical="center" wrapText="1"/>
    </xf>
    <xf numFmtId="0" fontId="6" fillId="2" borderId="9" xfId="0" applyFont="1" applyFill="1" applyBorder="1" applyAlignment="1">
      <alignment horizontal="center" vertical="center" wrapText="1"/>
    </xf>
    <xf numFmtId="0" fontId="6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7" fillId="2" borderId="9" xfId="0" applyFont="1" applyFill="1" applyBorder="1" applyAlignment="1">
      <alignment vertical="top"/>
    </xf>
    <xf numFmtId="0" fontId="7" fillId="2" borderId="0" xfId="0" applyFont="1" applyFill="1" applyAlignment="1">
      <alignment vertical="top"/>
    </xf>
    <xf numFmtId="0" fontId="7" fillId="2" borderId="14" xfId="0" applyFont="1" applyFill="1" applyBorder="1" applyAlignment="1">
      <alignment vertical="top"/>
    </xf>
    <xf numFmtId="0" fontId="7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24" fillId="0" borderId="0" xfId="0" applyFont="1"/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0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horizontal="left" vertical="center" wrapText="1"/>
    </xf>
    <xf numFmtId="0" fontId="3" fillId="2" borderId="0" xfId="0" applyFont="1" applyFill="1" applyAlignment="1">
      <alignment horizontal="center" vertical="center"/>
    </xf>
    <xf numFmtId="0" fontId="21" fillId="2" borderId="0" xfId="0" applyFont="1" applyFill="1" applyAlignment="1">
      <alignment horizontal="center" vertical="center"/>
    </xf>
    <xf numFmtId="0" fontId="3" fillId="2" borderId="0" xfId="0" applyFont="1" applyFill="1"/>
    <xf numFmtId="0" fontId="21" fillId="2" borderId="0" xfId="0" applyFont="1" applyFill="1" applyAlignment="1">
      <alignment horizontal="center"/>
    </xf>
    <xf numFmtId="0" fontId="3" fillId="2" borderId="0" xfId="0" applyFont="1" applyFill="1" applyAlignment="1">
      <alignment horizontal="left" vertical="center"/>
    </xf>
    <xf numFmtId="0" fontId="13" fillId="2" borderId="0" xfId="0" applyFont="1" applyFill="1" applyAlignment="1">
      <alignment horizontal="center"/>
    </xf>
    <xf numFmtId="0" fontId="13" fillId="2" borderId="0" xfId="1" applyFont="1" applyFill="1" applyAlignment="1">
      <alignment horizontal="left" vertical="center" indent="1"/>
    </xf>
    <xf numFmtId="0" fontId="13" fillId="2" borderId="0" xfId="0" applyFont="1" applyFill="1" applyAlignment="1">
      <alignment horizontal="center" vertical="center"/>
    </xf>
    <xf numFmtId="0" fontId="13" fillId="2" borderId="0" xfId="1" applyFont="1" applyFill="1" applyAlignment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22" fillId="0" borderId="0" xfId="0" applyFont="1" applyAlignment="1">
      <alignment horizontal="center"/>
    </xf>
    <xf numFmtId="0" fontId="22" fillId="0" borderId="0" xfId="1" applyFont="1" applyAlignment="1">
      <alignment horizontal="left" vertical="center" indent="1"/>
    </xf>
    <xf numFmtId="0" fontId="22" fillId="0" borderId="0" xfId="0" applyFont="1" applyAlignment="1">
      <alignment horizontal="center" vertical="center"/>
    </xf>
    <xf numFmtId="0" fontId="22" fillId="0" borderId="0" xfId="1" applyFont="1" applyAlignment="1">
      <alignment horizontal="center" vertical="center"/>
    </xf>
    <xf numFmtId="0" fontId="23" fillId="2" borderId="0" xfId="0" applyFont="1" applyFill="1" applyAlignment="1">
      <alignment horizontal="center" vertical="center"/>
    </xf>
    <xf numFmtId="0" fontId="2" fillId="2" borderId="14" xfId="0" applyFont="1" applyFill="1" applyBorder="1" applyAlignment="1">
      <alignment horizontal="left" vertical="center" indent="1"/>
    </xf>
    <xf numFmtId="0" fontId="5" fillId="2" borderId="12" xfId="0" applyFont="1" applyFill="1" applyBorder="1" applyAlignment="1">
      <alignment vertical="center"/>
    </xf>
    <xf numFmtId="0" fontId="28" fillId="2" borderId="0" xfId="0" applyFont="1" applyFill="1"/>
    <xf numFmtId="0" fontId="22" fillId="2" borderId="0" xfId="0" applyFont="1" applyFill="1" applyAlignment="1">
      <alignment horizontal="center"/>
    </xf>
    <xf numFmtId="0" fontId="22" fillId="2" borderId="0" xfId="1" applyFont="1" applyFill="1" applyAlignment="1">
      <alignment horizontal="left" vertical="center" indent="1"/>
    </xf>
    <xf numFmtId="0" fontId="22" fillId="2" borderId="0" xfId="0" applyFont="1" applyFill="1" applyAlignment="1">
      <alignment horizontal="center" vertical="center"/>
    </xf>
    <xf numFmtId="0" fontId="22" fillId="2" borderId="0" xfId="1" applyFont="1" applyFill="1" applyAlignment="1">
      <alignment horizontal="center" vertical="center"/>
    </xf>
    <xf numFmtId="0" fontId="29" fillId="0" borderId="0" xfId="0" applyFont="1"/>
    <xf numFmtId="0" fontId="17" fillId="4" borderId="9" xfId="0" applyFont="1" applyFill="1" applyBorder="1" applyAlignment="1">
      <alignment horizontal="center" vertical="center" wrapText="1"/>
    </xf>
    <xf numFmtId="0" fontId="6" fillId="4" borderId="0" xfId="0" applyFont="1" applyFill="1" applyAlignment="1">
      <alignment horizontal="center" vertical="center" wrapText="1"/>
    </xf>
    <xf numFmtId="0" fontId="6" fillId="4" borderId="10" xfId="0" applyFont="1" applyFill="1" applyBorder="1" applyAlignment="1">
      <alignment horizontal="center" vertical="center" wrapText="1"/>
    </xf>
    <xf numFmtId="0" fontId="0" fillId="0" borderId="10" xfId="0" applyBorder="1"/>
    <xf numFmtId="0" fontId="0" fillId="0" borderId="15" xfId="0" applyBorder="1"/>
    <xf numFmtId="0" fontId="15" fillId="7" borderId="6" xfId="0" applyFont="1" applyFill="1" applyBorder="1" applyAlignment="1">
      <alignment horizontal="center" vertical="center"/>
    </xf>
    <xf numFmtId="0" fontId="15" fillId="7" borderId="8" xfId="0" applyFont="1" applyFill="1" applyBorder="1" applyAlignment="1">
      <alignment vertical="center"/>
    </xf>
    <xf numFmtId="0" fontId="15" fillId="7" borderId="8" xfId="0" applyFont="1" applyFill="1" applyBorder="1" applyAlignment="1">
      <alignment horizontal="center" vertical="center"/>
    </xf>
    <xf numFmtId="0" fontId="15" fillId="7" borderId="6" xfId="0" applyFont="1" applyFill="1" applyBorder="1" applyAlignment="1">
      <alignment horizontal="center"/>
    </xf>
    <xf numFmtId="0" fontId="15" fillId="7" borderId="16" xfId="0" applyFont="1" applyFill="1" applyBorder="1" applyAlignment="1">
      <alignment horizontal="center" vertical="center"/>
    </xf>
    <xf numFmtId="0" fontId="15" fillId="10" borderId="42" xfId="0" applyFont="1" applyFill="1" applyBorder="1" applyAlignment="1">
      <alignment horizontal="center" vertical="center"/>
    </xf>
    <xf numFmtId="0" fontId="15" fillId="7" borderId="8" xfId="0" applyFont="1" applyFill="1" applyBorder="1" applyAlignment="1">
      <alignment vertical="center" wrapText="1"/>
    </xf>
    <xf numFmtId="0" fontId="15" fillId="10" borderId="16" xfId="0" applyFont="1" applyFill="1" applyBorder="1" applyAlignment="1">
      <alignment horizontal="center" vertical="center"/>
    </xf>
    <xf numFmtId="0" fontId="15" fillId="10" borderId="38" xfId="0" applyFont="1" applyFill="1" applyBorder="1" applyAlignment="1">
      <alignment horizontal="center"/>
    </xf>
    <xf numFmtId="0" fontId="15" fillId="10" borderId="23" xfId="0" applyFont="1" applyFill="1" applyBorder="1" applyAlignment="1">
      <alignment vertical="center"/>
    </xf>
    <xf numFmtId="0" fontId="15" fillId="7" borderId="8" xfId="0" applyFont="1" applyFill="1" applyBorder="1" applyAlignment="1">
      <alignment horizontal="left" vertical="center"/>
    </xf>
    <xf numFmtId="0" fontId="15" fillId="2" borderId="24" xfId="0" applyFont="1" applyFill="1" applyBorder="1" applyAlignment="1">
      <alignment horizontal="center" vertical="center"/>
    </xf>
    <xf numFmtId="0" fontId="15" fillId="2" borderId="27" xfId="0" applyFont="1" applyFill="1" applyBorder="1" applyAlignment="1">
      <alignment vertical="center"/>
    </xf>
    <xf numFmtId="0" fontId="15" fillId="2" borderId="27" xfId="0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horizontal="center" vertical="center"/>
    </xf>
    <xf numFmtId="0" fontId="15" fillId="2" borderId="8" xfId="0" applyFont="1" applyFill="1" applyBorder="1" applyAlignment="1">
      <alignment vertical="center"/>
    </xf>
    <xf numFmtId="0" fontId="15" fillId="2" borderId="8" xfId="0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horizontal="center"/>
    </xf>
    <xf numFmtId="0" fontId="15" fillId="2" borderId="8" xfId="0" applyFont="1" applyFill="1" applyBorder="1" applyAlignment="1">
      <alignment vertical="center" wrapText="1"/>
    </xf>
    <xf numFmtId="0" fontId="34" fillId="2" borderId="8" xfId="0" applyFont="1" applyFill="1" applyBorder="1" applyAlignment="1">
      <alignment horizontal="center" vertical="center"/>
    </xf>
    <xf numFmtId="0" fontId="34" fillId="2" borderId="16" xfId="0" applyFont="1" applyFill="1" applyBorder="1" applyAlignment="1">
      <alignment horizontal="center" vertical="center"/>
    </xf>
    <xf numFmtId="0" fontId="15" fillId="2" borderId="8" xfId="0" applyFont="1" applyFill="1" applyBorder="1" applyAlignment="1">
      <alignment horizontal="left" vertical="center"/>
    </xf>
    <xf numFmtId="0" fontId="15" fillId="2" borderId="16" xfId="0" applyFont="1" applyFill="1" applyBorder="1" applyAlignment="1">
      <alignment horizontal="center" vertical="center"/>
    </xf>
    <xf numFmtId="0" fontId="34" fillId="2" borderId="45" xfId="0" applyFont="1" applyFill="1" applyBorder="1" applyAlignment="1">
      <alignment horizontal="center" vertical="center"/>
    </xf>
    <xf numFmtId="0" fontId="31" fillId="2" borderId="6" xfId="0" applyFont="1" applyFill="1" applyBorder="1" applyAlignment="1">
      <alignment horizontal="center" vertical="center"/>
    </xf>
    <xf numFmtId="0" fontId="37" fillId="11" borderId="45" xfId="0" applyFont="1" applyFill="1" applyBorder="1" applyAlignment="1">
      <alignment horizontal="center" vertical="center"/>
    </xf>
    <xf numFmtId="0" fontId="38" fillId="2" borderId="8" xfId="0" applyFont="1" applyFill="1" applyBorder="1" applyAlignment="1">
      <alignment horizontal="center" vertical="center"/>
    </xf>
    <xf numFmtId="0" fontId="35" fillId="2" borderId="6" xfId="0" applyFont="1" applyFill="1" applyBorder="1" applyAlignment="1">
      <alignment horizontal="center"/>
    </xf>
    <xf numFmtId="0" fontId="41" fillId="0" borderId="5" xfId="0" applyFont="1" applyBorder="1"/>
    <xf numFmtId="0" fontId="41" fillId="0" borderId="10" xfId="0" applyFont="1" applyBorder="1"/>
    <xf numFmtId="0" fontId="39" fillId="0" borderId="43" xfId="0" applyFont="1" applyBorder="1" applyAlignment="1">
      <alignment horizontal="center" vertical="center"/>
    </xf>
    <xf numFmtId="0" fontId="39" fillId="0" borderId="44" xfId="0" applyFont="1" applyBorder="1" applyAlignment="1">
      <alignment horizontal="left" vertical="center"/>
    </xf>
    <xf numFmtId="0" fontId="39" fillId="0" borderId="27" xfId="0" applyFont="1" applyBorder="1" applyAlignment="1">
      <alignment horizontal="center" vertical="center" wrapText="1"/>
    </xf>
    <xf numFmtId="0" fontId="39" fillId="0" borderId="27" xfId="0" applyFont="1" applyBorder="1" applyAlignment="1">
      <alignment horizontal="center" vertical="center"/>
    </xf>
    <xf numFmtId="0" fontId="39" fillId="3" borderId="40" xfId="0" applyFont="1" applyFill="1" applyBorder="1" applyAlignment="1">
      <alignment horizontal="center" vertical="center"/>
    </xf>
    <xf numFmtId="0" fontId="39" fillId="0" borderId="40" xfId="0" applyFont="1" applyBorder="1" applyAlignment="1">
      <alignment horizontal="center" vertical="center"/>
    </xf>
    <xf numFmtId="0" fontId="41" fillId="2" borderId="10" xfId="0" applyFont="1" applyFill="1" applyBorder="1"/>
    <xf numFmtId="0" fontId="40" fillId="2" borderId="10" xfId="0" applyFont="1" applyFill="1" applyBorder="1" applyAlignment="1">
      <alignment horizontal="center"/>
    </xf>
    <xf numFmtId="0" fontId="40" fillId="2" borderId="10" xfId="0" applyFont="1" applyFill="1" applyBorder="1" applyAlignment="1">
      <alignment horizontal="center" vertical="center"/>
    </xf>
    <xf numFmtId="0" fontId="42" fillId="2" borderId="10" xfId="0" applyFont="1" applyFill="1" applyBorder="1" applyAlignment="1">
      <alignment horizontal="center"/>
    </xf>
    <xf numFmtId="0" fontId="42" fillId="2" borderId="27" xfId="1" applyFont="1" applyFill="1" applyBorder="1" applyAlignment="1">
      <alignment horizontal="center" vertical="center"/>
    </xf>
    <xf numFmtId="0" fontId="42" fillId="2" borderId="27" xfId="0" applyFont="1" applyFill="1" applyBorder="1" applyAlignment="1">
      <alignment horizontal="center" vertical="center"/>
    </xf>
    <xf numFmtId="0" fontId="42" fillId="2" borderId="40" xfId="0" applyFont="1" applyFill="1" applyBorder="1" applyAlignment="1">
      <alignment horizontal="center" vertical="center"/>
    </xf>
    <xf numFmtId="0" fontId="40" fillId="2" borderId="8" xfId="0" applyFont="1" applyFill="1" applyBorder="1" applyAlignment="1">
      <alignment vertical="center"/>
    </xf>
    <xf numFmtId="0" fontId="42" fillId="2" borderId="8" xfId="0" applyFont="1" applyFill="1" applyBorder="1" applyAlignment="1">
      <alignment horizontal="center" vertical="center"/>
    </xf>
    <xf numFmtId="0" fontId="42" fillId="2" borderId="8" xfId="1" applyFont="1" applyFill="1" applyBorder="1" applyAlignment="1">
      <alignment horizontal="center" vertical="center"/>
    </xf>
    <xf numFmtId="0" fontId="42" fillId="2" borderId="7" xfId="0" applyFont="1" applyFill="1" applyBorder="1" applyAlignment="1">
      <alignment horizontal="center" vertical="center"/>
    </xf>
    <xf numFmtId="0" fontId="45" fillId="2" borderId="10" xfId="0" applyFont="1" applyFill="1" applyBorder="1" applyAlignment="1">
      <alignment horizontal="center"/>
    </xf>
    <xf numFmtId="0" fontId="44" fillId="0" borderId="10" xfId="0" applyFont="1" applyBorder="1" applyAlignment="1">
      <alignment horizontal="center"/>
    </xf>
    <xf numFmtId="0" fontId="44" fillId="2" borderId="45" xfId="0" applyFont="1" applyFill="1" applyBorder="1" applyAlignment="1">
      <alignment horizontal="center" vertical="center"/>
    </xf>
    <xf numFmtId="0" fontId="44" fillId="2" borderId="45" xfId="1" applyFont="1" applyFill="1" applyBorder="1" applyAlignment="1">
      <alignment horizontal="center" vertical="center"/>
    </xf>
    <xf numFmtId="0" fontId="44" fillId="2" borderId="49" xfId="0" applyFont="1" applyFill="1" applyBorder="1" applyAlignment="1">
      <alignment horizontal="center" vertical="center"/>
    </xf>
    <xf numFmtId="0" fontId="42" fillId="0" borderId="24" xfId="0" applyFont="1" applyBorder="1" applyAlignment="1">
      <alignment horizontal="center" vertical="center"/>
    </xf>
    <xf numFmtId="0" fontId="42" fillId="2" borderId="6" xfId="0" applyFont="1" applyFill="1" applyBorder="1" applyAlignment="1">
      <alignment horizontal="center" vertical="center"/>
    </xf>
    <xf numFmtId="0" fontId="46" fillId="2" borderId="48" xfId="0" applyFont="1" applyFill="1" applyBorder="1" applyAlignment="1">
      <alignment horizontal="center" vertical="center"/>
    </xf>
    <xf numFmtId="0" fontId="43" fillId="2" borderId="45" xfId="0" applyFont="1" applyFill="1" applyBorder="1" applyAlignment="1">
      <alignment vertical="center"/>
    </xf>
    <xf numFmtId="0" fontId="47" fillId="11" borderId="45" xfId="0" applyFont="1" applyFill="1" applyBorder="1" applyAlignment="1">
      <alignment horizontal="center" vertical="center"/>
    </xf>
    <xf numFmtId="0" fontId="44" fillId="2" borderId="10" xfId="0" applyFont="1" applyFill="1" applyBorder="1" applyAlignment="1">
      <alignment horizontal="center"/>
    </xf>
    <xf numFmtId="0" fontId="48" fillId="2" borderId="8" xfId="0" applyFont="1" applyFill="1" applyBorder="1" applyAlignment="1">
      <alignment horizontal="center" vertical="center"/>
    </xf>
    <xf numFmtId="0" fontId="42" fillId="0" borderId="6" xfId="0" applyFont="1" applyBorder="1" applyAlignment="1">
      <alignment horizontal="center" vertical="center"/>
    </xf>
    <xf numFmtId="0" fontId="44" fillId="2" borderId="6" xfId="0" applyFont="1" applyFill="1" applyBorder="1" applyAlignment="1">
      <alignment horizontal="center"/>
    </xf>
    <xf numFmtId="0" fontId="44" fillId="2" borderId="8" xfId="1" applyFont="1" applyFill="1" applyBorder="1" applyAlignment="1">
      <alignment horizontal="left" vertical="center" indent="1"/>
    </xf>
    <xf numFmtId="0" fontId="48" fillId="11" borderId="8" xfId="0" applyFont="1" applyFill="1" applyBorder="1" applyAlignment="1">
      <alignment horizontal="center" vertical="center"/>
    </xf>
    <xf numFmtId="0" fontId="18" fillId="6" borderId="1" xfId="0" applyFont="1" applyFill="1" applyBorder="1" applyAlignment="1">
      <alignment horizontal="left" vertical="center"/>
    </xf>
    <xf numFmtId="0" fontId="18" fillId="6" borderId="28" xfId="0" applyFont="1" applyFill="1" applyBorder="1" applyAlignment="1">
      <alignment horizontal="left" vertical="center"/>
    </xf>
    <xf numFmtId="0" fontId="18" fillId="6" borderId="1" xfId="0" applyFont="1" applyFill="1" applyBorder="1" applyAlignment="1">
      <alignment vertical="center"/>
    </xf>
    <xf numFmtId="0" fontId="0" fillId="0" borderId="16" xfId="0" applyBorder="1"/>
    <xf numFmtId="0" fontId="18" fillId="6" borderId="6" xfId="0" applyFont="1" applyFill="1" applyBorder="1" applyAlignment="1">
      <alignment horizontal="left" vertical="center"/>
    </xf>
    <xf numFmtId="0" fontId="49" fillId="6" borderId="17" xfId="0" applyFont="1" applyFill="1" applyBorder="1"/>
    <xf numFmtId="0" fontId="18" fillId="6" borderId="6" xfId="0" applyFont="1" applyFill="1" applyBorder="1" applyAlignment="1">
      <alignment vertical="center"/>
    </xf>
    <xf numFmtId="0" fontId="49" fillId="6" borderId="32" xfId="0" applyFont="1" applyFill="1" applyBorder="1"/>
    <xf numFmtId="0" fontId="50" fillId="6" borderId="11" xfId="0" applyFont="1" applyFill="1" applyBorder="1" applyAlignment="1">
      <alignment horizontal="left" vertical="center"/>
    </xf>
    <xf numFmtId="0" fontId="18" fillId="6" borderId="26" xfId="0" applyFont="1" applyFill="1" applyBorder="1" applyAlignment="1">
      <alignment horizontal="left" vertical="center" wrapText="1"/>
    </xf>
    <xf numFmtId="0" fontId="18" fillId="6" borderId="11" xfId="0" applyFont="1" applyFill="1" applyBorder="1" applyAlignment="1">
      <alignment vertical="center"/>
    </xf>
    <xf numFmtId="0" fontId="6" fillId="0" borderId="1" xfId="0" applyFont="1" applyBorder="1" applyAlignment="1">
      <alignment horizontal="center" vertical="center"/>
    </xf>
    <xf numFmtId="0" fontId="6" fillId="0" borderId="56" xfId="0" applyFont="1" applyBorder="1" applyAlignment="1">
      <alignment horizontal="left" vertical="center"/>
    </xf>
    <xf numFmtId="0" fontId="6" fillId="5" borderId="56" xfId="0" applyFont="1" applyFill="1" applyBorder="1" applyAlignment="1">
      <alignment horizontal="center" vertical="center" wrapText="1"/>
    </xf>
    <xf numFmtId="0" fontId="6" fillId="0" borderId="56" xfId="0" applyFont="1" applyBorder="1" applyAlignment="1">
      <alignment horizontal="center" vertical="center" wrapText="1"/>
    </xf>
    <xf numFmtId="0" fontId="6" fillId="3" borderId="28" xfId="0" applyFont="1" applyFill="1" applyBorder="1" applyAlignment="1">
      <alignment horizontal="center" vertical="center" wrapText="1"/>
    </xf>
    <xf numFmtId="0" fontId="6" fillId="13" borderId="24" xfId="0" applyFont="1" applyFill="1" applyBorder="1" applyAlignment="1">
      <alignment horizontal="center" vertical="center"/>
    </xf>
    <xf numFmtId="0" fontId="6" fillId="13" borderId="27" xfId="0" applyFont="1" applyFill="1" applyBorder="1" applyAlignment="1">
      <alignment horizontal="left" vertical="center"/>
    </xf>
    <xf numFmtId="0" fontId="6" fillId="13" borderId="27" xfId="0" applyFont="1" applyFill="1" applyBorder="1" applyAlignment="1">
      <alignment horizontal="center" vertical="center" wrapText="1"/>
    </xf>
    <xf numFmtId="0" fontId="6" fillId="13" borderId="42" xfId="0" applyFont="1" applyFill="1" applyBorder="1" applyAlignment="1">
      <alignment horizontal="center" vertical="center" wrapText="1"/>
    </xf>
    <xf numFmtId="0" fontId="6" fillId="13" borderId="32" xfId="0" applyFont="1" applyFill="1" applyBorder="1" applyAlignment="1">
      <alignment horizontal="center" vertical="center" wrapText="1"/>
    </xf>
    <xf numFmtId="0" fontId="27" fillId="12" borderId="8" xfId="0" applyFont="1" applyFill="1" applyBorder="1" applyAlignment="1">
      <alignment horizontal="center"/>
    </xf>
    <xf numFmtId="0" fontId="6" fillId="5" borderId="8" xfId="0" applyFont="1" applyFill="1" applyBorder="1" applyAlignment="1">
      <alignment horizontal="center" vertical="center"/>
    </xf>
    <xf numFmtId="0" fontId="6" fillId="7" borderId="8" xfId="0" applyFont="1" applyFill="1" applyBorder="1" applyAlignment="1">
      <alignment horizontal="center" vertical="center"/>
    </xf>
    <xf numFmtId="0" fontId="15" fillId="3" borderId="17" xfId="0" applyFont="1" applyFill="1" applyBorder="1" applyAlignment="1">
      <alignment horizontal="center" vertical="center"/>
    </xf>
    <xf numFmtId="0" fontId="27" fillId="12" borderId="27" xfId="0" applyFont="1" applyFill="1" applyBorder="1" applyAlignment="1">
      <alignment horizontal="center"/>
    </xf>
    <xf numFmtId="0" fontId="27" fillId="5" borderId="8" xfId="0" applyFont="1" applyFill="1" applyBorder="1" applyAlignment="1">
      <alignment horizontal="center" vertical="center"/>
    </xf>
    <xf numFmtId="0" fontId="27" fillId="12" borderId="27" xfId="0" applyFont="1" applyFill="1" applyBorder="1" applyAlignment="1">
      <alignment horizontal="center" vertical="center"/>
    </xf>
    <xf numFmtId="0" fontId="15" fillId="7" borderId="41" xfId="0" applyFont="1" applyFill="1" applyBorder="1" applyAlignment="1">
      <alignment horizontal="center" vertical="center"/>
    </xf>
    <xf numFmtId="0" fontId="6" fillId="5" borderId="41" xfId="0" applyFont="1" applyFill="1" applyBorder="1" applyAlignment="1">
      <alignment horizontal="center" vertical="center"/>
    </xf>
    <xf numFmtId="0" fontId="6" fillId="7" borderId="41" xfId="0" applyFont="1" applyFill="1" applyBorder="1" applyAlignment="1">
      <alignment horizontal="center" vertical="center"/>
    </xf>
    <xf numFmtId="0" fontId="15" fillId="3" borderId="26" xfId="0" applyFont="1" applyFill="1" applyBorder="1" applyAlignment="1">
      <alignment horizontal="center" vertical="center"/>
    </xf>
    <xf numFmtId="0" fontId="15" fillId="2" borderId="48" xfId="0" applyFont="1" applyFill="1" applyBorder="1" applyAlignment="1">
      <alignment horizontal="center" vertical="center"/>
    </xf>
    <xf numFmtId="0" fontId="15" fillId="2" borderId="45" xfId="0" applyFont="1" applyFill="1" applyBorder="1" applyAlignment="1">
      <alignment vertical="center"/>
    </xf>
    <xf numFmtId="0" fontId="27" fillId="12" borderId="45" xfId="0" applyFont="1" applyFill="1" applyBorder="1" applyAlignment="1">
      <alignment horizontal="center" vertical="center"/>
    </xf>
    <xf numFmtId="0" fontId="15" fillId="2" borderId="45" xfId="0" applyFont="1" applyFill="1" applyBorder="1" applyAlignment="1">
      <alignment horizontal="center" vertical="center"/>
    </xf>
    <xf numFmtId="0" fontId="6" fillId="2" borderId="45" xfId="0" applyFont="1" applyFill="1" applyBorder="1" applyAlignment="1">
      <alignment horizontal="center" vertical="center"/>
    </xf>
    <xf numFmtId="0" fontId="15" fillId="2" borderId="46" xfId="0" applyFont="1" applyFill="1" applyBorder="1" applyAlignment="1">
      <alignment horizontal="center" vertical="center"/>
    </xf>
    <xf numFmtId="0" fontId="6" fillId="5" borderId="27" xfId="0" applyFont="1" applyFill="1" applyBorder="1" applyAlignment="1">
      <alignment horizontal="center" vertical="center"/>
    </xf>
    <xf numFmtId="0" fontId="6" fillId="2" borderId="27" xfId="0" applyFont="1" applyFill="1" applyBorder="1" applyAlignment="1">
      <alignment horizontal="center" vertical="center"/>
    </xf>
    <xf numFmtId="0" fontId="15" fillId="3" borderId="32" xfId="0" applyFont="1" applyFill="1" applyBorder="1" applyAlignment="1">
      <alignment horizontal="center" vertical="center"/>
    </xf>
    <xf numFmtId="0" fontId="15" fillId="0" borderId="8" xfId="0" applyFont="1" applyBorder="1" applyAlignment="1">
      <alignment horizontal="center" vertical="center"/>
    </xf>
    <xf numFmtId="0" fontId="6" fillId="2" borderId="8" xfId="0" applyFont="1" applyFill="1" applyBorder="1" applyAlignment="1">
      <alignment horizontal="center" vertical="center"/>
    </xf>
    <xf numFmtId="0" fontId="27" fillId="12" borderId="8" xfId="0" applyFont="1" applyFill="1" applyBorder="1" applyAlignment="1">
      <alignment horizontal="center" vertical="center"/>
    </xf>
    <xf numFmtId="0" fontId="15" fillId="8" borderId="8" xfId="0" applyFont="1" applyFill="1" applyBorder="1" applyAlignment="1">
      <alignment horizontal="center" vertical="center"/>
    </xf>
    <xf numFmtId="0" fontId="15" fillId="0" borderId="16" xfId="0" applyFont="1" applyBorder="1" applyAlignment="1">
      <alignment horizontal="center" vertical="center"/>
    </xf>
    <xf numFmtId="0" fontId="15" fillId="0" borderId="42" xfId="0" applyFont="1" applyBorder="1" applyAlignment="1">
      <alignment horizontal="center" vertical="center"/>
    </xf>
    <xf numFmtId="0" fontId="15" fillId="2" borderId="8" xfId="0" applyFont="1" applyFill="1" applyBorder="1" applyAlignment="1">
      <alignment horizontal="left" vertical="center" wrapText="1"/>
    </xf>
    <xf numFmtId="0" fontId="52" fillId="5" borderId="8" xfId="0" applyFont="1" applyFill="1" applyBorder="1" applyAlignment="1">
      <alignment horizontal="center" vertical="center"/>
    </xf>
    <xf numFmtId="0" fontId="52" fillId="2" borderId="8" xfId="0" applyFont="1" applyFill="1" applyBorder="1" applyAlignment="1">
      <alignment horizontal="center" vertical="center"/>
    </xf>
    <xf numFmtId="0" fontId="34" fillId="3" borderId="17" xfId="0" applyFont="1" applyFill="1" applyBorder="1" applyAlignment="1">
      <alignment horizontal="center" vertical="center"/>
    </xf>
    <xf numFmtId="0" fontId="15" fillId="2" borderId="23" xfId="0" applyFont="1" applyFill="1" applyBorder="1" applyAlignment="1">
      <alignment horizontal="center" vertical="center"/>
    </xf>
    <xf numFmtId="0" fontId="34" fillId="2" borderId="23" xfId="0" applyFont="1" applyFill="1" applyBorder="1" applyAlignment="1">
      <alignment horizontal="center" vertical="center"/>
    </xf>
    <xf numFmtId="0" fontId="52" fillId="5" borderId="23" xfId="0" applyFont="1" applyFill="1" applyBorder="1" applyAlignment="1">
      <alignment horizontal="center" vertical="center"/>
    </xf>
    <xf numFmtId="0" fontId="52" fillId="2" borderId="23" xfId="0" applyFont="1" applyFill="1" applyBorder="1" applyAlignment="1">
      <alignment horizontal="center" vertical="center"/>
    </xf>
    <xf numFmtId="0" fontId="34" fillId="3" borderId="53" xfId="0" applyFont="1" applyFill="1" applyBorder="1" applyAlignment="1">
      <alignment horizontal="center" vertical="center"/>
    </xf>
    <xf numFmtId="0" fontId="15" fillId="2" borderId="38" xfId="0" applyFont="1" applyFill="1" applyBorder="1" applyAlignment="1">
      <alignment horizontal="center" vertical="center"/>
    </xf>
    <xf numFmtId="0" fontId="15" fillId="2" borderId="23" xfId="0" applyFont="1" applyFill="1" applyBorder="1" applyAlignment="1">
      <alignment vertical="center"/>
    </xf>
    <xf numFmtId="0" fontId="14" fillId="2" borderId="20" xfId="0" applyFont="1" applyFill="1" applyBorder="1" applyAlignment="1">
      <alignment vertical="center"/>
    </xf>
    <xf numFmtId="0" fontId="37" fillId="11" borderId="54" xfId="0" applyFont="1" applyFill="1" applyBorder="1" applyAlignment="1">
      <alignment horizontal="center" vertical="center"/>
    </xf>
    <xf numFmtId="0" fontId="34" fillId="2" borderId="54" xfId="0" applyFont="1" applyFill="1" applyBorder="1" applyAlignment="1">
      <alignment horizontal="center" vertical="center"/>
    </xf>
    <xf numFmtId="0" fontId="52" fillId="2" borderId="54" xfId="0" applyFont="1" applyFill="1" applyBorder="1" applyAlignment="1">
      <alignment horizontal="center" vertical="center"/>
    </xf>
    <xf numFmtId="0" fontId="34" fillId="2" borderId="55" xfId="0" applyFont="1" applyFill="1" applyBorder="1" applyAlignment="1">
      <alignment horizontal="center" vertical="center"/>
    </xf>
    <xf numFmtId="0" fontId="6" fillId="0" borderId="24" xfId="0" applyFont="1" applyBorder="1" applyAlignment="1">
      <alignment horizontal="center" vertical="center"/>
    </xf>
    <xf numFmtId="0" fontId="6" fillId="0" borderId="27" xfId="0" applyFont="1" applyBorder="1" applyAlignment="1">
      <alignment horizontal="left" vertical="center"/>
    </xf>
    <xf numFmtId="0" fontId="6" fillId="5" borderId="27" xfId="0" applyFont="1" applyFill="1" applyBorder="1" applyAlignment="1">
      <alignment horizontal="center" vertical="center" wrapText="1"/>
    </xf>
    <xf numFmtId="0" fontId="6" fillId="0" borderId="27" xfId="0" applyFont="1" applyBorder="1" applyAlignment="1">
      <alignment horizontal="center" vertical="center" wrapText="1"/>
    </xf>
    <xf numFmtId="0" fontId="6" fillId="3" borderId="32" xfId="0" applyFont="1" applyFill="1" applyBorder="1" applyAlignment="1">
      <alignment horizontal="center" vertical="center" wrapText="1"/>
    </xf>
    <xf numFmtId="0" fontId="34" fillId="7" borderId="27" xfId="0" applyFont="1" applyFill="1" applyBorder="1" applyAlignment="1">
      <alignment horizontal="center" vertical="center"/>
    </xf>
    <xf numFmtId="0" fontId="52" fillId="5" borderId="27" xfId="0" applyFont="1" applyFill="1" applyBorder="1" applyAlignment="1">
      <alignment horizontal="center" vertical="center"/>
    </xf>
    <xf numFmtId="0" fontId="52" fillId="7" borderId="27" xfId="0" applyFont="1" applyFill="1" applyBorder="1" applyAlignment="1">
      <alignment horizontal="center" vertical="center"/>
    </xf>
    <xf numFmtId="0" fontId="34" fillId="3" borderId="32" xfId="0" applyFont="1" applyFill="1" applyBorder="1" applyAlignment="1">
      <alignment horizontal="center" vertical="center"/>
    </xf>
    <xf numFmtId="0" fontId="34" fillId="7" borderId="8" xfId="0" applyFont="1" applyFill="1" applyBorder="1" applyAlignment="1">
      <alignment horizontal="center" vertical="center"/>
    </xf>
    <xf numFmtId="0" fontId="52" fillId="7" borderId="8" xfId="0" applyFont="1" applyFill="1" applyBorder="1" applyAlignment="1">
      <alignment horizontal="center" vertical="center"/>
    </xf>
    <xf numFmtId="0" fontId="34" fillId="2" borderId="41" xfId="0" applyFont="1" applyFill="1" applyBorder="1" applyAlignment="1">
      <alignment horizontal="center" vertical="center"/>
    </xf>
    <xf numFmtId="0" fontId="52" fillId="5" borderId="41" xfId="0" applyFont="1" applyFill="1" applyBorder="1" applyAlignment="1">
      <alignment horizontal="center" vertical="center"/>
    </xf>
    <xf numFmtId="0" fontId="52" fillId="2" borderId="41" xfId="0" applyFont="1" applyFill="1" applyBorder="1" applyAlignment="1">
      <alignment horizontal="center" vertical="center"/>
    </xf>
    <xf numFmtId="0" fontId="34" fillId="3" borderId="26" xfId="0" applyFont="1" applyFill="1" applyBorder="1" applyAlignment="1">
      <alignment horizontal="center" vertical="center"/>
    </xf>
    <xf numFmtId="0" fontId="15" fillId="2" borderId="14" xfId="0" applyFont="1" applyFill="1" applyBorder="1" applyAlignment="1">
      <alignment vertical="center"/>
    </xf>
    <xf numFmtId="0" fontId="52" fillId="2" borderId="45" xfId="0" applyFont="1" applyFill="1" applyBorder="1" applyAlignment="1">
      <alignment horizontal="center" vertical="center"/>
    </xf>
    <xf numFmtId="0" fontId="34" fillId="2" borderId="46" xfId="0" applyFont="1" applyFill="1" applyBorder="1" applyAlignment="1">
      <alignment horizontal="center" vertical="center"/>
    </xf>
    <xf numFmtId="0" fontId="31" fillId="2" borderId="24" xfId="0" applyFont="1" applyFill="1" applyBorder="1" applyAlignment="1">
      <alignment horizontal="center" vertical="center"/>
    </xf>
    <xf numFmtId="0" fontId="34" fillId="2" borderId="27" xfId="0" applyFont="1" applyFill="1" applyBorder="1" applyAlignment="1">
      <alignment horizontal="center" vertical="center"/>
    </xf>
    <xf numFmtId="0" fontId="52" fillId="2" borderId="27" xfId="0" applyFont="1" applyFill="1" applyBorder="1" applyAlignment="1">
      <alignment horizontal="center" vertical="center"/>
    </xf>
    <xf numFmtId="0" fontId="34" fillId="2" borderId="52" xfId="0" applyFont="1" applyFill="1" applyBorder="1" applyAlignment="1">
      <alignment horizontal="center" vertical="center"/>
    </xf>
    <xf numFmtId="0" fontId="36" fillId="2" borderId="11" xfId="0" applyFont="1" applyFill="1" applyBorder="1" applyAlignment="1">
      <alignment horizontal="center" vertical="center"/>
    </xf>
    <xf numFmtId="0" fontId="32" fillId="2" borderId="41" xfId="0" applyFont="1" applyFill="1" applyBorder="1" applyAlignment="1">
      <alignment vertical="center"/>
    </xf>
    <xf numFmtId="0" fontId="34" fillId="2" borderId="47" xfId="0" applyFont="1" applyFill="1" applyBorder="1" applyAlignment="1">
      <alignment horizontal="center" vertical="center"/>
    </xf>
    <xf numFmtId="0" fontId="34" fillId="2" borderId="26" xfId="0" applyFont="1" applyFill="1" applyBorder="1" applyAlignment="1">
      <alignment horizontal="center" vertical="center"/>
    </xf>
    <xf numFmtId="0" fontId="34" fillId="2" borderId="42" xfId="0" applyFont="1" applyFill="1" applyBorder="1" applyAlignment="1">
      <alignment horizontal="center" vertical="center"/>
    </xf>
    <xf numFmtId="0" fontId="34" fillId="2" borderId="32" xfId="0" applyFont="1" applyFill="1" applyBorder="1" applyAlignment="1">
      <alignment horizontal="center" vertical="center"/>
    </xf>
    <xf numFmtId="0" fontId="34" fillId="2" borderId="17" xfId="0" applyFont="1" applyFill="1" applyBorder="1" applyAlignment="1">
      <alignment horizontal="center" vertical="center"/>
    </xf>
    <xf numFmtId="0" fontId="31" fillId="0" borderId="11" xfId="0" applyFont="1" applyBorder="1" applyAlignment="1">
      <alignment horizontal="center"/>
    </xf>
    <xf numFmtId="0" fontId="31" fillId="2" borderId="41" xfId="0" applyFont="1" applyFill="1" applyBorder="1" applyAlignment="1">
      <alignment horizontal="left" vertical="center"/>
    </xf>
    <xf numFmtId="0" fontId="34" fillId="2" borderId="41" xfId="0" applyFont="1" applyFill="1" applyBorder="1" applyAlignment="1">
      <alignment horizontal="center"/>
    </xf>
    <xf numFmtId="0" fontId="19" fillId="2" borderId="9" xfId="0" applyFont="1" applyFill="1" applyBorder="1" applyAlignment="1">
      <alignment vertical="center"/>
    </xf>
    <xf numFmtId="0" fontId="53" fillId="2" borderId="0" xfId="0" applyFont="1" applyFill="1" applyAlignment="1">
      <alignment vertical="center"/>
    </xf>
    <xf numFmtId="0" fontId="16" fillId="2" borderId="0" xfId="0" applyFont="1" applyFill="1"/>
    <xf numFmtId="0" fontId="16" fillId="2" borderId="10" xfId="0" applyFont="1" applyFill="1" applyBorder="1"/>
    <xf numFmtId="0" fontId="16" fillId="0" borderId="0" xfId="0" applyFont="1"/>
    <xf numFmtId="0" fontId="53" fillId="2" borderId="9" xfId="0" applyFont="1" applyFill="1" applyBorder="1" applyAlignment="1">
      <alignment vertical="center"/>
    </xf>
    <xf numFmtId="0" fontId="16" fillId="2" borderId="9" xfId="0" applyFont="1" applyFill="1" applyBorder="1"/>
    <xf numFmtId="0" fontId="16" fillId="2" borderId="14" xfId="0" applyFont="1" applyFill="1" applyBorder="1"/>
    <xf numFmtId="0" fontId="16" fillId="2" borderId="12" xfId="0" applyFont="1" applyFill="1" applyBorder="1"/>
    <xf numFmtId="0" fontId="16" fillId="2" borderId="15" xfId="0" applyFont="1" applyFill="1" applyBorder="1"/>
    <xf numFmtId="0" fontId="18" fillId="13" borderId="24" xfId="0" applyFont="1" applyFill="1" applyBorder="1" applyAlignment="1">
      <alignment horizontal="center" vertical="center"/>
    </xf>
    <xf numFmtId="0" fontId="27" fillId="9" borderId="8" xfId="0" applyFont="1" applyFill="1" applyBorder="1" applyAlignment="1">
      <alignment horizontal="center"/>
    </xf>
    <xf numFmtId="0" fontId="27" fillId="9" borderId="27" xfId="0" applyFont="1" applyFill="1" applyBorder="1" applyAlignment="1">
      <alignment horizontal="center"/>
    </xf>
    <xf numFmtId="0" fontId="27" fillId="3" borderId="8" xfId="0" applyFont="1" applyFill="1" applyBorder="1" applyAlignment="1">
      <alignment horizontal="center" vertical="center"/>
    </xf>
    <xf numFmtId="0" fontId="27" fillId="9" borderId="27" xfId="0" applyFont="1" applyFill="1" applyBorder="1" applyAlignment="1">
      <alignment horizontal="center" vertical="center"/>
    </xf>
    <xf numFmtId="0" fontId="27" fillId="9" borderId="45" xfId="0" applyFont="1" applyFill="1" applyBorder="1" applyAlignment="1">
      <alignment horizontal="center" vertical="center"/>
    </xf>
    <xf numFmtId="0" fontId="27" fillId="9" borderId="8" xfId="0" applyFont="1" applyFill="1" applyBorder="1" applyAlignment="1">
      <alignment horizontal="center" vertical="center"/>
    </xf>
    <xf numFmtId="0" fontId="15" fillId="7" borderId="11" xfId="0" applyFont="1" applyFill="1" applyBorder="1" applyAlignment="1">
      <alignment horizontal="center"/>
    </xf>
    <xf numFmtId="0" fontId="15" fillId="7" borderId="41" xfId="0" applyFont="1" applyFill="1" applyBorder="1" applyAlignment="1">
      <alignment horizontal="left" vertical="center" wrapText="1"/>
    </xf>
    <xf numFmtId="0" fontId="15" fillId="11" borderId="6" xfId="0" applyFont="1" applyFill="1" applyBorder="1" applyAlignment="1">
      <alignment horizontal="center"/>
    </xf>
    <xf numFmtId="0" fontId="15" fillId="11" borderId="8" xfId="0" applyFont="1" applyFill="1" applyBorder="1" applyAlignment="1">
      <alignment horizontal="left" vertical="center" wrapText="1"/>
    </xf>
    <xf numFmtId="0" fontId="14" fillId="2" borderId="21" xfId="0" applyFont="1" applyFill="1" applyBorder="1"/>
    <xf numFmtId="0" fontId="15" fillId="7" borderId="24" xfId="0" applyFont="1" applyFill="1" applyBorder="1" applyAlignment="1">
      <alignment horizontal="center" vertical="center"/>
    </xf>
    <xf numFmtId="0" fontId="15" fillId="7" borderId="42" xfId="0" applyFont="1" applyFill="1" applyBorder="1" applyAlignment="1">
      <alignment horizontal="left" vertical="center"/>
    </xf>
    <xf numFmtId="0" fontId="15" fillId="0" borderId="24" xfId="0" applyFont="1" applyBorder="1" applyAlignment="1">
      <alignment horizontal="center" vertical="center"/>
    </xf>
    <xf numFmtId="0" fontId="15" fillId="0" borderId="42" xfId="0" applyFont="1" applyBorder="1" applyAlignment="1">
      <alignment horizontal="left" vertical="center"/>
    </xf>
    <xf numFmtId="0" fontId="15" fillId="2" borderId="16" xfId="0" applyFont="1" applyFill="1" applyBorder="1" applyAlignment="1">
      <alignment horizontal="left" vertical="center"/>
    </xf>
    <xf numFmtId="0" fontId="15" fillId="2" borderId="11" xfId="0" applyFont="1" applyFill="1" applyBorder="1" applyAlignment="1">
      <alignment horizontal="center"/>
    </xf>
    <xf numFmtId="0" fontId="15" fillId="2" borderId="47" xfId="0" applyFont="1" applyFill="1" applyBorder="1" applyAlignment="1">
      <alignment horizontal="left" vertical="center"/>
    </xf>
    <xf numFmtId="0" fontId="15" fillId="2" borderId="12" xfId="0" applyFont="1" applyFill="1" applyBorder="1"/>
    <xf numFmtId="0" fontId="27" fillId="12" borderId="41" xfId="0" applyFont="1" applyFill="1" applyBorder="1" applyAlignment="1">
      <alignment horizontal="center" vertical="center"/>
    </xf>
    <xf numFmtId="0" fontId="6" fillId="5" borderId="23" xfId="0" applyFont="1" applyFill="1" applyBorder="1" applyAlignment="1">
      <alignment horizontal="center" vertical="center"/>
    </xf>
    <xf numFmtId="0" fontId="57" fillId="12" borderId="42" xfId="0" applyFont="1" applyFill="1" applyBorder="1" applyAlignment="1">
      <alignment horizontal="center" vertical="center"/>
    </xf>
    <xf numFmtId="0" fontId="57" fillId="12" borderId="8" xfId="0" applyFont="1" applyFill="1" applyBorder="1" applyAlignment="1">
      <alignment horizontal="center" vertical="center"/>
    </xf>
    <xf numFmtId="0" fontId="57" fillId="12" borderId="23" xfId="0" applyFont="1" applyFill="1" applyBorder="1" applyAlignment="1">
      <alignment horizontal="center" vertical="center"/>
    </xf>
    <xf numFmtId="0" fontId="15" fillId="7" borderId="8" xfId="1" applyFont="1" applyFill="1" applyBorder="1" applyAlignment="1">
      <alignment horizontal="center" vertical="center"/>
    </xf>
    <xf numFmtId="0" fontId="15" fillId="10" borderId="27" xfId="0" applyFont="1" applyFill="1" applyBorder="1" applyAlignment="1">
      <alignment horizontal="center" vertical="center"/>
    </xf>
    <xf numFmtId="0" fontId="15" fillId="10" borderId="8" xfId="0" applyFont="1" applyFill="1" applyBorder="1" applyAlignment="1">
      <alignment horizontal="center" vertical="center"/>
    </xf>
    <xf numFmtId="0" fontId="15" fillId="7" borderId="7" xfId="0" applyFont="1" applyFill="1" applyBorder="1" applyAlignment="1">
      <alignment horizontal="center" vertical="center"/>
    </xf>
    <xf numFmtId="0" fontId="15" fillId="7" borderId="41" xfId="1" applyFont="1" applyFill="1" applyBorder="1" applyAlignment="1">
      <alignment horizontal="center" vertical="center"/>
    </xf>
    <xf numFmtId="0" fontId="15" fillId="0" borderId="48" xfId="0" applyFont="1" applyBorder="1" applyAlignment="1">
      <alignment horizontal="center" vertical="center"/>
    </xf>
    <xf numFmtId="0" fontId="15" fillId="0" borderId="45" xfId="0" applyFont="1" applyBorder="1" applyAlignment="1">
      <alignment vertical="center"/>
    </xf>
    <xf numFmtId="0" fontId="15" fillId="2" borderId="49" xfId="0" applyFont="1" applyFill="1" applyBorder="1" applyAlignment="1">
      <alignment horizontal="center" vertical="center"/>
    </xf>
    <xf numFmtId="0" fontId="15" fillId="2" borderId="45" xfId="1" applyFont="1" applyFill="1" applyBorder="1" applyAlignment="1">
      <alignment horizontal="center" vertical="center"/>
    </xf>
    <xf numFmtId="0" fontId="15" fillId="2" borderId="27" xfId="1" applyFont="1" applyFill="1" applyBorder="1" applyAlignment="1">
      <alignment horizontal="center" vertical="center"/>
    </xf>
    <xf numFmtId="0" fontId="15" fillId="11" borderId="7" xfId="0" applyFont="1" applyFill="1" applyBorder="1" applyAlignment="1">
      <alignment horizontal="center" vertical="center"/>
    </xf>
    <xf numFmtId="0" fontId="15" fillId="2" borderId="42" xfId="0" applyFont="1" applyFill="1" applyBorder="1" applyAlignment="1">
      <alignment horizontal="center" vertical="center"/>
    </xf>
    <xf numFmtId="0" fontId="15" fillId="11" borderId="38" xfId="0" applyFont="1" applyFill="1" applyBorder="1" applyAlignment="1">
      <alignment horizontal="center"/>
    </xf>
    <xf numFmtId="0" fontId="15" fillId="11" borderId="52" xfId="0" applyFont="1" applyFill="1" applyBorder="1" applyAlignment="1">
      <alignment horizontal="left" vertical="center" wrapText="1"/>
    </xf>
    <xf numFmtId="0" fontId="15" fillId="2" borderId="51" xfId="1" applyFont="1" applyFill="1" applyBorder="1" applyAlignment="1">
      <alignment horizontal="center" vertical="center"/>
    </xf>
    <xf numFmtId="0" fontId="15" fillId="2" borderId="1" xfId="0" applyFont="1" applyFill="1" applyBorder="1" applyAlignment="1">
      <alignment horizontal="center" vertical="center"/>
    </xf>
    <xf numFmtId="0" fontId="15" fillId="2" borderId="56" xfId="0" applyFont="1" applyFill="1" applyBorder="1" applyAlignment="1">
      <alignment vertical="center"/>
    </xf>
    <xf numFmtId="0" fontId="15" fillId="2" borderId="56" xfId="0" applyFont="1" applyFill="1" applyBorder="1" applyAlignment="1">
      <alignment horizontal="center" vertical="center"/>
    </xf>
    <xf numFmtId="0" fontId="15" fillId="2" borderId="56" xfId="1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vertical="center"/>
    </xf>
    <xf numFmtId="0" fontId="14" fillId="2" borderId="41" xfId="0" applyFont="1" applyFill="1" applyBorder="1"/>
    <xf numFmtId="0" fontId="15" fillId="2" borderId="41" xfId="1" applyFont="1" applyFill="1" applyBorder="1" applyAlignment="1">
      <alignment horizontal="center" vertical="center"/>
    </xf>
    <xf numFmtId="0" fontId="15" fillId="10" borderId="24" xfId="0" applyFont="1" applyFill="1" applyBorder="1" applyAlignment="1">
      <alignment horizontal="center" vertical="center"/>
    </xf>
    <xf numFmtId="0" fontId="15" fillId="10" borderId="42" xfId="0" applyFont="1" applyFill="1" applyBorder="1" applyAlignment="1">
      <alignment horizontal="left" vertical="center"/>
    </xf>
    <xf numFmtId="0" fontId="15" fillId="10" borderId="50" xfId="0" applyFont="1" applyFill="1" applyBorder="1" applyAlignment="1">
      <alignment horizontal="center" vertical="center"/>
    </xf>
    <xf numFmtId="0" fontId="15" fillId="7" borderId="27" xfId="1" applyFont="1" applyFill="1" applyBorder="1" applyAlignment="1">
      <alignment horizontal="center" vertical="center"/>
    </xf>
    <xf numFmtId="0" fontId="15" fillId="0" borderId="27" xfId="0" applyFont="1" applyBorder="1" applyAlignment="1">
      <alignment horizontal="center" vertical="center"/>
    </xf>
    <xf numFmtId="0" fontId="15" fillId="0" borderId="50" xfId="0" applyFont="1" applyBorder="1" applyAlignment="1">
      <alignment horizontal="center" vertical="center"/>
    </xf>
    <xf numFmtId="0" fontId="15" fillId="7" borderId="27" xfId="0" applyFont="1" applyFill="1" applyBorder="1" applyAlignment="1">
      <alignment horizontal="center" vertical="center"/>
    </xf>
    <xf numFmtId="0" fontId="15" fillId="7" borderId="50" xfId="0" applyFont="1" applyFill="1" applyBorder="1" applyAlignment="1">
      <alignment horizontal="center" vertical="center"/>
    </xf>
    <xf numFmtId="0" fontId="15" fillId="2" borderId="50" xfId="0" applyFont="1" applyFill="1" applyBorder="1" applyAlignment="1">
      <alignment horizontal="center" vertical="center"/>
    </xf>
    <xf numFmtId="0" fontId="15" fillId="2" borderId="51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0" fontId="15" fillId="2" borderId="7" xfId="0" applyFont="1" applyFill="1" applyBorder="1" applyAlignment="1">
      <alignment horizontal="center" vertical="center"/>
    </xf>
    <xf numFmtId="0" fontId="15" fillId="2" borderId="38" xfId="0" applyFont="1" applyFill="1" applyBorder="1" applyAlignment="1">
      <alignment horizontal="center"/>
    </xf>
    <xf numFmtId="0" fontId="15" fillId="2" borderId="52" xfId="0" applyFont="1" applyFill="1" applyBorder="1" applyAlignment="1">
      <alignment horizontal="left" vertical="center"/>
    </xf>
    <xf numFmtId="0" fontId="15" fillId="2" borderId="59" xfId="0" applyFont="1" applyFill="1" applyBorder="1" applyAlignment="1">
      <alignment horizontal="center" vertical="center"/>
    </xf>
    <xf numFmtId="0" fontId="6" fillId="2" borderId="20" xfId="0" applyFont="1" applyFill="1" applyBorder="1" applyAlignment="1">
      <alignment vertical="center"/>
    </xf>
    <xf numFmtId="0" fontId="15" fillId="2" borderId="21" xfId="0" applyFont="1" applyFill="1" applyBorder="1"/>
    <xf numFmtId="0" fontId="15" fillId="2" borderId="54" xfId="1" applyFont="1" applyFill="1" applyBorder="1" applyAlignment="1">
      <alignment horizontal="center" vertical="center"/>
    </xf>
    <xf numFmtId="0" fontId="15" fillId="11" borderId="24" xfId="0" applyFont="1" applyFill="1" applyBorder="1" applyAlignment="1">
      <alignment horizontal="center" vertical="center"/>
    </xf>
    <xf numFmtId="0" fontId="15" fillId="11" borderId="42" xfId="0" applyFont="1" applyFill="1" applyBorder="1" applyAlignment="1">
      <alignment vertical="center"/>
    </xf>
    <xf numFmtId="0" fontId="15" fillId="11" borderId="42" xfId="0" applyFont="1" applyFill="1" applyBorder="1" applyAlignment="1">
      <alignment horizontal="center" vertical="center"/>
    </xf>
    <xf numFmtId="0" fontId="15" fillId="11" borderId="50" xfId="0" applyFont="1" applyFill="1" applyBorder="1" applyAlignment="1">
      <alignment horizontal="center" vertical="center"/>
    </xf>
    <xf numFmtId="0" fontId="15" fillId="11" borderId="6" xfId="0" applyFont="1" applyFill="1" applyBorder="1" applyAlignment="1">
      <alignment horizontal="center" vertical="center"/>
    </xf>
    <xf numFmtId="0" fontId="15" fillId="11" borderId="8" xfId="0" applyFont="1" applyFill="1" applyBorder="1" applyAlignment="1">
      <alignment vertical="center"/>
    </xf>
    <xf numFmtId="0" fontId="15" fillId="11" borderId="8" xfId="0" applyFont="1" applyFill="1" applyBorder="1" applyAlignment="1">
      <alignment horizontal="center" vertical="center"/>
    </xf>
    <xf numFmtId="0" fontId="27" fillId="9" borderId="41" xfId="0" applyFont="1" applyFill="1" applyBorder="1" applyAlignment="1">
      <alignment horizontal="center" vertical="center"/>
    </xf>
    <xf numFmtId="0" fontId="27" fillId="9" borderId="23" xfId="0" applyFont="1" applyFill="1" applyBorder="1" applyAlignment="1">
      <alignment horizontal="center" vertical="center"/>
    </xf>
    <xf numFmtId="0" fontId="57" fillId="9" borderId="42" xfId="0" applyFont="1" applyFill="1" applyBorder="1" applyAlignment="1">
      <alignment horizontal="center" vertical="center"/>
    </xf>
    <xf numFmtId="0" fontId="57" fillId="9" borderId="8" xfId="0" applyFont="1" applyFill="1" applyBorder="1" applyAlignment="1">
      <alignment horizontal="center" vertical="center"/>
    </xf>
    <xf numFmtId="0" fontId="57" fillId="9" borderId="23" xfId="0" applyFont="1" applyFill="1" applyBorder="1" applyAlignment="1">
      <alignment horizontal="center" vertical="center"/>
    </xf>
    <xf numFmtId="0" fontId="6" fillId="3" borderId="8" xfId="0" applyFont="1" applyFill="1" applyBorder="1" applyAlignment="1">
      <alignment horizontal="center" vertical="center"/>
    </xf>
    <xf numFmtId="0" fontId="6" fillId="3" borderId="23" xfId="0" applyFont="1" applyFill="1" applyBorder="1" applyAlignment="1">
      <alignment horizontal="center" vertical="center"/>
    </xf>
    <xf numFmtId="0" fontId="52" fillId="11" borderId="54" xfId="0" applyFont="1" applyFill="1" applyBorder="1" applyAlignment="1">
      <alignment horizontal="center" vertical="center"/>
    </xf>
    <xf numFmtId="0" fontId="15" fillId="7" borderId="13" xfId="0" applyFont="1" applyFill="1" applyBorder="1" applyAlignment="1">
      <alignment horizontal="center" vertical="center"/>
    </xf>
    <xf numFmtId="0" fontId="15" fillId="2" borderId="40" xfId="0" applyFont="1" applyFill="1" applyBorder="1" applyAlignment="1">
      <alignment horizontal="center" vertical="center"/>
    </xf>
    <xf numFmtId="0" fontId="15" fillId="2" borderId="44" xfId="0" applyFont="1" applyFill="1" applyBorder="1" applyAlignment="1">
      <alignment horizontal="center" vertical="center"/>
    </xf>
    <xf numFmtId="0" fontId="15" fillId="2" borderId="28" xfId="0" applyFont="1" applyFill="1" applyBorder="1" applyAlignment="1">
      <alignment horizontal="center" vertical="center"/>
    </xf>
    <xf numFmtId="0" fontId="27" fillId="11" borderId="41" xfId="0" applyFont="1" applyFill="1" applyBorder="1" applyAlignment="1">
      <alignment horizontal="center" vertical="center"/>
    </xf>
    <xf numFmtId="0" fontId="15" fillId="2" borderId="41" xfId="0" applyFont="1" applyFill="1" applyBorder="1" applyAlignment="1">
      <alignment horizontal="center" vertical="center"/>
    </xf>
    <xf numFmtId="0" fontId="15" fillId="2" borderId="26" xfId="0" applyFont="1" applyFill="1" applyBorder="1" applyAlignment="1">
      <alignment horizontal="center" vertical="center"/>
    </xf>
    <xf numFmtId="0" fontId="15" fillId="7" borderId="40" xfId="0" applyFont="1" applyFill="1" applyBorder="1" applyAlignment="1">
      <alignment horizontal="center" vertical="center"/>
    </xf>
    <xf numFmtId="0" fontId="15" fillId="2" borderId="54" xfId="0" applyFont="1" applyFill="1" applyBorder="1" applyAlignment="1">
      <alignment horizontal="center" vertical="center"/>
    </xf>
    <xf numFmtId="0" fontId="15" fillId="2" borderId="55" xfId="0" applyFont="1" applyFill="1" applyBorder="1" applyAlignment="1">
      <alignment horizontal="center" vertical="center"/>
    </xf>
    <xf numFmtId="0" fontId="6" fillId="3" borderId="56" xfId="0" applyFont="1" applyFill="1" applyBorder="1" applyAlignment="1">
      <alignment horizontal="center" vertical="center"/>
    </xf>
    <xf numFmtId="0" fontId="58" fillId="7" borderId="11" xfId="0" applyFont="1" applyFill="1" applyBorder="1" applyAlignment="1">
      <alignment horizontal="center"/>
    </xf>
    <xf numFmtId="0" fontId="58" fillId="7" borderId="41" xfId="0" applyFont="1" applyFill="1" applyBorder="1" applyAlignment="1">
      <alignment horizontal="left" vertical="center" wrapText="1"/>
    </xf>
    <xf numFmtId="0" fontId="58" fillId="7" borderId="41" xfId="0" applyFont="1" applyFill="1" applyBorder="1" applyAlignment="1">
      <alignment horizontal="center" vertical="center"/>
    </xf>
    <xf numFmtId="0" fontId="58" fillId="7" borderId="47" xfId="0" applyFont="1" applyFill="1" applyBorder="1" applyAlignment="1">
      <alignment horizontal="center" vertical="center"/>
    </xf>
    <xf numFmtId="0" fontId="27" fillId="12" borderId="23" xfId="0" applyFont="1" applyFill="1" applyBorder="1" applyAlignment="1">
      <alignment horizontal="center" vertical="center"/>
    </xf>
    <xf numFmtId="0" fontId="6" fillId="5" borderId="56" xfId="0" applyFont="1" applyFill="1" applyBorder="1" applyAlignment="1">
      <alignment horizontal="center" vertical="center"/>
    </xf>
    <xf numFmtId="0" fontId="52" fillId="12" borderId="54" xfId="0" applyFont="1" applyFill="1" applyBorder="1" applyAlignment="1">
      <alignment horizontal="center" vertical="center"/>
    </xf>
    <xf numFmtId="0" fontId="58" fillId="2" borderId="6" xfId="0" applyFont="1" applyFill="1" applyBorder="1" applyAlignment="1">
      <alignment horizontal="center" vertical="center"/>
    </xf>
    <xf numFmtId="0" fontId="58" fillId="2" borderId="8" xfId="0" applyFont="1" applyFill="1" applyBorder="1" applyAlignment="1">
      <alignment vertical="center"/>
    </xf>
    <xf numFmtId="0" fontId="58" fillId="2" borderId="8" xfId="0" applyFont="1" applyFill="1" applyBorder="1" applyAlignment="1">
      <alignment horizontal="center" vertical="center"/>
    </xf>
    <xf numFmtId="0" fontId="58" fillId="2" borderId="8" xfId="0" applyFont="1" applyFill="1" applyBorder="1"/>
    <xf numFmtId="0" fontId="59" fillId="2" borderId="8" xfId="0" applyFont="1" applyFill="1" applyBorder="1" applyAlignment="1">
      <alignment horizontal="center" vertical="center"/>
    </xf>
    <xf numFmtId="0" fontId="59" fillId="2" borderId="16" xfId="0" applyFont="1" applyFill="1" applyBorder="1" applyAlignment="1">
      <alignment horizontal="center" vertical="center"/>
    </xf>
    <xf numFmtId="0" fontId="18" fillId="2" borderId="28" xfId="0" applyFont="1" applyFill="1" applyBorder="1" applyAlignment="1">
      <alignment horizontal="left" vertical="center"/>
    </xf>
    <xf numFmtId="0" fontId="49" fillId="2" borderId="17" xfId="0" applyFont="1" applyFill="1" applyBorder="1"/>
    <xf numFmtId="0" fontId="49" fillId="2" borderId="32" xfId="0" applyFont="1" applyFill="1" applyBorder="1"/>
    <xf numFmtId="0" fontId="18" fillId="2" borderId="26" xfId="0" applyFont="1" applyFill="1" applyBorder="1" applyAlignment="1">
      <alignment horizontal="left" vertical="center" wrapText="1"/>
    </xf>
    <xf numFmtId="0" fontId="58" fillId="11" borderId="6" xfId="0" applyFont="1" applyFill="1" applyBorder="1" applyAlignment="1">
      <alignment horizontal="center"/>
    </xf>
    <xf numFmtId="0" fontId="58" fillId="11" borderId="16" xfId="0" applyFont="1" applyFill="1" applyBorder="1" applyAlignment="1">
      <alignment horizontal="left" vertical="center"/>
    </xf>
    <xf numFmtId="0" fontId="58" fillId="2" borderId="27" xfId="1" applyFont="1" applyFill="1" applyBorder="1" applyAlignment="1">
      <alignment horizontal="center" vertical="center"/>
    </xf>
    <xf numFmtId="0" fontId="60" fillId="9" borderId="27" xfId="0" applyFont="1" applyFill="1" applyBorder="1" applyAlignment="1">
      <alignment horizontal="center" vertical="center"/>
    </xf>
    <xf numFmtId="0" fontId="58" fillId="2" borderId="27" xfId="0" applyFont="1" applyFill="1" applyBorder="1" applyAlignment="1">
      <alignment horizontal="center" vertical="center"/>
    </xf>
    <xf numFmtId="0" fontId="58" fillId="2" borderId="40" xfId="0" applyFont="1" applyFill="1" applyBorder="1" applyAlignment="1">
      <alignment horizontal="center" vertical="center"/>
    </xf>
    <xf numFmtId="0" fontId="61" fillId="0" borderId="10" xfId="0" applyFont="1" applyBorder="1" applyAlignment="1">
      <alignment horizontal="center"/>
    </xf>
    <xf numFmtId="0" fontId="62" fillId="0" borderId="0" xfId="1" applyFont="1" applyAlignment="1">
      <alignment horizontal="left" vertical="center" indent="1"/>
    </xf>
    <xf numFmtId="0" fontId="62" fillId="0" borderId="0" xfId="0" applyFont="1" applyAlignment="1">
      <alignment horizontal="center" vertical="center"/>
    </xf>
    <xf numFmtId="0" fontId="62" fillId="0" borderId="0" xfId="0" applyFont="1" applyAlignment="1">
      <alignment horizontal="center"/>
    </xf>
    <xf numFmtId="0" fontId="62" fillId="0" borderId="0" xfId="1" applyFont="1" applyAlignment="1">
      <alignment horizontal="center" vertical="center"/>
    </xf>
    <xf numFmtId="0" fontId="63" fillId="2" borderId="0" xfId="0" applyFont="1" applyFill="1" applyAlignment="1">
      <alignment horizontal="center" vertical="center"/>
    </xf>
    <xf numFmtId="0" fontId="64" fillId="0" borderId="0" xfId="0" applyFont="1"/>
    <xf numFmtId="0" fontId="60" fillId="12" borderId="27" xfId="0" applyFont="1" applyFill="1" applyBorder="1" applyAlignment="1">
      <alignment horizontal="center" vertical="center"/>
    </xf>
    <xf numFmtId="0" fontId="65" fillId="5" borderId="8" xfId="0" applyFont="1" applyFill="1" applyBorder="1" applyAlignment="1">
      <alignment horizontal="center" vertical="center"/>
    </xf>
    <xf numFmtId="0" fontId="65" fillId="2" borderId="8" xfId="0" applyFont="1" applyFill="1" applyBorder="1" applyAlignment="1">
      <alignment horizontal="center" vertical="center"/>
    </xf>
    <xf numFmtId="0" fontId="59" fillId="3" borderId="17" xfId="0" applyFont="1" applyFill="1" applyBorder="1" applyAlignment="1">
      <alignment horizontal="center" vertical="center"/>
    </xf>
    <xf numFmtId="0" fontId="66" fillId="0" borderId="0" xfId="0" applyFont="1" applyAlignment="1">
      <alignment horizontal="left" vertical="top" wrapText="1"/>
    </xf>
    <xf numFmtId="164" fontId="67" fillId="0" borderId="0" xfId="0" applyNumberFormat="1" applyFont="1" applyAlignment="1">
      <alignment horizontal="center" vertical="top" shrinkToFit="1"/>
    </xf>
    <xf numFmtId="0" fontId="18" fillId="6" borderId="39" xfId="0" applyFont="1" applyFill="1" applyBorder="1" applyAlignment="1">
      <alignment horizontal="left" vertical="center"/>
    </xf>
    <xf numFmtId="0" fontId="49" fillId="6" borderId="33" xfId="0" applyFont="1" applyFill="1" applyBorder="1"/>
    <xf numFmtId="0" fontId="18" fillId="6" borderId="37" xfId="0" applyFont="1" applyFill="1" applyBorder="1" applyAlignment="1">
      <alignment horizontal="left" vertical="center" wrapText="1"/>
    </xf>
    <xf numFmtId="0" fontId="48" fillId="2" borderId="27" xfId="0" applyFont="1" applyFill="1" applyBorder="1" applyAlignment="1">
      <alignment horizontal="center" vertical="center"/>
    </xf>
    <xf numFmtId="0" fontId="49" fillId="6" borderId="50" xfId="0" applyFont="1" applyFill="1" applyBorder="1"/>
    <xf numFmtId="0" fontId="68" fillId="0" borderId="27" xfId="0" applyFont="1" applyBorder="1" applyAlignment="1">
      <alignment horizontal="center" vertical="center" wrapText="1"/>
    </xf>
    <xf numFmtId="0" fontId="70" fillId="2" borderId="0" xfId="0" applyFont="1" applyFill="1" applyAlignment="1">
      <alignment vertical="center" wrapText="1"/>
    </xf>
    <xf numFmtId="0" fontId="70" fillId="7" borderId="8" xfId="0" applyFont="1" applyFill="1" applyBorder="1" applyAlignment="1">
      <alignment vertical="center" wrapText="1"/>
    </xf>
    <xf numFmtId="0" fontId="70" fillId="7" borderId="7" xfId="0" applyFont="1" applyFill="1" applyBorder="1" applyAlignment="1">
      <alignment vertical="center" wrapText="1"/>
    </xf>
    <xf numFmtId="0" fontId="72" fillId="2" borderId="0" xfId="0" applyFont="1" applyFill="1" applyAlignment="1">
      <alignment horizontal="left" vertical="center" wrapText="1"/>
    </xf>
    <xf numFmtId="0" fontId="74" fillId="7" borderId="41" xfId="0" applyFont="1" applyFill="1" applyBorder="1" applyAlignment="1">
      <alignment horizontal="left" vertical="center" wrapText="1"/>
    </xf>
    <xf numFmtId="0" fontId="70" fillId="2" borderId="8" xfId="0" applyFont="1" applyFill="1" applyBorder="1" applyAlignment="1">
      <alignment vertical="center" wrapText="1"/>
    </xf>
    <xf numFmtId="0" fontId="70" fillId="2" borderId="7" xfId="0" applyFont="1" applyFill="1" applyBorder="1" applyAlignment="1">
      <alignment vertical="center" wrapText="1"/>
    </xf>
    <xf numFmtId="0" fontId="70" fillId="11" borderId="52" xfId="0" applyFont="1" applyFill="1" applyBorder="1" applyAlignment="1">
      <alignment horizontal="left" vertical="center" wrapText="1"/>
    </xf>
    <xf numFmtId="0" fontId="68" fillId="0" borderId="43" xfId="0" applyFont="1" applyBorder="1" applyAlignment="1">
      <alignment horizontal="center" vertical="center" wrapText="1"/>
    </xf>
    <xf numFmtId="0" fontId="68" fillId="0" borderId="44" xfId="0" applyFont="1" applyBorder="1" applyAlignment="1">
      <alignment horizontal="left" vertical="center" wrapText="1"/>
    </xf>
    <xf numFmtId="0" fontId="68" fillId="3" borderId="40" xfId="0" applyFont="1" applyFill="1" applyBorder="1" applyAlignment="1">
      <alignment horizontal="center" vertical="center" wrapText="1"/>
    </xf>
    <xf numFmtId="0" fontId="68" fillId="0" borderId="40" xfId="0" applyFont="1" applyBorder="1" applyAlignment="1">
      <alignment horizontal="center" vertical="center" wrapText="1"/>
    </xf>
    <xf numFmtId="0" fontId="69" fillId="2" borderId="10" xfId="0" applyFont="1" applyFill="1" applyBorder="1" applyAlignment="1">
      <alignment wrapText="1"/>
    </xf>
    <xf numFmtId="0" fontId="69" fillId="2" borderId="0" xfId="0" applyFont="1" applyFill="1" applyAlignment="1">
      <alignment wrapText="1"/>
    </xf>
    <xf numFmtId="0" fontId="69" fillId="0" borderId="0" xfId="0" applyFont="1" applyAlignment="1">
      <alignment wrapText="1"/>
    </xf>
    <xf numFmtId="0" fontId="70" fillId="7" borderId="6" xfId="0" applyFont="1" applyFill="1" applyBorder="1" applyAlignment="1">
      <alignment horizontal="center" vertical="center" wrapText="1"/>
    </xf>
    <xf numFmtId="0" fontId="70" fillId="7" borderId="8" xfId="0" applyFont="1" applyFill="1" applyBorder="1" applyAlignment="1">
      <alignment horizontal="center" vertical="center" wrapText="1"/>
    </xf>
    <xf numFmtId="0" fontId="70" fillId="7" borderId="8" xfId="1" applyFont="1" applyFill="1" applyBorder="1" applyAlignment="1">
      <alignment horizontal="center" vertical="center" wrapText="1"/>
    </xf>
    <xf numFmtId="0" fontId="71" fillId="9" borderId="8" xfId="0" applyFont="1" applyFill="1" applyBorder="1" applyAlignment="1">
      <alignment horizontal="center" wrapText="1"/>
    </xf>
    <xf numFmtId="0" fontId="70" fillId="7" borderId="7" xfId="0" applyFont="1" applyFill="1" applyBorder="1" applyAlignment="1">
      <alignment horizontal="center" vertical="center" wrapText="1"/>
    </xf>
    <xf numFmtId="0" fontId="70" fillId="2" borderId="10" xfId="0" applyFont="1" applyFill="1" applyBorder="1" applyAlignment="1">
      <alignment horizontal="center" wrapText="1"/>
    </xf>
    <xf numFmtId="0" fontId="70" fillId="2" borderId="0" xfId="0" applyFont="1" applyFill="1" applyAlignment="1">
      <alignment horizontal="center" vertical="center" wrapText="1"/>
    </xf>
    <xf numFmtId="0" fontId="72" fillId="2" borderId="0" xfId="1" applyFont="1" applyFill="1" applyAlignment="1">
      <alignment horizontal="center" vertical="center" wrapText="1"/>
    </xf>
    <xf numFmtId="0" fontId="70" fillId="2" borderId="0" xfId="0" applyFont="1" applyFill="1" applyAlignment="1">
      <alignment horizontal="center" wrapText="1"/>
    </xf>
    <xf numFmtId="0" fontId="72" fillId="2" borderId="0" xfId="0" applyFont="1" applyFill="1" applyAlignment="1">
      <alignment horizontal="center" vertical="center" wrapText="1"/>
    </xf>
    <xf numFmtId="0" fontId="71" fillId="9" borderId="27" xfId="0" applyFont="1" applyFill="1" applyBorder="1" applyAlignment="1">
      <alignment horizontal="center" wrapText="1"/>
    </xf>
    <xf numFmtId="0" fontId="70" fillId="7" borderId="6" xfId="0" applyFont="1" applyFill="1" applyBorder="1" applyAlignment="1">
      <alignment horizontal="center" wrapText="1"/>
    </xf>
    <xf numFmtId="0" fontId="70" fillId="7" borderId="16" xfId="0" applyFont="1" applyFill="1" applyBorder="1" applyAlignment="1">
      <alignment horizontal="center" vertical="center" wrapText="1"/>
    </xf>
    <xf numFmtId="0" fontId="70" fillId="2" borderId="10" xfId="0" applyFont="1" applyFill="1" applyBorder="1" applyAlignment="1">
      <alignment horizontal="center" vertical="center" wrapText="1"/>
    </xf>
    <xf numFmtId="0" fontId="68" fillId="2" borderId="0" xfId="0" applyFont="1" applyFill="1" applyAlignment="1">
      <alignment horizontal="center" vertical="center" wrapText="1"/>
    </xf>
    <xf numFmtId="0" fontId="70" fillId="7" borderId="27" xfId="0" applyFont="1" applyFill="1" applyBorder="1" applyAlignment="1">
      <alignment vertical="center" wrapText="1"/>
    </xf>
    <xf numFmtId="0" fontId="70" fillId="10" borderId="27" xfId="0" applyFont="1" applyFill="1" applyBorder="1" applyAlignment="1">
      <alignment horizontal="center" vertical="center" wrapText="1"/>
    </xf>
    <xf numFmtId="0" fontId="70" fillId="10" borderId="42" xfId="0" applyFont="1" applyFill="1" applyBorder="1" applyAlignment="1">
      <alignment horizontal="center" vertical="center" wrapText="1"/>
    </xf>
    <xf numFmtId="0" fontId="70" fillId="10" borderId="8" xfId="0" applyFont="1" applyFill="1" applyBorder="1" applyAlignment="1">
      <alignment horizontal="center" vertical="center" wrapText="1"/>
    </xf>
    <xf numFmtId="0" fontId="70" fillId="10" borderId="16" xfId="0" applyFont="1" applyFill="1" applyBorder="1" applyAlignment="1">
      <alignment horizontal="center" vertical="center" wrapText="1"/>
    </xf>
    <xf numFmtId="0" fontId="71" fillId="3" borderId="8" xfId="0" applyFont="1" applyFill="1" applyBorder="1" applyAlignment="1">
      <alignment horizontal="center" vertical="center" wrapText="1"/>
    </xf>
    <xf numFmtId="0" fontId="71" fillId="9" borderId="27" xfId="0" applyFont="1" applyFill="1" applyBorder="1" applyAlignment="1">
      <alignment horizontal="center" vertical="center" wrapText="1"/>
    </xf>
    <xf numFmtId="0" fontId="72" fillId="2" borderId="10" xfId="0" applyFont="1" applyFill="1" applyBorder="1" applyAlignment="1">
      <alignment horizontal="center" wrapText="1"/>
    </xf>
    <xf numFmtId="0" fontId="73" fillId="2" borderId="0" xfId="0" applyFont="1" applyFill="1" applyAlignment="1">
      <alignment horizontal="center" vertical="center" wrapText="1"/>
    </xf>
    <xf numFmtId="0" fontId="70" fillId="10" borderId="38" xfId="0" applyFont="1" applyFill="1" applyBorder="1" applyAlignment="1">
      <alignment horizontal="center" wrapText="1"/>
    </xf>
    <xf numFmtId="0" fontId="70" fillId="10" borderId="23" xfId="0" applyFont="1" applyFill="1" applyBorder="1" applyAlignment="1">
      <alignment vertical="center" wrapText="1"/>
    </xf>
    <xf numFmtId="0" fontId="70" fillId="7" borderId="8" xfId="0" applyFont="1" applyFill="1" applyBorder="1" applyAlignment="1">
      <alignment horizontal="left" vertical="center" wrapText="1"/>
    </xf>
    <xf numFmtId="0" fontId="74" fillId="7" borderId="11" xfId="0" applyFont="1" applyFill="1" applyBorder="1" applyAlignment="1">
      <alignment horizontal="center" wrapText="1"/>
    </xf>
    <xf numFmtId="0" fontId="74" fillId="7" borderId="41" xfId="0" applyFont="1" applyFill="1" applyBorder="1" applyAlignment="1">
      <alignment horizontal="center" vertical="center" wrapText="1"/>
    </xf>
    <xf numFmtId="0" fontId="74" fillId="7" borderId="47" xfId="0" applyFont="1" applyFill="1" applyBorder="1" applyAlignment="1">
      <alignment horizontal="center" vertical="center" wrapText="1"/>
    </xf>
    <xf numFmtId="0" fontId="70" fillId="7" borderId="41" xfId="1" applyFont="1" applyFill="1" applyBorder="1" applyAlignment="1">
      <alignment horizontal="center" vertical="center" wrapText="1"/>
    </xf>
    <xf numFmtId="0" fontId="71" fillId="9" borderId="41" xfId="0" applyFont="1" applyFill="1" applyBorder="1" applyAlignment="1">
      <alignment horizontal="center" vertical="center" wrapText="1"/>
    </xf>
    <xf numFmtId="0" fontId="70" fillId="7" borderId="41" xfId="0" applyFont="1" applyFill="1" applyBorder="1" applyAlignment="1">
      <alignment horizontal="center" vertical="center" wrapText="1"/>
    </xf>
    <xf numFmtId="0" fontId="70" fillId="7" borderId="13" xfId="0" applyFont="1" applyFill="1" applyBorder="1" applyAlignment="1">
      <alignment horizontal="center" vertical="center" wrapText="1"/>
    </xf>
    <xf numFmtId="0" fontId="70" fillId="0" borderId="48" xfId="0" applyFont="1" applyBorder="1" applyAlignment="1">
      <alignment horizontal="center" vertical="center" wrapText="1"/>
    </xf>
    <xf numFmtId="0" fontId="70" fillId="0" borderId="45" xfId="0" applyFont="1" applyBorder="1" applyAlignment="1">
      <alignment vertical="center" wrapText="1"/>
    </xf>
    <xf numFmtId="0" fontId="70" fillId="0" borderId="49" xfId="0" applyFont="1" applyBorder="1" applyAlignment="1">
      <alignment vertical="center" wrapText="1"/>
    </xf>
    <xf numFmtId="0" fontId="70" fillId="2" borderId="49" xfId="0" applyFont="1" applyFill="1" applyBorder="1" applyAlignment="1">
      <alignment horizontal="center" vertical="center" wrapText="1"/>
    </xf>
    <xf numFmtId="0" fontId="70" fillId="2" borderId="45" xfId="1" applyFont="1" applyFill="1" applyBorder="1" applyAlignment="1">
      <alignment horizontal="center" vertical="center" wrapText="1"/>
    </xf>
    <xf numFmtId="0" fontId="71" fillId="9" borderId="45" xfId="0" applyFont="1" applyFill="1" applyBorder="1" applyAlignment="1">
      <alignment horizontal="center" vertical="center" wrapText="1"/>
    </xf>
    <xf numFmtId="0" fontId="70" fillId="2" borderId="45" xfId="0" applyFont="1" applyFill="1" applyBorder="1" applyAlignment="1">
      <alignment horizontal="center" vertical="center" wrapText="1"/>
    </xf>
    <xf numFmtId="0" fontId="70" fillId="2" borderId="24" xfId="0" applyFont="1" applyFill="1" applyBorder="1" applyAlignment="1">
      <alignment horizontal="center" vertical="center" wrapText="1"/>
    </xf>
    <xf numFmtId="0" fontId="70" fillId="2" borderId="27" xfId="0" applyFont="1" applyFill="1" applyBorder="1" applyAlignment="1">
      <alignment vertical="center" wrapText="1"/>
    </xf>
    <xf numFmtId="0" fontId="70" fillId="2" borderId="27" xfId="0" applyFont="1" applyFill="1" applyBorder="1" applyAlignment="1">
      <alignment horizontal="center" vertical="center" wrapText="1"/>
    </xf>
    <xf numFmtId="0" fontId="70" fillId="2" borderId="27" xfId="1" applyFont="1" applyFill="1" applyBorder="1" applyAlignment="1">
      <alignment horizontal="center" vertical="center" wrapText="1"/>
    </xf>
    <xf numFmtId="0" fontId="70" fillId="2" borderId="40" xfId="0" applyFont="1" applyFill="1" applyBorder="1" applyAlignment="1">
      <alignment horizontal="center" vertical="center" wrapText="1"/>
    </xf>
    <xf numFmtId="0" fontId="74" fillId="2" borderId="6" xfId="0" applyFont="1" applyFill="1" applyBorder="1" applyAlignment="1">
      <alignment horizontal="center" vertical="center" wrapText="1"/>
    </xf>
    <xf numFmtId="0" fontId="74" fillId="2" borderId="8" xfId="0" applyFont="1" applyFill="1" applyBorder="1" applyAlignment="1">
      <alignment vertical="center" wrapText="1"/>
    </xf>
    <xf numFmtId="0" fontId="74" fillId="2" borderId="8" xfId="0" applyFont="1" applyFill="1" applyBorder="1" applyAlignment="1">
      <alignment horizontal="center" vertical="center" wrapText="1"/>
    </xf>
    <xf numFmtId="0" fontId="72" fillId="2" borderId="0" xfId="0" applyFont="1" applyFill="1" applyAlignment="1">
      <alignment wrapText="1"/>
    </xf>
    <xf numFmtId="0" fontId="73" fillId="2" borderId="0" xfId="0" applyFont="1" applyFill="1" applyAlignment="1">
      <alignment horizontal="center" wrapText="1"/>
    </xf>
    <xf numFmtId="0" fontId="70" fillId="2" borderId="6" xfId="0" applyFont="1" applyFill="1" applyBorder="1" applyAlignment="1">
      <alignment horizontal="center" wrapText="1"/>
    </xf>
    <xf numFmtId="0" fontId="70" fillId="2" borderId="8" xfId="0" applyFont="1" applyFill="1" applyBorder="1" applyAlignment="1">
      <alignment horizontal="center" vertical="center" wrapText="1"/>
    </xf>
    <xf numFmtId="0" fontId="71" fillId="9" borderId="8" xfId="0" applyFont="1" applyFill="1" applyBorder="1" applyAlignment="1">
      <alignment horizontal="center" vertical="center" wrapText="1"/>
    </xf>
    <xf numFmtId="0" fontId="70" fillId="2" borderId="6" xfId="0" applyFont="1" applyFill="1" applyBorder="1" applyAlignment="1">
      <alignment horizontal="center" vertical="center" wrapText="1"/>
    </xf>
    <xf numFmtId="0" fontId="70" fillId="11" borderId="7" xfId="0" applyFont="1" applyFill="1" applyBorder="1" applyAlignment="1">
      <alignment horizontal="center" vertical="center" wrapText="1"/>
    </xf>
    <xf numFmtId="0" fontId="74" fillId="2" borderId="8" xfId="0" applyFont="1" applyFill="1" applyBorder="1" applyAlignment="1">
      <alignment wrapText="1"/>
    </xf>
    <xf numFmtId="0" fontId="76" fillId="2" borderId="8" xfId="0" applyFont="1" applyFill="1" applyBorder="1" applyAlignment="1">
      <alignment horizontal="center" vertical="center" wrapText="1"/>
    </xf>
    <xf numFmtId="0" fontId="76" fillId="2" borderId="16" xfId="0" applyFont="1" applyFill="1" applyBorder="1" applyAlignment="1">
      <alignment horizontal="center" vertical="center" wrapText="1"/>
    </xf>
    <xf numFmtId="0" fontId="70" fillId="2" borderId="8" xfId="0" applyFont="1" applyFill="1" applyBorder="1" applyAlignment="1">
      <alignment horizontal="left" vertical="center" wrapText="1"/>
    </xf>
    <xf numFmtId="0" fontId="70" fillId="2" borderId="16" xfId="0" applyFont="1" applyFill="1" applyBorder="1" applyAlignment="1">
      <alignment horizontal="center" vertical="center" wrapText="1"/>
    </xf>
    <xf numFmtId="0" fontId="70" fillId="2" borderId="27" xfId="0" applyFont="1" applyFill="1" applyBorder="1" applyAlignment="1">
      <alignment horizontal="left" vertical="center" wrapText="1"/>
    </xf>
    <xf numFmtId="0" fontId="70" fillId="2" borderId="42" xfId="0" applyFont="1" applyFill="1" applyBorder="1" applyAlignment="1">
      <alignment horizontal="center" vertical="center" wrapText="1"/>
    </xf>
    <xf numFmtId="0" fontId="77" fillId="2" borderId="10" xfId="0" applyFont="1" applyFill="1" applyBorder="1" applyAlignment="1">
      <alignment horizontal="center" wrapText="1"/>
    </xf>
    <xf numFmtId="0" fontId="77" fillId="2" borderId="0" xfId="1" applyFont="1" applyFill="1" applyAlignment="1">
      <alignment horizontal="left" vertical="center" wrapText="1"/>
    </xf>
    <xf numFmtId="0" fontId="77" fillId="2" borderId="0" xfId="0" applyFont="1" applyFill="1" applyAlignment="1">
      <alignment horizontal="center" vertical="center" wrapText="1"/>
    </xf>
    <xf numFmtId="0" fontId="77" fillId="2" borderId="0" xfId="0" applyFont="1" applyFill="1" applyAlignment="1">
      <alignment horizontal="center" wrapText="1"/>
    </xf>
    <xf numFmtId="0" fontId="77" fillId="2" borderId="0" xfId="1" applyFont="1" applyFill="1" applyAlignment="1">
      <alignment horizontal="center" vertical="center" wrapText="1"/>
    </xf>
    <xf numFmtId="0" fontId="75" fillId="2" borderId="0" xfId="0" applyFont="1" applyFill="1" applyAlignment="1">
      <alignment horizontal="center" vertical="center" wrapText="1"/>
    </xf>
    <xf numFmtId="0" fontId="74" fillId="11" borderId="6" xfId="0" applyFont="1" applyFill="1" applyBorder="1" applyAlignment="1">
      <alignment horizontal="center" wrapText="1"/>
    </xf>
    <xf numFmtId="0" fontId="74" fillId="11" borderId="16" xfId="0" applyFont="1" applyFill="1" applyBorder="1" applyAlignment="1">
      <alignment horizontal="left" vertical="center" wrapText="1"/>
    </xf>
    <xf numFmtId="0" fontId="74" fillId="2" borderId="27" xfId="1" applyFont="1" applyFill="1" applyBorder="1" applyAlignment="1">
      <alignment horizontal="center" vertical="center" wrapText="1"/>
    </xf>
    <xf numFmtId="0" fontId="78" fillId="9" borderId="27" xfId="0" applyFont="1" applyFill="1" applyBorder="1" applyAlignment="1">
      <alignment horizontal="center" vertical="center" wrapText="1"/>
    </xf>
    <xf numFmtId="0" fontId="74" fillId="2" borderId="27" xfId="0" applyFont="1" applyFill="1" applyBorder="1" applyAlignment="1">
      <alignment horizontal="center" vertical="center" wrapText="1"/>
    </xf>
    <xf numFmtId="0" fontId="74" fillId="2" borderId="40" xfId="0" applyFont="1" applyFill="1" applyBorder="1" applyAlignment="1">
      <alignment horizontal="center" vertical="center" wrapText="1"/>
    </xf>
    <xf numFmtId="0" fontId="79" fillId="0" borderId="10" xfId="0" applyFont="1" applyBorder="1" applyAlignment="1">
      <alignment horizontal="center" wrapText="1"/>
    </xf>
    <xf numFmtId="0" fontId="79" fillId="0" borderId="0" xfId="1" applyFont="1" applyAlignment="1">
      <alignment horizontal="left" vertical="center" wrapText="1"/>
    </xf>
    <xf numFmtId="0" fontId="79" fillId="0" borderId="0" xfId="0" applyFont="1" applyAlignment="1">
      <alignment horizontal="center" vertical="center" wrapText="1"/>
    </xf>
    <xf numFmtId="0" fontId="79" fillId="0" borderId="0" xfId="0" applyFont="1" applyAlignment="1">
      <alignment horizontal="center" wrapText="1"/>
    </xf>
    <xf numFmtId="0" fontId="79" fillId="0" borderId="0" xfId="1" applyFont="1" applyAlignment="1">
      <alignment horizontal="center" vertical="center" wrapText="1"/>
    </xf>
    <xf numFmtId="0" fontId="76" fillId="2" borderId="0" xfId="0" applyFont="1" applyFill="1" applyAlignment="1">
      <alignment horizontal="center" vertical="center" wrapText="1"/>
    </xf>
    <xf numFmtId="0" fontId="80" fillId="0" borderId="0" xfId="0" applyFont="1" applyAlignment="1">
      <alignment wrapText="1"/>
    </xf>
    <xf numFmtId="0" fontId="70" fillId="11" borderId="38" xfId="0" applyFont="1" applyFill="1" applyBorder="1" applyAlignment="1">
      <alignment horizontal="center" wrapText="1"/>
    </xf>
    <xf numFmtId="0" fontId="70" fillId="2" borderId="23" xfId="0" applyFont="1" applyFill="1" applyBorder="1" applyAlignment="1">
      <alignment horizontal="center" vertical="center" wrapText="1"/>
    </xf>
    <xf numFmtId="0" fontId="70" fillId="2" borderId="51" xfId="1" applyFont="1" applyFill="1" applyBorder="1" applyAlignment="1">
      <alignment horizontal="center" vertical="center" wrapText="1"/>
    </xf>
    <xf numFmtId="0" fontId="71" fillId="9" borderId="23" xfId="0" applyFont="1" applyFill="1" applyBorder="1" applyAlignment="1">
      <alignment horizontal="center" vertical="center" wrapText="1"/>
    </xf>
    <xf numFmtId="0" fontId="71" fillId="9" borderId="51" xfId="0" applyFont="1" applyFill="1" applyBorder="1" applyAlignment="1">
      <alignment horizontal="center" vertical="center" wrapText="1"/>
    </xf>
    <xf numFmtId="0" fontId="70" fillId="2" borderId="51" xfId="0" applyFont="1" applyFill="1" applyBorder="1" applyAlignment="1">
      <alignment horizontal="center" vertical="center" wrapText="1"/>
    </xf>
    <xf numFmtId="0" fontId="70" fillId="2" borderId="44" xfId="0" applyFont="1" applyFill="1" applyBorder="1" applyAlignment="1">
      <alignment horizontal="center" vertical="center" wrapText="1"/>
    </xf>
    <xf numFmtId="0" fontId="81" fillId="0" borderId="10" xfId="0" applyFont="1" applyBorder="1" applyAlignment="1">
      <alignment horizontal="center" wrapText="1"/>
    </xf>
    <xf numFmtId="0" fontId="81" fillId="0" borderId="0" xfId="1" applyFont="1" applyAlignment="1">
      <alignment horizontal="left" vertical="center" wrapText="1"/>
    </xf>
    <xf numFmtId="0" fontId="81" fillId="0" borderId="0" xfId="0" applyFont="1" applyAlignment="1">
      <alignment horizontal="center" vertical="center" wrapText="1"/>
    </xf>
    <xf numFmtId="0" fontId="81" fillId="0" borderId="0" xfId="0" applyFont="1" applyAlignment="1">
      <alignment horizontal="center" wrapText="1"/>
    </xf>
    <xf numFmtId="0" fontId="81" fillId="0" borderId="0" xfId="1" applyFont="1" applyAlignment="1">
      <alignment horizontal="center" vertical="center" wrapText="1"/>
    </xf>
    <xf numFmtId="0" fontId="82" fillId="2" borderId="0" xfId="0" applyFont="1" applyFill="1" applyAlignment="1">
      <alignment horizontal="center" vertical="center" wrapText="1"/>
    </xf>
    <xf numFmtId="0" fontId="70" fillId="2" borderId="1" xfId="0" applyFont="1" applyFill="1" applyBorder="1" applyAlignment="1">
      <alignment horizontal="center" vertical="center" wrapText="1"/>
    </xf>
    <xf numFmtId="0" fontId="70" fillId="2" borderId="56" xfId="0" applyFont="1" applyFill="1" applyBorder="1" applyAlignment="1">
      <alignment vertical="center" wrapText="1"/>
    </xf>
    <xf numFmtId="0" fontId="70" fillId="2" borderId="56" xfId="0" applyFont="1" applyFill="1" applyBorder="1" applyAlignment="1">
      <alignment horizontal="center" vertical="center" wrapText="1"/>
    </xf>
    <xf numFmtId="0" fontId="70" fillId="2" borderId="56" xfId="1" applyFont="1" applyFill="1" applyBorder="1" applyAlignment="1">
      <alignment horizontal="center" vertical="center" wrapText="1"/>
    </xf>
    <xf numFmtId="0" fontId="68" fillId="3" borderId="56" xfId="0" applyFont="1" applyFill="1" applyBorder="1" applyAlignment="1">
      <alignment horizontal="center" vertical="center" wrapText="1"/>
    </xf>
    <xf numFmtId="0" fontId="70" fillId="2" borderId="28" xfId="0" applyFont="1" applyFill="1" applyBorder="1" applyAlignment="1">
      <alignment horizontal="center" vertical="center" wrapText="1"/>
    </xf>
    <xf numFmtId="0" fontId="83" fillId="2" borderId="41" xfId="0" applyFont="1" applyFill="1" applyBorder="1" applyAlignment="1">
      <alignment wrapText="1"/>
    </xf>
    <xf numFmtId="0" fontId="82" fillId="2" borderId="41" xfId="0" applyFont="1" applyFill="1" applyBorder="1" applyAlignment="1">
      <alignment horizontal="center" vertical="center" wrapText="1"/>
    </xf>
    <xf numFmtId="0" fontId="70" fillId="2" borderId="41" xfId="1" applyFont="1" applyFill="1" applyBorder="1" applyAlignment="1">
      <alignment horizontal="center" vertical="center" wrapText="1"/>
    </xf>
    <xf numFmtId="0" fontId="71" fillId="11" borderId="41" xfId="0" applyFont="1" applyFill="1" applyBorder="1" applyAlignment="1">
      <alignment horizontal="center" vertical="center" wrapText="1"/>
    </xf>
    <xf numFmtId="0" fontId="70" fillId="2" borderId="41" xfId="0" applyFont="1" applyFill="1" applyBorder="1" applyAlignment="1">
      <alignment horizontal="center" vertical="center" wrapText="1"/>
    </xf>
    <xf numFmtId="0" fontId="70" fillId="2" borderId="26" xfId="0" applyFont="1" applyFill="1" applyBorder="1" applyAlignment="1">
      <alignment horizontal="center" vertical="center" wrapText="1"/>
    </xf>
    <xf numFmtId="0" fontId="70" fillId="10" borderId="24" xfId="0" applyFont="1" applyFill="1" applyBorder="1" applyAlignment="1">
      <alignment horizontal="center" vertical="center" wrapText="1"/>
    </xf>
    <xf numFmtId="0" fontId="70" fillId="10" borderId="42" xfId="0" applyFont="1" applyFill="1" applyBorder="1" applyAlignment="1">
      <alignment horizontal="left" vertical="center" wrapText="1"/>
    </xf>
    <xf numFmtId="0" fontId="70" fillId="10" borderId="50" xfId="0" applyFont="1" applyFill="1" applyBorder="1" applyAlignment="1">
      <alignment horizontal="center" vertical="center" wrapText="1"/>
    </xf>
    <xf numFmtId="0" fontId="70" fillId="7" borderId="27" xfId="1" applyFont="1" applyFill="1" applyBorder="1" applyAlignment="1">
      <alignment horizontal="center" vertical="center" wrapText="1"/>
    </xf>
    <xf numFmtId="0" fontId="84" fillId="9" borderId="42" xfId="0" applyFont="1" applyFill="1" applyBorder="1" applyAlignment="1">
      <alignment horizontal="center" vertical="center" wrapText="1"/>
    </xf>
    <xf numFmtId="0" fontId="70" fillId="7" borderId="27" xfId="0" applyFont="1" applyFill="1" applyBorder="1" applyAlignment="1">
      <alignment horizontal="center" vertical="center" wrapText="1"/>
    </xf>
    <xf numFmtId="0" fontId="70" fillId="7" borderId="40" xfId="0" applyFont="1" applyFill="1" applyBorder="1" applyAlignment="1">
      <alignment horizontal="center" vertical="center" wrapText="1"/>
    </xf>
    <xf numFmtId="0" fontId="70" fillId="0" borderId="24" xfId="0" applyFont="1" applyBorder="1" applyAlignment="1">
      <alignment horizontal="center" vertical="center" wrapText="1"/>
    </xf>
    <xf numFmtId="0" fontId="70" fillId="0" borderId="42" xfId="0" applyFont="1" applyBorder="1" applyAlignment="1">
      <alignment horizontal="left" vertical="center" wrapText="1"/>
    </xf>
    <xf numFmtId="0" fontId="70" fillId="0" borderId="27" xfId="0" applyFont="1" applyBorder="1" applyAlignment="1">
      <alignment horizontal="center" vertical="center" wrapText="1"/>
    </xf>
    <xf numFmtId="0" fontId="70" fillId="0" borderId="50" xfId="0" applyFont="1" applyBorder="1" applyAlignment="1">
      <alignment horizontal="center" vertical="center" wrapText="1"/>
    </xf>
    <xf numFmtId="0" fontId="70" fillId="7" borderId="50" xfId="0" applyFont="1" applyFill="1" applyBorder="1" applyAlignment="1">
      <alignment horizontal="center" vertical="center" wrapText="1"/>
    </xf>
    <xf numFmtId="0" fontId="84" fillId="9" borderId="8" xfId="0" applyFont="1" applyFill="1" applyBorder="1" applyAlignment="1">
      <alignment horizontal="center" vertical="center" wrapText="1"/>
    </xf>
    <xf numFmtId="0" fontId="84" fillId="9" borderId="27" xfId="0" applyFont="1" applyFill="1" applyBorder="1" applyAlignment="1">
      <alignment horizontal="center" vertical="center" wrapText="1"/>
    </xf>
    <xf numFmtId="0" fontId="70" fillId="2" borderId="50" xfId="0" applyFont="1" applyFill="1" applyBorder="1" applyAlignment="1">
      <alignment horizontal="center" vertical="center" wrapText="1"/>
    </xf>
    <xf numFmtId="0" fontId="70" fillId="2" borderId="38" xfId="0" applyFont="1" applyFill="1" applyBorder="1" applyAlignment="1">
      <alignment horizontal="center" vertical="center" wrapText="1"/>
    </xf>
    <xf numFmtId="0" fontId="70" fillId="2" borderId="23" xfId="0" applyFont="1" applyFill="1" applyBorder="1" applyAlignment="1">
      <alignment vertical="center" wrapText="1"/>
    </xf>
    <xf numFmtId="0" fontId="70" fillId="2" borderId="51" xfId="0" applyFont="1" applyFill="1" applyBorder="1" applyAlignment="1">
      <alignment vertical="center" wrapText="1"/>
    </xf>
    <xf numFmtId="0" fontId="84" fillId="9" borderId="23" xfId="0" applyFont="1" applyFill="1" applyBorder="1" applyAlignment="1">
      <alignment horizontal="center" vertical="center" wrapText="1"/>
    </xf>
    <xf numFmtId="0" fontId="84" fillId="9" borderId="51" xfId="0" applyFont="1" applyFill="1" applyBorder="1" applyAlignment="1">
      <alignment horizontal="center" vertical="center" wrapText="1"/>
    </xf>
    <xf numFmtId="0" fontId="70" fillId="2" borderId="16" xfId="0" applyFont="1" applyFill="1" applyBorder="1" applyAlignment="1">
      <alignment horizontal="left" vertical="center" wrapText="1"/>
    </xf>
    <xf numFmtId="0" fontId="70" fillId="2" borderId="7" xfId="0" applyFont="1" applyFill="1" applyBorder="1" applyAlignment="1">
      <alignment horizontal="center" vertical="center" wrapText="1"/>
    </xf>
    <xf numFmtId="0" fontId="68" fillId="3" borderId="8" xfId="0" applyFont="1" applyFill="1" applyBorder="1" applyAlignment="1">
      <alignment horizontal="center" vertical="center" wrapText="1"/>
    </xf>
    <xf numFmtId="0" fontId="68" fillId="3" borderId="27" xfId="0" applyFont="1" applyFill="1" applyBorder="1" applyAlignment="1">
      <alignment horizontal="center" vertical="center" wrapText="1"/>
    </xf>
    <xf numFmtId="0" fontId="70" fillId="2" borderId="38" xfId="0" applyFont="1" applyFill="1" applyBorder="1" applyAlignment="1">
      <alignment horizontal="center" wrapText="1"/>
    </xf>
    <xf numFmtId="0" fontId="70" fillId="2" borderId="52" xfId="0" applyFont="1" applyFill="1" applyBorder="1" applyAlignment="1">
      <alignment horizontal="left" vertical="center" wrapText="1"/>
    </xf>
    <xf numFmtId="0" fontId="70" fillId="2" borderId="59" xfId="0" applyFont="1" applyFill="1" applyBorder="1" applyAlignment="1">
      <alignment horizontal="center" vertical="center" wrapText="1"/>
    </xf>
    <xf numFmtId="0" fontId="68" fillId="3" borderId="23" xfId="0" applyFont="1" applyFill="1" applyBorder="1" applyAlignment="1">
      <alignment horizontal="center" vertical="center" wrapText="1"/>
    </xf>
    <xf numFmtId="0" fontId="68" fillId="3" borderId="51" xfId="0" applyFont="1" applyFill="1" applyBorder="1" applyAlignment="1">
      <alignment horizontal="center" vertical="center" wrapText="1"/>
    </xf>
    <xf numFmtId="0" fontId="82" fillId="2" borderId="54" xfId="0" applyFont="1" applyFill="1" applyBorder="1" applyAlignment="1">
      <alignment horizontal="center" vertical="center" wrapText="1"/>
    </xf>
    <xf numFmtId="0" fontId="70" fillId="2" borderId="54" xfId="1" applyFont="1" applyFill="1" applyBorder="1" applyAlignment="1">
      <alignment horizontal="center" vertical="center" wrapText="1"/>
    </xf>
    <xf numFmtId="0" fontId="85" fillId="11" borderId="54" xfId="0" applyFont="1" applyFill="1" applyBorder="1" applyAlignment="1">
      <alignment horizontal="center" vertical="center" wrapText="1"/>
    </xf>
    <xf numFmtId="0" fontId="70" fillId="2" borderId="54" xfId="0" applyFont="1" applyFill="1" applyBorder="1" applyAlignment="1">
      <alignment horizontal="center" vertical="center" wrapText="1"/>
    </xf>
    <xf numFmtId="0" fontId="70" fillId="2" borderId="55" xfId="0" applyFont="1" applyFill="1" applyBorder="1" applyAlignment="1">
      <alignment horizontal="center" vertical="center" wrapText="1"/>
    </xf>
    <xf numFmtId="0" fontId="70" fillId="11" borderId="24" xfId="0" applyFont="1" applyFill="1" applyBorder="1" applyAlignment="1">
      <alignment horizontal="center" vertical="center" wrapText="1"/>
    </xf>
    <xf numFmtId="0" fontId="70" fillId="11" borderId="42" xfId="0" applyFont="1" applyFill="1" applyBorder="1" applyAlignment="1">
      <alignment vertical="center" wrapText="1"/>
    </xf>
    <xf numFmtId="0" fontId="70" fillId="11" borderId="42" xfId="0" applyFont="1" applyFill="1" applyBorder="1" applyAlignment="1">
      <alignment horizontal="center" vertical="center" wrapText="1"/>
    </xf>
    <xf numFmtId="0" fontId="70" fillId="11" borderId="50" xfId="0" applyFont="1" applyFill="1" applyBorder="1" applyAlignment="1">
      <alignment horizontal="center" vertical="center" wrapText="1"/>
    </xf>
    <xf numFmtId="0" fontId="70" fillId="11" borderId="6" xfId="0" applyFont="1" applyFill="1" applyBorder="1" applyAlignment="1">
      <alignment horizontal="center" vertical="center" wrapText="1"/>
    </xf>
    <xf numFmtId="0" fontId="70" fillId="11" borderId="8" xfId="0" applyFont="1" applyFill="1" applyBorder="1" applyAlignment="1">
      <alignment vertical="center" wrapText="1"/>
    </xf>
    <xf numFmtId="0" fontId="70" fillId="11" borderId="8" xfId="0" applyFont="1" applyFill="1" applyBorder="1" applyAlignment="1">
      <alignment horizontal="center" vertical="center" wrapText="1"/>
    </xf>
    <xf numFmtId="0" fontId="41" fillId="2" borderId="3" xfId="0" applyFont="1" applyFill="1" applyBorder="1" applyAlignment="1">
      <alignment horizontal="center"/>
    </xf>
    <xf numFmtId="0" fontId="41" fillId="2" borderId="4" xfId="0" applyFont="1" applyFill="1" applyBorder="1" applyAlignment="1">
      <alignment horizontal="center"/>
    </xf>
    <xf numFmtId="0" fontId="41" fillId="2" borderId="9" xfId="0" applyFont="1" applyFill="1" applyBorder="1" applyAlignment="1">
      <alignment horizontal="center"/>
    </xf>
    <xf numFmtId="0" fontId="41" fillId="2" borderId="0" xfId="0" applyFont="1" applyFill="1" applyAlignment="1">
      <alignment horizontal="center"/>
    </xf>
    <xf numFmtId="0" fontId="41" fillId="2" borderId="14" xfId="0" applyFont="1" applyFill="1" applyBorder="1" applyAlignment="1">
      <alignment horizontal="center"/>
    </xf>
    <xf numFmtId="0" fontId="41" fillId="2" borderId="12" xfId="0" applyFont="1" applyFill="1" applyBorder="1" applyAlignment="1">
      <alignment horizontal="center"/>
    </xf>
    <xf numFmtId="0" fontId="26" fillId="4" borderId="20" xfId="0" applyFont="1" applyFill="1" applyBorder="1" applyAlignment="1">
      <alignment horizontal="center" vertical="center"/>
    </xf>
    <xf numFmtId="0" fontId="54" fillId="4" borderId="21" xfId="0" applyFont="1" applyFill="1" applyBorder="1" applyAlignment="1">
      <alignment horizontal="center" vertical="center"/>
    </xf>
    <xf numFmtId="0" fontId="54" fillId="4" borderId="22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0" fontId="71" fillId="2" borderId="36" xfId="0" applyFont="1" applyFill="1" applyBorder="1" applyAlignment="1">
      <alignment horizontal="left" vertical="center" wrapText="1"/>
    </xf>
    <xf numFmtId="0" fontId="71" fillId="2" borderId="47" xfId="0" applyFont="1" applyFill="1" applyBorder="1" applyAlignment="1">
      <alignment horizontal="left" vertical="center" wrapText="1"/>
    </xf>
    <xf numFmtId="0" fontId="68" fillId="2" borderId="20" xfId="0" applyFont="1" applyFill="1" applyBorder="1" applyAlignment="1">
      <alignment horizontal="left" vertical="center" wrapText="1"/>
    </xf>
    <xf numFmtId="0" fontId="68" fillId="2" borderId="21" xfId="0" applyFont="1" applyFill="1" applyBorder="1" applyAlignment="1">
      <alignment horizontal="left" vertical="center" wrapText="1"/>
    </xf>
    <xf numFmtId="0" fontId="68" fillId="2" borderId="60" xfId="0" applyFont="1" applyFill="1" applyBorder="1" applyAlignment="1">
      <alignment horizontal="left" vertical="center" wrapText="1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55" fillId="4" borderId="20" xfId="0" applyFont="1" applyFill="1" applyBorder="1" applyAlignment="1">
      <alignment horizontal="center" vertical="center" wrapText="1"/>
    </xf>
    <xf numFmtId="0" fontId="56" fillId="4" borderId="21" xfId="0" applyFont="1" applyFill="1" applyBorder="1" applyAlignment="1">
      <alignment horizontal="center" vertical="center" wrapText="1"/>
    </xf>
    <xf numFmtId="0" fontId="56" fillId="4" borderId="22" xfId="0" applyFont="1" applyFill="1" applyBorder="1" applyAlignment="1">
      <alignment horizontal="center" vertical="center" wrapText="1"/>
    </xf>
    <xf numFmtId="0" fontId="18" fillId="6" borderId="2" xfId="0" applyFont="1" applyFill="1" applyBorder="1" applyAlignment="1">
      <alignment horizontal="left" vertical="center"/>
    </xf>
    <xf numFmtId="0" fontId="18" fillId="6" borderId="39" xfId="0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left" vertical="center"/>
    </xf>
    <xf numFmtId="0" fontId="49" fillId="6" borderId="7" xfId="0" applyFont="1" applyFill="1" applyBorder="1"/>
    <xf numFmtId="0" fontId="49" fillId="6" borderId="33" xfId="0" applyFont="1" applyFill="1" applyBorder="1"/>
    <xf numFmtId="0" fontId="49" fillId="6" borderId="29" xfId="0" applyFont="1" applyFill="1" applyBorder="1"/>
    <xf numFmtId="0" fontId="18" fillId="6" borderId="13" xfId="0" applyFont="1" applyFill="1" applyBorder="1" applyAlignment="1">
      <alignment horizontal="left" vertical="center" wrapText="1"/>
    </xf>
    <xf numFmtId="0" fontId="18" fillId="6" borderId="37" xfId="0" applyFont="1" applyFill="1" applyBorder="1" applyAlignment="1">
      <alignment horizontal="left" vertical="center" wrapText="1"/>
    </xf>
    <xf numFmtId="0" fontId="18" fillId="6" borderId="31" xfId="0" applyFont="1" applyFill="1" applyBorder="1" applyAlignment="1">
      <alignment horizontal="left" vertical="center" wrapText="1"/>
    </xf>
    <xf numFmtId="14" fontId="6" fillId="6" borderId="57" xfId="0" applyNumberFormat="1" applyFont="1" applyFill="1" applyBorder="1" applyAlignment="1">
      <alignment horizontal="center" vertical="center"/>
    </xf>
    <xf numFmtId="14" fontId="6" fillId="6" borderId="4" xfId="0" applyNumberFormat="1" applyFont="1" applyFill="1" applyBorder="1" applyAlignment="1">
      <alignment horizontal="center" vertical="center"/>
    </xf>
    <xf numFmtId="14" fontId="6" fillId="6" borderId="5" xfId="0" applyNumberFormat="1" applyFont="1" applyFill="1" applyBorder="1" applyAlignment="1">
      <alignment horizontal="center" vertical="center"/>
    </xf>
    <xf numFmtId="14" fontId="6" fillId="6" borderId="44" xfId="0" applyNumberFormat="1" applyFont="1" applyFill="1" applyBorder="1" applyAlignment="1">
      <alignment horizontal="center" vertical="center"/>
    </xf>
    <xf numFmtId="14" fontId="6" fillId="6" borderId="0" xfId="0" applyNumberFormat="1" applyFont="1" applyFill="1" applyAlignment="1">
      <alignment horizontal="center" vertical="center"/>
    </xf>
    <xf numFmtId="14" fontId="6" fillId="6" borderId="10" xfId="0" applyNumberFormat="1" applyFont="1" applyFill="1" applyBorder="1" applyAlignment="1">
      <alignment horizontal="center" vertical="center"/>
    </xf>
    <xf numFmtId="14" fontId="6" fillId="6" borderId="49" xfId="0" applyNumberFormat="1" applyFont="1" applyFill="1" applyBorder="1" applyAlignment="1">
      <alignment horizontal="center" vertical="center"/>
    </xf>
    <xf numFmtId="14" fontId="6" fillId="6" borderId="12" xfId="0" applyNumberFormat="1" applyFont="1" applyFill="1" applyBorder="1" applyAlignment="1">
      <alignment horizontal="center" vertical="center"/>
    </xf>
    <xf numFmtId="14" fontId="6" fillId="6" borderId="15" xfId="0" applyNumberFormat="1" applyFont="1" applyFill="1" applyBorder="1" applyAlignment="1">
      <alignment horizontal="center" vertical="center"/>
    </xf>
    <xf numFmtId="0" fontId="18" fillId="6" borderId="34" xfId="0" applyFont="1" applyFill="1" applyBorder="1" applyAlignment="1">
      <alignment horizontal="left" vertical="center"/>
    </xf>
    <xf numFmtId="0" fontId="18" fillId="6" borderId="35" xfId="0" applyFont="1" applyFill="1" applyBorder="1" applyAlignment="1">
      <alignment horizontal="left" vertical="center"/>
    </xf>
    <xf numFmtId="0" fontId="18" fillId="6" borderId="33" xfId="0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left" vertical="center"/>
    </xf>
    <xf numFmtId="0" fontId="18" fillId="6" borderId="36" xfId="0" applyFont="1" applyFill="1" applyBorder="1" applyAlignment="1">
      <alignment horizontal="left" vertical="center"/>
    </xf>
    <xf numFmtId="0" fontId="18" fillId="6" borderId="37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left" vertical="center"/>
    </xf>
    <xf numFmtId="0" fontId="51" fillId="0" borderId="58" xfId="0" applyFont="1" applyBorder="1"/>
    <xf numFmtId="0" fontId="51" fillId="0" borderId="50" xfId="0" applyFont="1" applyBorder="1"/>
    <xf numFmtId="0" fontId="51" fillId="0" borderId="42" xfId="0" applyFont="1" applyBorder="1"/>
    <xf numFmtId="0" fontId="51" fillId="0" borderId="35" xfId="0" applyFont="1" applyBorder="1"/>
    <xf numFmtId="0" fontId="51" fillId="0" borderId="33" xfId="0" applyFont="1" applyBorder="1"/>
    <xf numFmtId="0" fontId="51" fillId="0" borderId="16" xfId="0" applyFont="1" applyBorder="1"/>
    <xf numFmtId="0" fontId="51" fillId="0" borderId="36" xfId="0" applyFont="1" applyBorder="1"/>
    <xf numFmtId="0" fontId="51" fillId="0" borderId="37" xfId="0" applyFont="1" applyBorder="1"/>
    <xf numFmtId="0" fontId="51" fillId="0" borderId="47" xfId="0" applyFont="1" applyBorder="1"/>
    <xf numFmtId="0" fontId="17" fillId="4" borderId="14" xfId="0" applyFont="1" applyFill="1" applyBorder="1" applyAlignment="1">
      <alignment horizontal="center" vertical="center" wrapText="1"/>
    </xf>
    <xf numFmtId="0" fontId="6" fillId="4" borderId="12" xfId="0" applyFont="1" applyFill="1" applyBorder="1" applyAlignment="1">
      <alignment horizontal="center" vertical="center" wrapText="1"/>
    </xf>
    <xf numFmtId="0" fontId="6" fillId="4" borderId="15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  <xf numFmtId="0" fontId="15" fillId="6" borderId="28" xfId="0" applyFont="1" applyFill="1" applyBorder="1" applyAlignment="1">
      <alignment horizontal="center" vertical="center"/>
    </xf>
    <xf numFmtId="0" fontId="15" fillId="6" borderId="17" xfId="0" applyFont="1" applyFill="1" applyBorder="1" applyAlignment="1">
      <alignment horizontal="center" vertical="center"/>
    </xf>
    <xf numFmtId="0" fontId="15" fillId="6" borderId="26" xfId="0" applyFont="1" applyFill="1" applyBorder="1" applyAlignment="1">
      <alignment horizontal="center" vertical="center"/>
    </xf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8EF28-9395-43F2-9370-14C4236BCFE4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17366-6433-4413-88DA-E6C010316D9A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C9578-ABBA-49FD-BCFF-63CB3835BE91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2A441-389D-48A1-8042-3B604FCA7B6A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8F541-2CBA-41B7-A926-3B6654FA0860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C2ABE-3E6F-4093-8FB3-C0743F3DC4C9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C69A06-DB6D-4C68-915E-65E3A62E29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86D2F-C17B-4E4D-AD68-24E1D7106B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D7296-F961-4954-9BA8-3DE6ED8573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71587-5FA4-4E31-8548-3BA65C2F34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338E71-328B-4675-BED7-411E3DDC14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413175-B5B9-4E72-87C3-833D60ECAD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5B294-C919-42FD-AB9D-0BB1F4EEE9C7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CBF10-16C3-4C2F-AC38-B6CC2860852F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B4426-F0C0-4115-ABD5-AE447AE541EB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9A031-EDCA-446B-8B9D-B86F5EECCF84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191B2-A8E8-495C-8F8A-16551DD4FC82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8B261-4E81-4FCB-9C68-35B98ADCD11A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9DCE2-1D30-433D-833B-F28FB2B76965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90BAA-986D-4BF4-88BF-7BCE90D20E86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0DD05E-95C6-4B60-BB5E-647CCCB1B91E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07B548-CFF9-44E8-9C39-23DCB600944C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AE677-ED0B-4B35-915B-DC3287AA530A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3A98E-A901-4FBE-A923-C3B7DE1270A8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E0DB40-9467-451B-99A7-4A35ADF77CC2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5A7571-F1B5-4D30-B571-F36C2B529436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0531A-B505-417B-8C42-DCC97F522BFC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088BD7-CB22-4F7E-8C38-31584ADC8204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9E794-8100-4C1E-A14C-238777E02D5C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9E4E3-085D-4548-9E07-334F6E69160B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7008F-3E88-4F92-BC8C-685E4AFD1410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5523F-3F4E-447D-9E67-75C6468C8671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F2067-8B61-4C80-8E87-05F52A60EAD8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8B5DD-6123-4352-9020-36723CD667E9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A794F-2995-40C6-BFB1-9740515FBCFC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32A6D-9613-4A1D-985F-6F0B36FDE166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5BEC39-7EDB-4202-BD9D-22BEDFAE1E01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D6960A-365A-4D1C-A065-F4B7748E30C8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9BCCA-9782-4AA1-85E0-8D462A40AFF0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B8387-F2B2-4389-B18C-C84BEA7CAF8C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A11FE-DC12-41A5-8B05-8E018FD3E1B0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19049-96F8-489E-8AD6-A575F1C03D2F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B63C6-B686-422D-95A4-83FF11514EF7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D8B80-3585-4542-A5E5-92C95C81CCE3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753F0-6B08-4DCC-8AED-7DD31ED1EC74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1B26E-5A64-467C-BFA8-E0C5262B6CEB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D13FD-E848-43C9-BC0F-D7A902151E76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0BDF9-BC73-4D74-9D6D-22ED1CA8CE56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D2DF3-11EC-4E73-9ECF-3893C6DED1A9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E057E0-4BA0-4396-B491-2FC5E929FE0C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70A44-8E9D-45CC-93DE-3663516A59E0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E2A42-5D14-424F-B8B5-1D3494841AF5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77E46-5CF4-4D45-A803-877922D3CAC6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CC582-A5F9-4BE1-B16F-E8478645BE6C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085F43-A27D-423A-9BB3-B33ED280FD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152AA-1E87-4B2D-B510-BB7B20AF3A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CC352-A12B-46A3-B5C0-868AE76612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8DDC2-9D23-4280-B7E0-9FD9CB872F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69CAB-3D02-4DC0-BF4F-F4305DA73F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58A5C-CF46-4BDA-AA42-61E50A8D07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DF5DF1-254A-4BB5-82DD-3CC568F5362A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56798-F27F-4ACF-A457-225B6E5FB60B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06B62-EA0F-4045-9969-570528B80DC3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41AAEE-C596-4B23-AFC7-56190A7ABAE9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47A41-1139-499D-81C4-D227ADD32F73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FCB67-372A-45BF-8079-1C5D5E541E79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32B07-AA8E-479C-98C8-1094BE0BB7F0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DE1E3-5607-44CD-9605-9267C95DF65E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2B3DC-B056-446A-8EB2-28B6A6DC2E5F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FF8EE-B6B1-49AD-AA91-BC52348D3DF4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966CC-DDC0-4255-BB2B-BB85D1E6A8A8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D401C-DA91-4EC1-9115-D8A6BBBCFF88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7E97D-5AC8-4393-8DA6-71763FD96BE0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A2A1A-1B9D-4D68-B20A-D6E1720EEE48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074C2-C2E4-4645-AC78-FD863CD8F118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DC115-C87D-46D0-8D02-93B8CB593457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28A33-E4ED-4A7D-8EDE-9021C882F45A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4632-9201-4BDB-B022-4CAA563F1851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DD345-0060-4B97-B6FB-BB4920638368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ABD26-3A2B-4738-9C95-AB9084D0658A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04162F-3E09-44EB-A213-3A85C58FE847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C0F13-844A-45CC-BD3F-35EFAB6A2ADA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D31C8-E980-4E9D-9D85-98D3FB7E96C7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3B54AC-FD0D-4BE3-9ADB-5BBD569FF889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2561-B926-4A2F-A419-FBF7CDBB0DF5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9950F-D661-4642-80D2-FDF31165A304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4F7A9-F872-4407-B508-387BDF092D0E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157F6-BE5A-4C5F-BBE3-44FA3D736AF8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66E34-E501-4CC3-A352-D1806CB1E5BE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84498-BD7A-47F8-890A-6E64085CE7AA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B144C-B9F6-4D01-A965-6D9D924545A6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DC85B-0DFD-411B-955F-B37F0B96DA45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FBFBF-3A2E-4D97-8126-DD617FF20456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06037A-6FEA-4662-87BD-C08A3FCF912B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1E48D4-C7E4-4149-B9E7-DBA70443B7F4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6AF2C-B47E-40B5-93EA-E22767E09722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E52C4-90D2-4383-85FB-B8F977B00404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73125-1C84-4763-92C7-18C1894D3D17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16150-AD4B-424E-91FA-293853A02197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6C83E-8647-46A2-8FBF-E1E8A646C405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8F1EC-D2B7-4D0B-8664-740DA8326FBC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78B47-6B51-4427-80E1-A3D6C298B983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533A4-85C2-443A-8901-0CABDF637A9C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39D38-26C6-47AF-8C7F-E19FEC5381EF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909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C1FCC-9734-49E4-B02D-EBBEFE0AA722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2C95F-AD6C-49E9-926B-A8D74888FFF3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80025-75C9-450A-BDE7-4B2EA6F41213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17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537CB-EE80-40AB-A877-F1241A5983EB}"/>
            </a:ext>
          </a:extLst>
        </xdr:cNvPr>
        <xdr:cNvSpPr>
          <a:spLocks noChangeAspect="1" noChangeArrowheads="1"/>
        </xdr:cNvSpPr>
      </xdr:nvSpPr>
      <xdr:spPr bwMode="auto">
        <a:xfrm>
          <a:off x="21590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FFE63-BDCB-46C6-A421-DF8ABF3FC4D9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C3B6D-5CA0-43CF-B573-207171F9B572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0A4AA-288E-4C4E-89EA-A979C7ADB277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E140F-E613-4AB6-9EDB-1982C2672226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ACEF6-3E01-4216-8186-9FE2A072265E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E50EB-33CA-48A1-96A2-01242D8A4974}"/>
            </a:ext>
          </a:extLst>
        </xdr:cNvPr>
        <xdr:cNvSpPr>
          <a:spLocks noChangeAspect="1" noChangeArrowheads="1"/>
        </xdr:cNvSpPr>
      </xdr:nvSpPr>
      <xdr:spPr bwMode="auto">
        <a:xfrm>
          <a:off x="19964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4F164-FC40-4565-BE81-B81481480A9A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91A334-909B-4AAB-AE76-F9463E4AA5F1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87A3D6-14C3-4A10-8084-4AA5DF3F8DF4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CF80B-9471-4732-99CF-8E8C7766F76B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615D1-4D42-45F4-9095-1F9E4BF7B9FE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552AB-117C-4BAE-851F-C7B4E85E2E41}"/>
            </a:ext>
          </a:extLst>
        </xdr:cNvPr>
        <xdr:cNvSpPr>
          <a:spLocks noChangeAspect="1" noChangeArrowheads="1"/>
        </xdr:cNvSpPr>
      </xdr:nvSpPr>
      <xdr:spPr bwMode="auto">
        <a:xfrm>
          <a:off x="207772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25711-2DBB-4E85-94D8-2ACB651B6C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A8CC54-08ED-44D9-BD76-BF237685CA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6804D-206E-4744-9180-1B53087103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7DB31A-4567-4824-BCCB-4BDEDA6F49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A1CF3-8BD8-4BC5-A907-6318B4F6DE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8966E-9BF8-45C1-A871-62FB70B09A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1CD81-DBC9-4455-8622-42F8BD7AE1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94273-D6EC-4E7A-A090-5D31AD8598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2E1CE-36C9-4BB0-B08D-2391AAD694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3E251-BDF2-4C91-A5D0-F37F0BCC4A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81DB3-87B2-410C-B3A5-41C77C7E41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85E5F-880E-48AD-BEF3-B8C350BBD3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3B593-87AA-435F-8995-D00554F205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70DDC-31BA-4556-BE24-9BCBA381CB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D29A3-9536-4B25-8087-04D8FA7340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8C23A-3550-49ED-9CA4-8AD478F1DC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C617C-DA9C-4B31-8CF3-E98925ED34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13B9A0-6393-4D2B-99F8-658586EAC9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3446C-7F51-4677-BB9E-6130AD569D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568B1-AA76-4E92-BD48-F21C59B3DBE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6FBD4-873A-4735-8784-D903073021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BD93D-555B-4334-BEA8-F0C67EE1D7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0A880-44C5-46CE-B68E-C8995EB09C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6555C3-887A-4ABE-B6BE-9041726235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F7F2E1-3016-4B83-A1E0-EB4655758B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34EA8-85EF-4FFD-A020-2A66B56711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3194E-198A-49B2-8882-EC5E63D9741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F39E6-7652-4763-AFEF-5E44F74AC2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0058E-E5E8-469F-8B8B-8F163988BD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9FD44-AF86-406E-A235-E0A23AA58B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C8678-E95D-4DC0-915D-521D358B2E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BF7FC-442D-488F-957E-0760055C38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4ED63-809C-48DB-9B4B-3EC0A6F41F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63F96-5C8A-4DCC-A8B4-F5288133FE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AE71DA-2B8E-4069-8FEA-3A7939907C8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A7571-F39C-4963-9F92-CB45065F80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60ECC-A9EB-4BB1-8832-292CB0B4A8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1EBB3-1122-4062-A8E1-5BF8BDE9EE2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D0FEE-F7B8-434F-B4FC-ADF6E5B427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D31B1D-7297-4164-9BC8-40489763C6E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76E42-F110-4F69-92CB-23F9963DD5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EB3DD-2EB7-466D-B074-B992AA963C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8381A-4B99-475F-8A37-F5181DEABF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646AA-77A3-4DE2-8333-E22F8EDEC4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AA68A-FC64-484B-957B-FE5197CCDE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4A59D-BE14-4E16-9430-2EB0EDC426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7D2B0-6C59-4890-B452-7441262D14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F0DA0-93FF-40FC-8C7E-5DFE8FD03B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9E28B-2018-4CFC-A4C7-36DD9FE55D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D7DD9-D6CB-4D48-9874-F934F94A31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CC08F-1F47-4158-8A7D-5FB1D846CC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D07CA-2D32-4391-BBBB-1F8624AE06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3FC764-54BC-4920-B32A-0BE42F81D9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2378A-A2A1-41A1-ADF6-3B101659AA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B98014-828A-47EC-8A51-020BF2C769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25ED3-E3BF-4FFC-BC9B-CB7FFF5588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A5B36-6B58-4065-A48A-C4327E5740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F29960-D144-485F-9ECC-CC00176F2B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18B8B-39BB-4E64-A403-2EE7D7D875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B0F53-F7D3-4185-AADA-90AE9D6ED6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EECE9-8D30-41EF-A108-559C08EDB7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06A6E-FCDA-4477-9B66-FECD2EB90C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1AF50C-CD60-410E-BFA7-89C2DFFA3E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5BED5-BC0B-49F2-B346-19CCDE7D8B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0F4A6-A93C-4ABB-9021-BA38DEA286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A5893-EC16-4A72-BBD4-6E5F2806D2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168D9-6EE2-4D81-99FE-90F158AAA8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585B1-4F56-4D7F-99E7-33E0EB1AA8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44CA3-CDCA-4E88-A752-91795BF37E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D5C12-A34A-4596-8A44-3A401E2655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C3616-AF86-44D5-9A77-5062E8A604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57DCE-56D4-42A9-A0F4-69BD2E1178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5406C-0DB2-4158-BA0F-7760EC6BB5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F3B5E-6DBF-4E3D-839E-BBDEE812E1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A086B-0DD3-4A02-9C38-22F852DC8B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BC147-0A7E-4056-AAA5-E70E899357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811B8A-D784-4325-A740-C8ECA83A6B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93779-44B7-433A-A76E-D90DBED499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0F4E6-6971-4199-BE9A-EDB532A343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B93F2-A803-4823-BDCE-073E3B8167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BDA98-650C-45C9-A289-7F6442C2F7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2C92B-CB89-4717-9273-20C18A02A1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16ECC-0B1D-41E8-8C5C-36E6D20B7F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5DB65F-51CB-4809-AEA4-0846894317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0EC6B-B9FB-4043-8118-48DB8D078A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AACB0-562F-42D3-AF4A-65C3B21B80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E3F79-43EF-4A9F-86FC-6B40CDF6CF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F28BA-E5F1-4B40-A735-C5B62D97BC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F8723-D990-44A4-987C-3A28D3CC29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31D1E-C458-40A4-99F7-4C5D803865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1226A-039C-44B4-90CB-CAA36E6D2F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81A73-C995-4477-BA22-AD09261FE2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5DC94-427E-4565-BEF0-C09A9D43A3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05901-2548-4850-900F-796B1D0451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AA521-92CF-4B46-A8C9-6FE7BE30EF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76DC08-DDC1-4241-BD66-7BB48ED11F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1D855-A361-4A6D-8EE1-44ED639EE3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2BE8B-D142-4C54-886E-CF79C13CEE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57FE2-F58D-4057-9367-69F000FA18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6AFDA-0D2D-46D6-8F14-7409B680AD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AD6D7-DCD9-407C-95F3-7E4FFA35AF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57C96-DC5F-4546-B37F-82BBA45EB0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65084-9716-4318-A456-8248E8EC7A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09BF1-EDCF-487E-AE05-8024067E09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14B39-AE48-480F-B4E0-46EFC04F30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2A6A8-D34B-4921-8962-01F4839B8B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D871A-695D-4008-91B9-17A2702F67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EBDBE-A26D-4A98-A42D-26E6941A68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633A86-394F-4B12-A6F2-985CC97851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09775D-CD61-4B3A-B4C8-73C63CBCB5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25F99-1A05-4483-A498-2766D26CC1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CABB3-C7D1-462C-81CE-1C468F437C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7EB08-6700-4C59-8386-1A80AA54FD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EA2C3-112C-4310-9F92-7F8E069A41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54251-A0F7-4C33-A0F0-C256D5A8B1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5BCE9-AAFD-4509-AA14-B8441BD5D0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6D5E8-4F8D-424E-8AF9-A3190F8703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B1C9F-9283-4A8C-B429-5CE9A2C049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19FECB-14C3-4B33-9893-06C92074A2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C2731-353E-495A-B9ED-FE846FB77F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B7838-B6FC-4479-92E7-640C5F45FB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DCA79-58CF-4EEE-928D-C8D7609DF6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8C6D0-E274-43E7-85D6-A128EEA040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713F3-A008-4741-8B0F-788C8229A0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4013A-4CF9-4323-8575-F1A3B1CF5D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969C3-D998-4235-9327-ED49EF5BB8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FD465-D54A-43EA-A51B-44CDB756AC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997B1-CD0E-4F83-ABE7-31A729FC5A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8F0BB-50D8-4820-B4C4-3BA446CACF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085B9-0DD1-46EE-A81B-AC756507AE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2D5392-ADC9-4BD2-8370-8FC2580162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D3A59-8323-4FAF-BFA8-532DB52B5E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5CF4C-1B1D-4080-B319-EBD6FFDD6F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C111DD-4F99-403F-BFE5-FA96DA4079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057C1-1259-4628-B2F9-56B7332D11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176D1-175D-4DC4-A519-A95F16EF94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A94A9-88E7-48EE-9F8B-E7439FFF28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21351-5227-44DC-AA6E-B530C8234A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A6091-7BC5-4D9C-BF8F-C3B619C0A5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D2EEC-B949-441F-B7C0-F64DD5E03E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1E255-F1A1-4CF8-BBE1-DDCEADE046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85460-BFEC-4162-8C7A-EABE423E93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CDC9B-7019-46D3-BBEC-41C5C7B76B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8B3A34-9724-4273-8B5E-812122A153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0F9479-0A24-4D5A-AD34-D30666FAF8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8426C-6D28-4BFE-8A24-2556BC3E77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58A05-BD82-4A5E-B91E-D7D37576CB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8043C-78CE-4E4D-8687-45D72921BD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3FB9C-CB1E-4DC5-8344-90766503E2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A8515-B63B-4280-9571-DC0EA6AD32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65F06-251C-424A-A8CB-B6D77329FB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1D577-26D0-48B7-8592-2BCC2214CB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CEDD5-090A-482C-994E-D04E8EA5BA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16B3E-7CC1-4CD5-9C94-2AE28AA464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1E9C2-B96D-44E2-9FCE-95147CB8A1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557C7-133A-459A-A205-6FA1836442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3E0E8-55B9-4312-A179-C049C992CF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E060A-CF47-4807-872D-9AA1B1F306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CB89B-5F24-43B7-A7B8-5D8B6FEBDE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CE316-3B26-4915-940F-AAF0C07252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C5AC6D-86B6-42D2-924D-84EBAC4C5D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12DED-0E51-45C4-8970-5DAD83F2F2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4ACF3-4515-4D66-936C-7EFFAA395C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2A046-0E73-4571-92A3-FF9875AACA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12FAA-F456-40A2-B48F-D9A7EA9F21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5E2F7-C21B-45AD-9E7E-A2E5F0097C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1BC22-8832-4BBD-9F30-3DE4B014D0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B1DBF-8680-4BFE-8D47-CF9B0A9B90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F94EB-5EB8-45CA-8FBF-C589271D51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9C8CC-1108-4637-A4EA-1E54C106C6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3C646-37E9-4D81-9381-7A140F4720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4FDCD-B0FB-4199-8254-6F82B367B4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F2BE0-FAC5-4673-80E3-DF7F67A438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4A972-E2E0-4D38-AD8A-A8E8B210FB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401829-FB3C-4286-872E-466CEB6B484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376B8-0633-40BC-A975-31D9AE46E07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73543-B213-43E7-8AAE-1CB4D2DF15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0DD09-A64F-42C5-AC4D-2D49A1F6A5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EC291-D79D-4BAD-ABBE-0512036277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79E96-2530-4555-9AB3-960F21E1E2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1B6BE-EA5D-4B01-91EB-1BEE4D1E4F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C4005-F7F7-4530-A37C-D128184AFD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56B88-1288-42A6-861A-03F30AF0BF1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01E0-F120-4492-A757-FBC19E03C7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19FB0-BB6A-4090-881A-663A6BB872F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4E3F7-8CCB-4EB7-8A5E-C9784CE31BE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1BD2D-117A-4247-9B85-3514F945B8D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B47BC-FFFE-46F9-90F8-682EEDA9101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40F7A-8EC4-4928-9F06-8771F8DC52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C115E-4CFC-4947-926F-4F6EC58D0F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E4C20-0DA3-48F0-BBD1-D3535901D1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E3E86-4773-47B4-8AB0-13592592E6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042B1-49D2-4CF1-AD4A-E4BBF02FA11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08773-1223-4B8D-A2B9-9DD1D18B32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45D96-C808-4384-ACA9-745C8C73467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FDDB9-35BF-4DB1-BE10-DC93C407CA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729CC-CA5E-4DF1-B254-3D91EF15C9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343F12-DC98-4F12-ADA7-CDA1BC1B94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8657D-58C7-4556-8378-F309C4B43A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15E1D-CAE8-46FB-8BC5-B56064B3DF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CA26E-B824-486B-A776-309F16CE67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7CC1F-E12A-4B6D-A7B6-63E20EA28B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C3864-32DE-4E2B-8DF0-DEC6473A96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7DC72-9F73-4DF4-9E80-46B6287F92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8FDC9-208F-4A81-8DF3-FFFFE6F771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56E27-2A34-4E48-AEA5-FFBF1DBF14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64779-885A-4727-AA42-6790E09147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308C0-CBDC-48D0-AC5C-1105827525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CCD7D-EDF5-46A6-B151-35D4DD95BF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81AB5-37F9-4AFF-9CBF-F1959382DE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437DE-6808-4AFD-A6BC-EC1F83BECD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C1945-4014-47C3-A61E-FC6D44D2AA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8961D-5F4A-47F6-8D76-963FA3E82B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676957-43BE-4FB9-B0DB-4C1D1B66EA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FEB1E7-4123-4F1C-8111-CBFBF85554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BA77A-A3F7-4C76-A759-D6422A6663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BED6DB-9141-4527-B930-CD87169CC6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1B029-4C7F-443F-9ACC-0EB2C7CC57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9E6B8-1139-4862-8DC5-A285CAAC2A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9E876-C6AD-484E-B752-E78209B434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59D494-8A17-4A80-AA22-22D8F672E0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1901BA-293F-41B4-AF3D-09F8211336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BE42D-BFB7-4D33-82CF-FF7D20F516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AE97D-352D-48C3-9233-136811DCA9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262CC-0B6F-4CAE-9C8A-61DB3332AF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A3B66-E29C-4FBF-BC55-DE86DD015F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2F0963-E9D2-48BD-AEA2-2FDAA60FEC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EEB25-F55E-4551-BD8B-3A2AF92A29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33586F-2E79-4C35-90B5-E0107F1D18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5BCC1-1957-4E42-B962-243D506D8C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FE2DD4-11C5-4270-A345-6F63744E96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57122-5E37-4944-83D3-EE72627B87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C0693-7D4F-4BF0-974C-BDAF767B53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C7FB3-FCE1-48C7-8D77-7445FF2970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8C6EB-1C15-4384-BE57-999234089F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46D5D-263D-42F4-BAFE-538526DF1A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732AE-82C1-4F28-8537-C7D2EE4871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CC8A0-9F1C-401F-AA78-74073C4DBD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9B07E-B7C7-45AE-B754-293F4CAF8AE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9FBF3B-EBA1-452B-A7B4-2040DD2294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8122A-F1DE-46C6-86EB-CD43D978C40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25B52-C4A6-4D9A-A0EF-C83DF8BB57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6F833-999A-4E6B-8770-076CAD5414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1A7610-6A2C-44B0-B4BA-5A42C3591F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A6974-075C-469B-A11B-719435028C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2D2FC-CE90-4800-B6DE-0486B5856CC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F5B9B-8BD1-47B5-9B8D-1FB404200E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AE929-8B41-4603-AC9F-25AF9439C0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0CF8A-195C-4E5E-AA34-805B5EA3BB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67A15-6491-4A3F-AAAF-9C624E02013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8C606-E253-461D-A1F7-E0A7184B809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ED7D4-982B-4E42-8725-7464735372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A75CA-66EA-4D81-963F-57F74B7CB9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D08EB-4869-4C71-8B1E-3117487562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FA1B1-73C4-45B1-9C6B-52FB38974E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85CD6-6A4D-4B88-8FB2-07CB22F53E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3A2C3-BBF4-4A9D-97D6-8D22E4028D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3A8B9-765C-4F69-9E4F-AD4DD863ED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C95A7-E14D-4EBF-A599-B249DA9BA1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E7379A-A858-4B6B-9134-208EA06011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D2E51-4F04-466D-BFA0-804E5EC92D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3FBB6E-4494-4419-98CD-A8DBDEB4C8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71539-51CD-48B4-AF82-8F67E84E97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192AF-F5E9-4F8D-909E-08F1E92CFA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79208-4F5A-44E9-A8C8-45F3FC92FA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F18B3-5EC1-4FC8-B0BF-BB4D6C04D9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0D395-A2E7-4BC4-A003-2A94DC3118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BF173-0D69-42F0-9103-6E0E2EECAB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630B0-440E-4993-8913-CE9715D4E6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D690B-7EE3-41FE-AC90-E400B434E8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024C7-74DF-4E7B-8263-407E21DDCC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29E16-0789-4604-87DE-8C0DC1B2B1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11CF7-CFB8-46D3-99AD-0AF6571837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0D215-22D4-4EA5-943E-E6A5E1589D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8CBEB-6E43-456D-9CA0-B84C8B9AE2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1C9FAB-F654-4049-8DD6-A70A908A8A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B655B-7357-4C0F-BCE4-1361D41E69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9FCFE-938E-4129-90F2-FB6250FBA5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39251C-ACD2-49FD-863C-18F66BF1CB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63254-3F8D-4D3D-83B5-B54C2E6661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3B8B7-D4C6-47E1-886B-0CBE9BD588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A549E-D147-49D5-82E0-7683A1773C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E9DE5-CC6C-40E3-958C-45AAB015E0D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BB06CD-B4DF-4A44-A57B-5139B9B6A4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0F082-2DC9-4EC3-8A99-CB84A9B21B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0220F-FA00-49D7-923F-A69BFD12EE1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A561B-7156-4FA1-A62D-88B85E65989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BE020-51C7-47B8-B0BC-175476928B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6E8DD-2CF7-423F-B452-D29CC7221D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C240C-FFA7-47F9-91F7-80206639C5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9CDD0-15EB-445D-BF0C-4D0CB0B9335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F04C7-B08D-4627-87E4-D32879D111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39779-3F9A-4F71-AE97-AA2E7F31F8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1CECC-88FD-476D-9D8F-DA111E0A47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FC515-1773-4521-A056-2E70C69E37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1DA92-A477-4E3B-AAC7-3EDCAE5097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0D0564-9859-4479-BD85-5DD59D6F03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6386D-2163-457E-9945-AA1474298F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A2C96-3CD1-4146-8546-B291771FF97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91545-3372-4ABD-93A3-7773C5E534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A3873E-DDF8-49B5-A978-6E25C3FC62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13678-2690-4F95-BC59-5B2E3178AE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E237E5-2899-4946-815E-9BB431C6DF5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4C47C-ACFA-424E-B1E3-CFC86A830E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B1E00-30F7-4FB8-8891-19FD4BC201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B6281-4C6C-4761-826C-422A7E4A74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2BD5A-0FB4-46B2-B79E-08E905B05D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C8A48-69B7-4E04-9DBB-6F4F2F4996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9D0CC-2F06-430A-80FB-7FE349789A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41C06-C09A-444C-9F79-D5F28D1D8A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93AAE-0E5A-403B-BD9A-04B843CE63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182DC-29C3-478C-BD70-E352E491CA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5B555-620F-404E-86C3-C3477CB3A2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C4F68-24C6-427C-A055-9E4A6E2892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BF3DF-BB84-44A2-9689-48E1D5835F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3B6C8-940F-404E-9B98-13A503AC30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AED41-F665-4366-8F94-9728A47B4B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19F20-9C51-4AFB-883F-672D746649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053B3-6760-4A09-9BA7-F46F6098EC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B80DC-42D9-487A-8B7B-50C02946E2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8B21DC-21E5-439C-AEA0-FA42AEEE84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1A484F-D74D-40FB-ABE0-A1519F3434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DA960-5BA2-461B-BF08-8BCB12E8F3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E0DA7-36F5-46A4-8D5E-A5F4855C46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217F1-6B5A-4AFC-8A07-B43C8CECCD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0FE87-0B9E-41EE-AFD4-DB81CFF606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1FAC9C-3E8D-49A1-ACED-01A5DE4A07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A1750-704E-465D-8A97-A14C780477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D43A3-9C9F-4428-935A-063D75E8F4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6F998-543D-44A3-85C8-EE223E5A6F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BDC8AD-9076-4C3B-866F-0EE6C5527D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08000-DD2F-4418-8EF5-E109F02B45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35834-558F-44DD-B71C-6EAC39C7DE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38E52-BB20-41CA-B861-3BD9586523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B62A4-A9D9-409C-9BCD-67F734EEF8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92C22-14D2-4E10-99CF-01FB745D81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BB9E7-7147-43DE-96C9-2B3E8F29F6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7EC25D-9420-4969-8475-3B813E0F9C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A77C4-5850-4DD1-AD57-9FBADB46D9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A4BB5-E56C-449F-84A6-4114142716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B125E-9624-4015-AB37-E6FDD604462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2A9CF-EEC8-4519-9D98-0040FA1255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BD676-FEF3-4B00-9335-0FDDDA7C109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64FBD-6B58-4141-B0C9-FCE36E435A6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1AAD6-7121-4271-8FC5-113C12AD55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57308-5781-4D28-BBD4-88BBCFBF6B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97397-0836-40C4-80D3-4979186E70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1B49E-60E2-4954-A050-757030B6FF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02C7A-1DBE-4969-8867-6627C44DA3B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1C4AC5-6EF7-4CB9-A1D4-BF933B9FDE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BC3B2-844F-42AF-8E7E-40723CE3C7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13A15-E668-4021-9E5E-D965356413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126D9-8DEC-4798-949B-784897A24D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FADA3-F514-4F80-9FBE-7FD9FFF628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40EAC-8024-47A0-8663-927054A9B1E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E3609-46F4-4F2D-B6B2-D7E8D29823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5B2DA-8183-41C5-9FB4-1EB38ACA90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6A83C-6EC2-4F55-AC6D-0A5A66B3AC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BBAD9-8121-4CDC-A42E-745CC200FAB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F1EBE6-C25F-45A8-AB6B-F8EF2844953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9E77A-8B9D-4E1E-B531-831D7882EC1A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52E81-1FD3-4E1E-950B-C2C5591B7D5C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C827C-C226-43FE-AA6B-A1EE25568546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75024-23F3-4EC8-AD97-3F31E4FE217C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1DF2E-696B-4009-BF87-C7230C6CB2CF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AA9DB-76A0-4662-B3F5-247309AA6354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1BCB1-0D11-49A6-BED3-AD7467B40A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2F2D94-24B0-415F-9822-0BCBFAB227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CB512-8C16-452D-945A-B2F564A266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F3112-A7BA-4DA2-81B5-740DF17655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9EAFEB-4CA3-4599-9584-6807CF0118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13B4D-0BFB-48EB-AC8C-BA52985A73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BD849E-F169-4CB9-92B6-4D8DCC7D4855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5E58C6-EE64-4802-91EB-8A0D9CAF6293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1CA03-D51B-48F6-B3D3-67DAEC277200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B0620-7007-4D83-A391-EFCE04940522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8ECA2-7B54-4D42-80DD-D3DF553FEB26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FF6AEB-4FE6-4B74-9C6C-32B735C9CF61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7BB76-6844-4DEA-A606-A1B89F599885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19E9CA-9A7D-44C2-A099-26ED2A2709E9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0902B-8B9C-42AC-B4ED-85B1A6308F78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95B7C-C474-4670-B37E-0B10319A2AEE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B34BE5-81E0-4249-B113-CCC0BDE30A87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730AF-101B-4EA5-A5F4-88C1846E9545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DEE24D-1530-46D7-8478-40EBC0E0AC82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A7225-155A-423B-9595-3C1A09AAE8BD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86CD46-D087-463A-AF09-6AAE1D0219E2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9C38D-8B26-4199-BCA2-D19A5723021C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F66DD-632F-4325-BD08-B33C2EA69020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01321-DCBF-47A8-9F44-1B67AD8E5C89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4A77D-FA49-4078-A4E8-35008B6C47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7CC0D-260C-4D4C-AC95-4DB914237E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D0080-5802-46AE-8768-0E406FCFE4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5CEC7-34FA-418C-9A6D-AE35001D37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21D7D-63FF-48D9-A053-3CD7FB0759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18DDBD-6AFB-44E3-A2CA-0B3424C029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9B673-19E1-46FA-8967-19F5F243B374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CE9C3F-2D71-49E3-9CFD-662AED5B3A69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7DFA4-4E2A-4D8A-B518-9189050A1E7D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079DE-2FAB-4FF2-9170-09C13838146F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AC91E-5769-490A-A7AB-889A19D43090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76969-CD26-43BF-A662-BF6196A6C9E6}"/>
            </a:ext>
          </a:extLst>
        </xdr:cNvPr>
        <xdr:cNvSpPr>
          <a:spLocks noChangeAspect="1" noChangeArrowheads="1"/>
        </xdr:cNvSpPr>
      </xdr:nvSpPr>
      <xdr:spPr bwMode="auto">
        <a:xfrm>
          <a:off x="108585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230AE-F069-4D37-A926-EE3773B289E1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2AD08-8A66-4A33-9695-092E36702302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2F50B-924A-4EDF-BEF8-127C860444A5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5FAB4-C370-43B6-870F-C34989A0D1D3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84BD-2B0F-4522-A009-94B799880820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E0BFC-480E-4EB7-9A17-3A3D6424ADA0}"/>
            </a:ext>
          </a:extLst>
        </xdr:cNvPr>
        <xdr:cNvSpPr>
          <a:spLocks noChangeAspect="1" noChangeArrowheads="1"/>
        </xdr:cNvSpPr>
      </xdr:nvSpPr>
      <xdr:spPr bwMode="auto">
        <a:xfrm>
          <a:off x="122174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AA6D8-0DC5-4ADD-A9CA-D26291DE93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E6759-59E7-49F9-93BC-1BE16EB146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930F4-CBF7-4BEC-8D9C-A738FEAAA1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8E52D-84C7-46B8-AAC3-8FAD9ED79B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C6C5A-5CF9-404E-BD31-914F2E787C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C938F-4253-4E0B-8F73-82510CE92E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0BDA1-B7CA-4F78-B3E3-5D07FC9197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BECE8-D7BB-43FC-8418-2FAE2F6A80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DF11B-8BE0-473A-A73E-3F41E25F69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4D109-E0EA-43B0-89A8-D9E8F6FEBB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03AED-DF7F-4E93-8C0E-48A17229C4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33609-A76A-4DB9-BDE7-A7333C2E91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7A4EF-A489-40BB-9F8A-1A2C082965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FE709-C29F-4439-AE43-340CC45D69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84C56-1FA6-4A2B-94AC-AB0B19E0CE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21C4E-A670-4E44-AA7E-67518817F2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D6C93-A16E-40D3-8BEA-3F51EF8452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E7C5B1-9979-4CB4-967A-E8504B4735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4E282-FC07-4AF3-AB07-61F4152A80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567DF-A759-4874-8641-E15067717A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7FBC71-ADEF-419E-8BF6-D0D13F7551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7EABF1-FD94-4585-8CAC-446E31BC46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0E958-DA95-4CE2-96F4-24BDE707025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4F134-04F8-441E-9EA8-F133818532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DDCFC-5DF2-4FC1-93BD-9FE8DF5FDB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53992-3484-4B8D-BFD1-DADE013114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A6F98-C6C5-4F4A-A512-1A75582320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41E99-8D75-426F-9192-CBAE7CF401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932E4-7225-404C-9139-6414F5BACC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ED49D-4321-4D10-B99D-D8727A9F71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BAD75-7DE5-4FE2-BEE6-88F95FE26C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640122-32A1-479A-9F35-CB42E80BFF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2E047-3369-4BB4-BB66-0CB9AE9A6D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EA539-575E-452B-917C-E9CA5FE7DC8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CB8D6-5343-4155-931A-84EA1B4B04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BFE1F-5AAB-4E9D-A3F3-EDA2E17FBA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EA9BC-4E9E-43F0-AD2A-EA3812372C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F0D865-9BDF-4D8D-92F3-E65E6B86F0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0897E-4D5D-473E-AE77-7B6380A2B6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B71DC-9D23-4C41-8FB9-F95D1154CC3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C276B-FE2B-4BA7-A702-79DBF2DB5D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091A5-1AC6-4566-A1FE-5ED049AD5B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6E610-4986-4617-9B48-E6F7E5D88C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2C8D0-130E-463C-B539-8C3FB91E02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1C327C-76FD-4BDB-9771-63A44AECE7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84783-046C-49F1-92B3-392C117E5E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CBFF4-FCD6-4B21-8EBE-5AADD85ADC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56F08-0DD6-46E5-9C98-EB8FFE7DC4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D033A-7A00-4D06-99E3-13A0E1E2AD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4E28B-2E35-4A30-B0CC-9C9F112F1B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954A2-AA89-438B-9D39-D84C0F8F4B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1E39E-7BBE-4C78-BE72-52F40BB194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DC12B-70BB-4A7D-84EB-3E80CCF85C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FA16F-C70C-48C1-B07D-7F2B489A01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AFC80-DD2A-409A-83E7-1AE33F5FF6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3B611-2D8E-473F-BA91-1D554DE3C7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6D059-4364-435F-968E-524A90E72E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49B71-9323-4581-8A9F-5080285224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11CAD-280F-4D4A-9A13-6DCC474D46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1BD4A-AE81-479B-9778-8843D8B9E1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31AA2-8879-4805-9B56-04D86F383E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0A280-9667-48ED-92B2-E16C7B58F4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568B1-BE56-46FF-948A-2E95391787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46BE99-5BF1-41DB-A2D1-6969572FC2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1CA64-BDFF-494B-ACF0-2A752C466B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93D651-B742-4697-994B-74F95D3184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14B1F-7053-4DDF-97A5-118EBE6CB4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DE80D-54A0-4BC3-9B4A-3A88A563E6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FE00C-0EBB-4F3B-8CED-91C08FF928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5D56A9-712C-4BD4-AD98-E79E23FC0A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3590E-D92D-4975-9D04-7C8259075E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A173E-22B6-4AC3-B863-D2D1BC1424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7790D-F016-4EB9-A3C4-4896AFE0FA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F2C37-191C-4DB4-AE29-788982A9AF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C1038-D864-4D23-B2EF-FE7CD36C01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2E5D5-8A39-4113-B8DA-51CAA09C89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E7B16-D33B-40E7-BB07-1D771DD780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5E537-82AC-4CA9-85B4-88F6C22AF5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D599E9-0060-4C7E-BA00-F0FF734BC5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EBD30-0E33-49F8-B864-E58227A643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6954E-263A-4EEC-A8CA-8F5B896ACE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7D6B3-E649-42C2-9CE5-AC3ED6F6FA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2713E7-55A3-452E-A13A-9190AF6CDD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AF9566-7C3E-43BE-8BED-3E33BE0975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019B4-D3B2-4A31-8E6B-7405EB468D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3151C8-28E7-4BFE-9812-8CDB865A86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11BA3-8D55-4292-9005-5C44FA29C2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0D9FA-E23E-4E56-BA7A-5C0D071AD1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509EE-44FD-436B-9F1A-2ABC8E1D92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FFB54-17FE-4C40-808F-3B93A231A3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7931E-6967-417F-9F8B-89932AB88C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4E25A8-69F4-4914-BBB5-5291C9F49C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4B34F-6E39-417B-8C3A-DF678E1785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9AD8E5-0579-406D-9B4B-8A5843C13A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6433B-6487-4978-89E2-08BBFF4A7A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458D1-1C88-403E-82AB-7AD85E6B24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3C9F7-C395-4F57-A8B7-5E1AA7317B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4D92D-6914-4735-876D-8A3D98CD12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57C08-801C-4EE4-A28E-827DEE8568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76A132-6048-40F9-8089-C5239C70B5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82309-AD7E-4306-85D4-B4B3FE8475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EBBB4-FEB8-4ABF-AFFC-BA9E031E17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36243-5548-4CEC-9487-543CD956A9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FE464-229C-4BFD-9F5A-BCECC92C09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9F92E-5233-4913-8867-E89B3C24B3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AE632-7AB8-41E4-85A3-FAC0F1DB9C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05249-F42F-4CDE-A51C-F4191257F1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B9AE1-9D22-4AC6-B7C0-7A1E2B037F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BA5D6-8ADF-49A6-8522-61A556991E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396FE-69A6-4F2F-AA26-1362FDDC08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12394-98E3-4A2C-8F31-3AE0437A33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85379-E92B-4B05-98A5-49186EF109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29D00-EBD9-402A-8DC5-CB27FA5857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A719B-E5C9-4BDE-B946-228ED4003D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108BFA-E4CF-4401-8B3E-E99F10289C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62736-6029-44B3-BF94-54FBC70F87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0CEE7-E75C-4456-9A39-7A3D230800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9B175-2509-442E-9E68-ED974AA3A4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DB22C-A99B-4B80-913C-47FBD1B6FF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B3FFF-111B-4147-91BA-0C4DF27CAE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41361-C2D3-4F94-989F-1D4453E70C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812B0-3355-4BEE-A4C3-1DA0A09248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70346-8745-4FD8-862A-A59ECD66D6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3B9C7-95E8-42BE-838E-59B2CBF890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A6F61-7890-493A-95B9-28389B514A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C6688-5C7A-4448-8B6A-5EA2E3B7ED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9A511-4BF1-4C34-AA8C-724E6DD1E7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DF445E-717B-4358-BC1E-BB87B5C169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D26D0-E207-4E98-AE80-5CA54AB9CE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139FA-97ED-4E55-886F-28F0D3B538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F32660-07EC-454B-A3A5-7C98CE39A4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2D137D-E0A7-4388-B9F4-9280EF99D4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B1FDB-9592-4746-A942-907F4B662C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7CAB2-230C-4805-AB00-FA7762683A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06D3-5747-4604-808E-ADB2D2A761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F4D3FB-2EDC-4DA1-8213-0FBADA9FA0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E54A0-D135-4FC1-A767-0BBBC12AAA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6F7C5-650A-4708-A11E-1B8D062ADE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D5ACA-1735-4F3F-9E94-CE111DAB0C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FAE06-9D88-4D42-996B-37F77151EC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09C14-4040-445F-A2CE-56575D6024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C7F9C-3BFD-4F89-BAA4-C7EB6970C9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5C8980-4849-4548-933C-98F4D9EFD1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F1E36C-69B0-4024-AC62-4894331081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E9F1A-0F61-4CF4-8664-990FAC5661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4F41E-47C1-4C2D-ACD0-C0AE3AAC5D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BE0F4-A167-43C6-B7C6-29D99D245D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37CEB-5960-4981-9AA7-0AD945230B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EBE3B7-7926-471E-AAB1-A3ED7F03FD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6BF27C-222E-4301-8A70-94665C85CA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78CC6-4645-4B90-87FC-A3BB375AD9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EDA41-3CE4-4E4A-9BC2-12154A3AFA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847E8-A2D2-4CFB-BE1B-9E099FE50B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343E03-414A-4318-BCD2-8C6E1829F4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407865-C642-438A-A181-72491F81EC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CB64E-3E2C-4075-9F70-2BEFBD575F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08444-9D04-41BB-935D-8028856880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EC4BB-78C4-4AF7-A67D-BBE5B38FFE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21518-AFD7-4E37-9CD6-39BD8DC728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AB442-FA91-4B13-9D54-DBF829D114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A01AA-FA95-4627-AD83-B5FEE66045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59BFF-FEBB-4721-8ED3-246F72C270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CF71F2-3850-4DA1-BE96-78961BECD2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60AEA-42D7-4F4B-A6FE-6E0E87576B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52167-7CC4-4B3B-A585-608E671905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C564F-EE2B-4830-B2D1-CA3CCF39F4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D8CEAD-D981-4F58-9E59-7AADA057D1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B6E1E-899D-4D5A-BE4F-E3C3F57427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386A9-EC55-4FD6-9962-207B964F6C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5AB32-7CDC-4570-9DAF-E439831480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061F2-E795-4A43-994A-559DD1B1C3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F5CBB-0C10-479D-9148-397F083D13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6A94B-686D-49CC-B9DF-AA0414D571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B1078-5013-4346-806D-0089A1A97C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0D520-7950-438D-AE2F-6B8C9431E3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B8187-4491-4486-8B5A-D0CA24A6DB2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B815E-C466-47F9-A735-14BCF7FBE7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6D4DA-2E88-48E6-A4EE-14FC652F7E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5C3FD-B645-4F10-BE7F-F8D6595FCB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CB51A-7DB8-4C6A-8EB5-DB5241FF5A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13004-E1BC-49E1-BB74-EF184F2794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2D6C20-1508-41BA-B947-5AC8A11644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698D8-F0DD-495E-8A56-7FA18C0975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F371E-F9E6-48D9-9208-B06B957BD8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75593-9305-48CA-A677-E843687CDA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832E4F-884F-462F-B70E-EC7A7C5A72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02933-9972-4981-A0AB-8C1506D3B8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5972B-B886-42D4-A9FD-866FE12C53B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0D18E-76EF-4BBB-872F-038834BAB5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519FE-8CBD-4809-BA9F-AA4A6451BE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66F43-DD1E-4D48-8C03-35DC44AEC0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0C5B3-C6B2-4E67-84D5-D230941353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62655-821F-41CA-A00B-FC28A70AD9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7367F-B6C8-4DC0-81A7-44AA48247C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47E60-2EC1-45F1-AD02-6330C06F0D3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44849-9D0F-4B3B-8DD3-CA27AA9CB49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00331-05D9-4DC4-BBAC-CED90F53DF4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83140-6E94-4E35-928B-1676C5BFD7C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C5710-9332-49C2-89F6-862C64F628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FBFA4A-D664-49BB-BD8A-1ADA8C2141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607C7-A18A-407E-821B-B0AAB5CA81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8C3C3-7810-4F77-B7C5-0C7EB0BCCF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13CC1-B0A5-48EA-A4B7-0A445EB708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EA570-1AA1-4ACF-83C0-37280C9C2D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4FFB1-570B-41A2-AA8B-34EE19AB29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7FA68-3458-4D39-B548-1719DA42E3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6A04B-D5F9-4157-87B3-11ECE07C5B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122A9-2C32-4F94-8896-A6615C6820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45785-118D-4972-971C-1E011DA614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807571-0928-4D13-AA85-99244E6EE9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048EE-0671-4E4A-8333-A765DB8D92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6BAB3-1540-499C-8508-8ACBE04905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50F4A-4517-409B-B384-BA3D481686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D621B1-6C59-4CA3-AAF6-31FF9893EC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37BC7-38C7-4B89-A4FD-A52B9E55A0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17840-686A-475F-8B30-2E66DA59DF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56766-4BA7-4013-8743-6AE1242EE8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7EE5EB-0ED4-4AF8-83C1-B0FDE0EB4E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3EC21-DD4A-42A1-B308-DA4DEC7925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78DFB-16E6-462D-9690-6EEBE11890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F6296C-78CC-43AF-AFB6-15934C9918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EE6AD-75DB-4408-A5C2-8F0FA73FF6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7FA74-159B-46D6-9FA1-8B96CCA406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99397-49B8-4C26-96B7-6FFCDBDEDA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4BDAD-B58C-4693-A6BD-8723F2FCE8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3BEB3-96A7-46D5-82A0-653803D27F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2C2FA-71F5-439C-96E4-D1467920AB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50F07-8B01-40F0-BC76-097DE35CF4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218E0-32F2-49AE-9EEC-C471C78CA8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42F1B-08AA-485A-8820-4F8047D1EC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934AAC-D28E-484E-BEEE-18F08D0861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245C1-3818-4868-9BDD-6BDDE672E9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970EC-88E1-4894-9588-C372304EEA9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1E01D-683F-4E4E-AF25-A2A6A3A67ED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CB363-3020-47D7-AA78-D887EE061F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7A860-5C60-4631-B70A-86CDD751DD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4EBF2-B01E-4E20-AD53-9CFA79756C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804CF-2E8A-4012-B0E3-ACC146F8F5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51697-A315-4BEF-98F5-19EF1E93669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16F5A-9971-4BFE-BF26-3F022D9C67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1C091-5058-4C6A-9B8B-CD94490E7E6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C994D7-091C-4141-9174-2F800A5B31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8CAC1-193C-49E8-8526-E38C842ED6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A9688-EF5B-48EA-BE7E-EE88C807D75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864FA-99C7-49F5-98C8-7D7ED9B0E9C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458F0-ACA2-4706-8B2A-55CAC1A4416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CDA63-642D-4FFA-BE2A-7FBA228C49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B4713-9FD4-456E-97CA-7903B5A5C8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E5D7F-FF24-42F2-BF08-AA5CE9DD5E1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704DB-42E6-4E91-ACC1-E4B2A24DC8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3681A-33C6-48A9-A35A-BCB9377BE2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41728-2E67-4CA3-AE48-BB96BDB971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BDE63-AE5D-4154-A471-9BA3F4DCA2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57662-6B34-4597-8777-C5F6AEA387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DA64E-CCCE-424B-922B-B164B22D5B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08625D-3C7D-4F85-B83B-318E1E950A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7DED4-B430-4EB9-B71C-9F20E6F04B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7D71E9-1EDA-47D0-975B-2350894AEA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E1311-E05E-45D9-901F-95AB37B792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9FFAD-C29B-4819-A454-BB1D812BF4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42047-70C8-4753-8BA8-123483CBE9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2C3F5-DF04-4ECE-AD5B-31F094ADA0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5F12D-6A64-48B4-A696-559025CF3A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37988-E5DC-45B8-B54B-5AC4A8B77B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43682-D985-4483-87B3-BCFD5BD39D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DB834-7F41-4EAD-9896-64F057F221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4D0A45-79F5-44F4-946D-4D06EA44AF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632F5-1F0F-4132-BD9A-E2FEB9C469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0EFB9-F221-4E63-8707-73D736DA46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6C241-4859-418F-A5E9-28F2DCD8E4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8A5A9-42A7-438C-B611-ED8F9BFE46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1C8C1-A90D-4144-B522-1C19494C04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1A899-FBB0-4705-A1A7-41DEFF20C4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2FCE5-476A-48D8-84E1-DDB33B2CFB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71170-2446-46F1-BA4E-7253BF3ADB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6FEC8-69DF-45E4-823B-356140F100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9B56D-88F1-447F-9F0B-F11EE8E030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4EAB79-CEF3-49C9-B7A1-F1C3B2AAD3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38730D-64FD-42BD-8525-F8ABC91092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E19AB-4DDD-4AA3-A624-9DA1D4E1EE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B823F8-EFE0-474B-80C2-3C2F80DC78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BA9D0-B766-45CA-95DE-521D343849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F092DE-A416-40FD-9BFE-3B4D3DEFF48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1279C2-FC67-45E8-9F19-CFA4BB93DE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90AF03-AB4E-4244-B16C-F225EBF5EC9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4DB60-F69B-4A08-B386-CCC06371854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06F2B-19CB-4AD4-8249-EA2A2B6EEC2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7DDE2-3B23-47DC-9A35-FDB42D0E47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D509C-DB71-4669-AA4F-4C4BFEB2B5E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D773E-A995-4C40-BEFF-18F97004526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72707-A6B7-4FF3-8BB7-244B23F7DE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1704A-F504-4D11-8ABB-F149A69CB4B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737B1-30EF-422F-8FDD-B6748528A5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EBD74-136B-467E-9652-DA516EC6E1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9D1102-6541-4D15-A2ED-3D1CF76BA26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B27A36-C8A0-439D-B97B-B82539C2E7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12C5A-4866-442F-BA03-73A382E2368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F570F-189D-4091-9B04-579C7CA75F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C06C5-D019-4FFD-B3E3-9794BCAEA98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07CA6-2D6F-4715-AF17-EC458C05F2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374E2-68DC-46F0-85F9-DBF44A0A111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A87E5-BE39-492F-8342-B61EE614E9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D0B520-52B1-4961-8EBA-51A755D7C2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A4F2A-6046-4BC1-AC77-0DA56E994F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9F462-633D-495A-B030-84773630F0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E771C-A934-457A-A1A0-7886DBAB60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29B79-1571-4A3F-A6EB-28A70BA383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12DA4-CDF1-4F1A-A4E0-BAC19846CD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14D7F-DBFF-4866-BA16-33ACE29856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55D037-A6F5-41FE-923B-B8AF2BB711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64B3A-7651-41D6-A346-ECD696C9B9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528EE-B658-4E2A-84E4-213E27315F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2F4C0-2659-4C1E-BDBF-9D26101B88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F9C5D-4A50-4CE6-BC40-3217FA7A31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2A184-95F0-49B6-924B-A2FF8DD9A2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DB5D1-8400-4A1C-8572-76AFE1B0AA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89A24-BD32-49F5-AF5E-05142621DE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3FCDA-F76D-4E39-8370-8193708428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8A2C0-1D4C-4C8F-AE47-88837410F2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CA928-F383-4F7D-8246-8002DEA75F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44276-5E97-4B20-843B-A4C8601388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4855B3-A9B4-4E65-A2B6-8808C8B180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4F320-6026-490D-931E-53D0396D41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DAF89-2EE3-47AD-B165-175F6867FA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47F2B-642D-4D27-A4DB-DDD72E95A7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A269F-502F-417A-B61C-62ADD72E72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6E1C6-8401-43F2-BA40-95D1F2FC99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53F3B-280A-41DB-B173-8FD0D89CFC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30BC1-D234-47E7-A4A1-1A3B14FBE1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4FC2D-42CB-49D1-9C89-FDE0757EF4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C776F-18CB-40EE-B0DD-0DE7A27257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F4770-7038-4919-865B-388818917A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A8DB6-FBAE-4FAD-A9B1-4155059382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1A12D-1A99-4EE5-9815-FDA7CCB98B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6BDDD-0A8F-4776-8AFC-47029D1FB1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7E265-C631-41C3-854E-805B4EAA8F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F7725-49C7-4B58-91A3-387379337F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38A57-207B-4E93-BAD7-2AB09CF5AD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D2791-809D-420B-8967-136D3175CE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88A77-D973-4CCD-8E22-06E453E90A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96502-A024-4DFA-8BA9-41FCA0E8E6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6FB37-F241-40D1-97AE-74A3809363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6F425-1918-416C-A76B-896FA52C80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476622-1029-42ED-8A39-D1C5CB4591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416AA-8A1C-47E6-9273-D20B7C1F33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4B68C-D17B-43A3-B62B-88B893A33C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E95173-2EC8-4DEC-BD02-880D586376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E765E-7EB8-481E-A891-2F7BBAB86A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2250E-06E6-42DD-BD48-D7EB0E39A4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34D13-F5C1-47A3-B6D7-1E09E5D6B1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FB409A-B442-4211-A86F-6C2349703E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64388-78B5-4B7E-8BBF-62C4B1FE91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43D59-62EF-430C-8D58-491698406B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0F20A-DE8C-4CBB-96C3-988D0EEC73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E5CD1-7D04-48A5-A3F4-5839DB9E00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DBBDC-2615-45C0-BD62-2477E764FB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1D92C-B675-46E4-A95D-D68F30761E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38C7B-045C-4C51-8BBF-11B13D62A2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F972C-4985-4A75-826A-B614E4FF04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6DD48-F837-4766-ADC7-C7EEECD356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9B6F9-4B50-4A06-9D3F-12A3EBBD6E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49F82-5231-4FD1-9972-5120960925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0A6BB-6091-48B8-A093-F3EB32EDFD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3B448-D094-4F8B-A716-D2398FCA38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C464AD-10C7-435A-8EBF-79ECA289E1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E066C-E58C-4A01-B613-2E56E126AD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4778A-AAF7-4440-B956-BA0A402513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EF9196-EFE3-468C-8EBD-FD9403AEAE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8F220-E889-4D44-B81E-7F18D577E9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2BD22-92B5-4D55-801D-B260E44B65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EEF66B-E9BB-4275-890B-BCFC6DEAEC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31A57-3A68-45F2-AEC3-1A43FE05A0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39A09-4702-45BD-A5D5-B4737294D6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F39093-FA69-49E9-AD4A-4341AF79DE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72CFA-9B8A-430B-88E7-B7444DFAC2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7E070-EE67-4912-B723-53D120DF4F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FB0C4-CB34-434E-842C-02EDC39D58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ABCBD-1D01-4570-83E0-38E638FEE0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0591E-0AB9-4551-9F5C-58A5595FE6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6EF60-60A1-4FEB-94B6-4C84BE8334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80818-20AB-4F87-AC87-0FF6DDF300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EDF20-4503-416D-81BA-79D381BA23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41552-06E1-4706-930A-61B514348E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B30A3-6EB2-4750-9F6C-5379609B56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5F180-C7DC-452E-BBBB-D8D600F277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5B968-161A-4CB6-B19A-83F77E42FF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2C6C8-5E69-401F-A077-704DBBD546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B0F1C-B60F-4051-8BA5-B336928254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D8931-4A08-49A3-B961-36A2BE9ACB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AB8F3-4A32-4F0E-8D67-42DB962A8C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0C29A-A1B5-41CD-A650-11EC07741A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B35428-F852-4D1D-8EF9-997D511FF3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9C282-A710-4488-9F00-CCCBBFF803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5C0CB-D2D6-41B1-82C5-31CABD84C7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67442-5868-464B-A706-AC7EA1A324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53F47-C54A-4220-81E7-44D84CD7A4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20DFE-3FF0-49AA-9D48-21828B2E7A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A8F5C-B8BF-46D6-9786-DEA53875D5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C86CE-1269-494C-A9E5-177C3202BB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0ECB1-8F84-4323-B5FF-80EBEAFD17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2C663-30A8-4C74-A5A0-80A4AC558B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1124E-B2AB-48AD-A57C-5221C945CA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68C17-0842-4292-8957-B700165307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DD29A-E137-4E3C-A32C-52C4DC51D2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A96A7-A003-4A77-B5FE-0501AAFAA7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68289-C6D8-4814-9D8B-11E9421E29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512360-C6DE-451F-A09E-F9B796DBEF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77908-9602-4725-AA30-1811E312F3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2BEE1-A2C7-418A-9914-A51A4377F1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A6DED-C877-4B98-A677-34A847ED31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CA44E-FECB-47A5-8865-6EB7CA25A3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182232-A871-4EF4-A5FF-1F2DCA50BE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0A4EE-CC27-466C-AE89-9F87CC645C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B696E-987C-4A61-AE18-D857ECC60C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FADA5-07F1-44BC-A800-21ADF73E0B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70CE71-1E7D-448E-A992-98D6B52EA9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4338A-5E7F-4CAF-81BB-E4FE9CD7FA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9BDAC-26D3-488B-BDD3-8BCAD94407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FF7C6-3896-47CA-83BE-94F5068EB0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6B221-E9FF-4243-A3B0-B0C1DD4B3D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BE10E-14D1-45E7-86FF-AC9C6C8590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35CFC-3A2B-4996-B6C3-CB051429BF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9ADA5-C28D-4A4C-A734-E06D133F42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9E9EB-DE06-4560-A566-068548E6BA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F8F79-D784-480F-9AB1-1322E98294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48A0F-6EC4-45DA-8206-7A109015F9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054E0-A7D1-4A1D-9D83-06FC9337CD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80908-9277-4EC6-AD04-4E31C4E28D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EF9B8-19D2-45CE-83B2-3246AE9BCC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6544D-C1DA-4F60-ABE5-60F66C085E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E4B7D-ACA8-4979-8062-2AF2786666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9F358-2E0C-4CB1-BA97-6DCF260263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D8980-512A-459D-9B29-9B505A40E8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00393-62F8-4DFB-B8A8-2063B74BD2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55893-B280-4E2F-82BD-816B05D0A6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9EC6C-4AA9-4EC5-A0E0-29853A0B6A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8740F3-2269-4FB8-9BA2-39143A608C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83C4F-18BE-4DB9-B519-700B9BDAC6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E1656-9A09-4D23-928E-BB013A2220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338DE-6362-482C-A211-E8BC15B5061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DDCEE-5131-4F23-975A-FE7FCD78F2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6ED67-63CA-4EC3-B263-C85C8B6B01D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03E02-749B-446E-9397-F2E8E0DE24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31B66-A2AB-4B7F-8B2C-C1C3B40ADCC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5DB36-B296-444A-A931-C891A239BF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69DAC-DE29-4C50-A958-7FFC62D14D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EF965-00D9-4281-853A-8BCFE0D8AE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B22AF-F635-45A9-94A4-7B4CCD41552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A2B4A-2579-4A92-B1F7-C004E95DC6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D9351-519C-4B07-A781-BF119D0145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BFDC7-054C-4257-BF17-26CCF65101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38A22-9D65-4584-AE80-84E707C8086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AB4BD-FFFE-4AE0-A9F5-F5624E7664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E1913-53A6-45DF-976F-FE4A5E774F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42D07-3465-4E96-B18F-364FD32FB9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96DBA-0F57-49F5-B8D9-78D88856EB7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399BE8-00D6-4900-B6DF-58F9EB9F67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76D7F-8B54-473F-BE19-7CDBCB0539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52649-74BC-491E-A2FF-635A471AAF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AA693-1BD1-4626-BE4E-75733888B27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946F5-AA5C-4BDC-A3C7-F79C80F43EF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5452B-7D29-4D7C-A06D-3BB5400F20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913A0-83CD-4695-B9FC-A15F4105AB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DA56B2-F4CC-4DB2-9A4D-B9F642FB74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5D022-6A2D-4FFB-AFC9-8F6C0AA9D9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9BC0E-9A94-4E6B-9F6B-3EBCF3142B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382638-7052-4190-ABA6-74A567D790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5A18A3-8EFD-4B17-B4DF-6A4D474C9A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CAF76-C98F-45A8-A228-7FD0945679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BE83C-58DD-4A82-90AC-2D2CF7BBD7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DD8AA-5F31-4777-AAD7-73C391C34E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6AC80-63D6-4171-AE24-EA58CABDBC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E1C3C-9F22-401F-9A97-A4C26C9A06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A51BF-30AE-4E61-9362-F921BD578C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7E77D-CBA3-4354-BFA9-A4259C4894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0D5C1-05D7-42E1-9D5D-ACF78E62F1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E8E40-5DCB-4405-8DCA-0A8920133E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319708-503C-4D7B-9B80-D6A9423503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5A0AB-B3FB-4E13-B070-4EF56AB2AF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0AE7C-98AE-4D86-BC25-019897877A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C69704-9C6F-4E4E-B1DC-1A743BB982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87DC9-78DB-401B-81AA-A4D439F61B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2185BE-F31C-41E7-B900-6CEFEBFDCF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D98C6-7793-46FF-B880-E9A82ADB3E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D0CE1-4676-45D9-91FE-41762C471F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A059CB-4D52-4A52-B9AD-2C4A0E4A21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01156-FD34-4CCD-B6D0-FF71BC090D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326AC-40EC-4849-9566-1B2BBBE6C6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39CFCE-8794-4420-BF03-FA899812FD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6AD31-1BD1-468B-956A-7C0A6C330A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75AD5-D3F6-4BA2-9CD5-C184B1E0B2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EFD86-5020-4290-B72F-8A86D80E0D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5CAF16-65A7-494D-B503-4D2C51B99B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1B327E-C22B-4957-B71C-F21575BF7B8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69CBF-E386-4226-8E56-FA690CC8C5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160CAC-15C3-49DB-B8A9-11BD6E0249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D7023-A417-45ED-AA09-ACFDE915B2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E12A1-57F4-483D-A7D1-88E90B4932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596CC9-021A-4951-9E67-9EE19E7EA6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DD9AB-3B5D-4573-84F9-93A92356067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38912D-87C9-4B95-80E2-93A10257673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E7639-3954-49E7-A351-5AA4DE00E4C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14977-9663-4107-B170-31107AA782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E91FE-1927-466F-B860-7B878A82CB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901065-04D0-44F8-BE87-8FACFFFB1A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0C556-70F6-4DAE-BE84-B8F532BA87A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4BF4A-DD95-4E39-9CC0-5608E3C0866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1F9BA-7823-4C56-9A15-612447D7C5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5377C-B530-44DD-A928-B47A902C5A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EC129-07DD-4126-9597-E5C13DA820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380EE-0CCD-45C6-B663-387A2B2183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25E88-428E-4F04-B6BF-76287BD1F43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4DB8B-C1D2-4690-97CA-C7B1E83411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9F217-B083-48AA-896F-309653097A9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6DA460-476E-4B2F-943D-7C86AB6C02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589435-F47B-42FE-BD73-B69EF7D49B3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EBB11-7288-4E73-BB74-2CDBD88198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DEDDF-888E-412C-9B56-2C16E840A7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15B1F7-7816-4671-9883-63B379F3DD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C0638-A7F0-4712-90C7-BCF1B1D334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D9552-EACC-49B0-9F1F-2F4712FA56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90A85-0C96-4E72-8193-76E5F243B4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367A86-7F39-47CB-803F-27530DB167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11FF70-DD67-40FE-A2E9-B7CC6866C2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C8291-E744-450E-9918-B287C9AEF1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23F89-CB88-4B95-96C1-AF4E677CEC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19E5E-87D7-4987-8DB6-F1D3B961E7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EA6B9-D604-498D-BDAB-5956B46B62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FC0E1-CEB7-49E4-82C4-CFFAB033B7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2BC52F-69DB-494D-93BA-ABED05F9DE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9E992-0562-4503-9E35-601BD43D07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EE822-8968-4958-B9F7-06B3811F7D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16DDD-06B7-4818-AD44-65DCA31265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6B627-9D83-46CF-BE79-2026E4A48A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42805-2830-44B5-87A0-544C801001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E9F6EF-CCC5-4E32-B3F9-AA4EF5F79C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E4FB9-2B81-489B-875C-D86B443063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E8FD7-9A87-4ECB-AA7D-7921C8E24B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7E16C8-6ABC-44AF-AF76-EE0D7AAF02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746C5-9C02-439D-897A-778F557643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C1ACD-9567-4EDE-B06E-A03EBFDE84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3EE52-E5F1-49DC-93A6-7A6A58D4E1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AE8126-14D8-456D-90AC-923F247A59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89CAD-4799-4386-BD91-9B682171EE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93F9-3EDF-4B70-9D79-0DF45B7199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8B806-20E6-4786-9367-ABFE998786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942EE-D6E9-4AAC-BA2F-7E6F33B007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C99C7-B64C-4E3B-9CA1-D17C7326A4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A6F42-7812-4FE2-A995-46A94F207E5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DCC4AF-0F52-4527-854B-8E9ACF30EC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A6D4D-255D-4ECF-9020-DE9FFF4DE6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C70A9-3017-4B11-95D5-48BA4ACA45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57938-6BC8-4AB2-BAED-AF5F9C4D8DB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0FCB8-1C51-4EBF-B0A9-95951248CF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10015-E183-43CF-90B8-48B90DD373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E8F59-5998-46CF-87ED-5C013F0A7B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146BD7-CF81-43EA-A5AC-C0D2AF97FE2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13390-040B-4366-BDB7-E86A2CD263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E8B75-F82B-48F8-BC71-A51AEE2197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6355B6-20CB-454F-9C38-E8A47F90EE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AF55F-C3A5-4754-82E2-53E70E1A066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6E40C-2EA1-4AD3-9D8C-66D890E7129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7AA92-4718-4E0A-A938-676FF9BAE0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23BEB-493C-4651-87C0-F95FDD2DF15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0DAF6-BE31-4AD5-94F0-7C0740ADE6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A8798-0146-444A-8BC5-BF8191F801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49A9E-899A-4857-BE4D-74F41BBA278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61877-DB24-4667-8A92-6122FA4BC5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F3D20-FD81-4BAD-9772-50DAC4ACE2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D342B-A368-46C2-887A-67148452D0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1DC72-D3AE-4FAE-BD59-1816C74F16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E5300-CFDC-40EB-9CDC-4A8EF15B2F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444D4-1566-458D-8892-D66AD501AF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7CFF3-1313-42A4-8D55-5DA2890D62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291B61-8366-40D2-90F3-CC12924353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02A9E-E256-48AB-90FC-B099132AC9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BD907-F231-49D0-B1CD-23BF4B3179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0DA75-A3CD-4541-AD3A-52BC2AA74E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F0D87-D009-44EC-9F07-D1AFEFF9F7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60E71D-79BC-442D-A692-7CC9EDAFF0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B8CB5-D0B6-4EB7-8216-2A7B900A33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A6C7F-80A1-4B96-9451-019BF15177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A7809-B208-41AC-833D-84C9D83FF6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2551E-3E61-469F-AAB6-EB1AB20CC1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1BAC5-C024-45D4-BFC7-35E20E26BE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574A4-3A95-4946-A043-960787ED33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BC3F2-9313-4486-B02F-856031B9F5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F1671C-87FE-418F-ACA1-BB75A0C9C6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E7FCB-4557-4638-B973-539425C5CE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9072E-57FD-43E6-8D68-F0D918DB51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56910-3D8C-4C22-9508-E571A571BA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BD86D-7240-4780-BEBE-8B5D5CF8F5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845CF-F844-428B-8EA4-3C671DB1AE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FE770D-28AE-4CFA-B3F3-CF421ED3D8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1A4A3-C3C9-4D14-97C5-309A339837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7FCD5-10FC-4606-9432-BD52275797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D5742-0647-43AC-A02F-E253DEC759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D85A7-A86E-4C08-99A1-F14E1B40D0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4AEA9-94E7-4DD4-AAF2-9AFA1B29FB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C776A-7C51-412F-B0BF-5F2255312C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1984C-652B-40EA-9F82-0A6DD1252AC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00BD2-8C2B-473F-BD35-E91AB8AB73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7186E-AD47-471F-8E66-E89788E647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C43C8-324F-4D5E-913A-A6B5E42068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2C887-847E-4AB5-93AD-A2FDF0D553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2C09A-1D7C-46C5-92FB-48C0C32236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F8C0B-0538-46CB-A52B-35A8BA855B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610D3-E1A7-499F-A3A8-71443293767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18497-9A7D-4571-A51E-D1A6908225F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904D44-99B9-48DA-B695-EA9AC62EC58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A51C4-7AA7-4D28-9838-8682B70BF3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131F9-CE64-4678-8CFF-C9E46B2A30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644B80-2870-45B8-9699-38286AB9DC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B85AB-8188-4811-B661-E3F50A1DC9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728F2-E1C3-45AC-95E3-CD2F22F77E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70B4D-507B-4B76-A839-0FAC6754D1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6D030-4C33-4AA5-ACF7-4D296BA986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E922E-5503-49CD-8305-390A1852558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51285-BE4F-4F2A-850C-3F3DFE955E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00CCA-5DC6-430C-80C1-159C3524B8A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70201-9B6A-4312-AAA0-7E07DD53B0C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397290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72832-511F-4498-8EE3-8A8FC2D6F0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179FA4-3767-41BE-89A3-A22B0A892D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393480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FEFE3-51ED-488A-8A08-445BB5B79F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217C1-E3BC-4500-AEE2-1F14BB2DA5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4B993-CCB7-4009-A760-E622B741E6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84FFD4-CAC3-4E74-B96D-EC1BBFCE72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3BFC8-AAE1-48AD-9C9B-B9434E6F88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F3F3C-EC21-47E5-8BDB-0E1A286956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01D45-E82C-4AA7-9266-808CC0148D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EDA19-B4C0-4DBE-81CE-64285D8DE7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5E889-1FAE-451F-AC40-78B328EF06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EC871-5E20-4C7F-BFA3-97066FF3AF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BCF9B-18BE-47D1-9694-ECEFA903DC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65646B-7D2F-4F82-BEF2-4C0D4D1D7B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5A11C1-D1B7-4332-83C2-CE61D74927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70DA1-36A9-44DA-B2D5-A3B4A47A41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30357-0C3E-48F3-A086-FB639EE86E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8D891-21EE-466B-B215-7B2432E59E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17150-530F-4BA3-9411-52BC6D1872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5ED3D5-2946-4DA0-97B2-4000B1B577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44B10-5116-46CC-8145-5B14EE49CB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16696-2853-4F51-BBEB-13F6FE8ED8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9E568-A258-45BC-9C17-28950F1788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05245-50F9-40C2-80C2-EAF3F338E1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FD4B5-EA12-4046-A3CA-78A0748EAC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28125-1005-478D-B428-C3A41DE4BD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05048-A0E6-4195-9DCF-21BF5C4AEC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CC9E30-FF95-4A6D-AC9A-07AC91829B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82D25-4A22-4828-8CD3-9ED3A4FA36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6769B-D300-46F8-8160-6DB3C579C2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ADD8E-4859-48AD-BDB1-E4F46BFC57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1872B-4E21-4C7C-A671-B45DDBCB3E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317D1-F692-4F7A-9862-8496981336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1C25A-3E87-419E-A8E4-11C17C097E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66AF6-2CFD-4642-92B8-00F5195B2E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D618E0-4AF0-4D53-822D-DEBF3F2F71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1619EF-33C5-4AE1-9F52-885B686151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CBF26E-90FD-441D-AD01-F60E44C8B1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BFA1A-9625-41B9-B820-13700CDAEC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FD128-E95B-4708-BA11-DD69395F3A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E2D20B-878D-4DBF-96D4-6B1BCB925F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2D1D3-3FCB-4FD4-943F-67F196EEF6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1D7C8-8F69-4786-8FB4-D9A7CBB047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573DC-BB98-4119-B60C-4A62FCBD90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58E32-F739-45D8-9A63-4D86728301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59A5F-84E4-48E8-9F9C-23BCB12194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17565-32B5-4662-9A54-DA0502424B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D63013-59B3-4C10-A869-7D9327910E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18857-791F-4159-AC75-B18541FD3E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4BA9B-B506-40B3-A002-A629ECA179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B29B2-AAFE-4838-9D45-FE93DFE69B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930F8-927A-477E-AC83-2B63404D3C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78FDE-77B4-4E27-AEB1-FA6530D8AF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766CC-C133-4003-BBBC-C1E3CD6B8B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0251B-0880-469B-9CD9-221E992692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AFF40-8828-4ECF-8160-EECF70C84F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C7B71-EB2C-4031-B1F2-0DFD58B674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C6083-D183-40A9-9FD4-851E7D8EC2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F5124-A3C3-4179-8EB4-06394E96C1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9580E-CCC1-4D1E-A70E-49F39C27CE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9FCBB-0ABC-45CA-A56F-DEF8A60461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A1618-324B-43A1-A730-AF33EA5478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6C437-8B9A-4ED7-ABD6-27FB3B83A7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9651E-B193-4044-AA90-BB3DCD716A5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D4EAF-A106-48AC-BC97-C01A7CBC05B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25B0D-FBB3-43FD-A0B4-509ADF4E5B7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AE1AB-2216-4F26-AEF6-F968F4CEF9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49E67D-D369-4A0D-87B0-12E4B02720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792AA0-20A5-467C-813E-5B0001B2FE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CA200-79BB-402A-8756-666B186970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BBD2A-237B-44B3-A149-8E18AE0EB8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7F601-05BF-44BE-B543-47500A7947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8E671C-7AA7-4783-93E8-986B4D5830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AA92D-5E3B-454B-AFB4-C0F20B23E5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E66BB-EC3A-4D16-8EC6-11CF0A2AF35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364E5-D309-4DD2-BA99-EADFBC6AAC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30F57-1AD4-4BC8-AE00-E04651157C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7A8C6-1C83-4F27-AB1E-7EDC00ED1A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6A067-8D14-4827-9470-AF1793AAAD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26C4DC-3045-4151-BCC5-E15FDBC62D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8D3A88-2883-421C-833D-AE6A7D7C90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03BD7-569C-472C-9652-FEC1E5BA5D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D594B-46DE-4A25-B28C-E41BAEDECE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786C2-0BA4-45CF-AFFD-1E75327416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D706B-1F80-405E-A98B-DA5E23D184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8A265-BE44-48D0-994F-0BD4A6BCC0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093F9-0576-4A56-BEFD-1681E0958C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F7808-5062-4C1F-8939-32E13AB263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F3D26-E304-4B3E-8318-B2401C5FAF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01C82D-C645-42DB-AC47-672F60D554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2DAE4-B7E8-42B2-874B-64E6B8D10E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8FEA6-AD94-4108-9474-DE7556CA15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993BCD-1000-48E9-91CD-DFF50120FA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4BB43-164C-4283-948C-E52E770264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D1DAE-E922-4A8E-8ABC-4944618956F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7B8B2-4481-4D13-A9BB-E5A5374A76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1D076-C899-4E08-B590-B0BD9BA7CC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F75CE-00B6-4E8C-B938-B39A30AB4A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12123-DA4D-4526-932A-8184ABBB3E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FDEBB-1552-4D59-B1A1-1285F65380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54146-F890-405F-86A0-CC8997363C0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8AC5A-330F-4F17-9729-466D972642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A2006-4F53-48BD-9215-4530836C01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20F7C-D9E0-4574-83BA-0DA4D2B3C7E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065632-3812-4D64-95A3-BC8EFCBF49E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6FC7A-D237-49EF-B6BC-682BBEFAC0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A28CF-BDD2-46BA-8B91-238C45D62B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6CEA6-0A5B-4C7D-A208-32459C154C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949F7-8D84-45E6-BA5F-CF1556F74C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6277BE-D57E-4AE9-992B-2926783765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42E6A3-A7C6-4E29-AC9A-FF791DA2B4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08C3-A504-44D8-AB67-74C0AD2030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EF1B6-864E-4A66-A330-32022374FE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DC5F2-FDCF-46CE-88F4-776BE51839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3927F-F355-47C9-8049-102EDC5634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52850-62A7-4FA8-B790-FA03BD093B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A2479-A709-4975-A0B6-3E8E1B3235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8D647-BCDD-4DDB-80E7-881557008B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3B5F3A-3824-4E9B-8718-56DB0A436A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B8A080-EE48-4A89-9081-D965A13B44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CE376-AA43-4A4A-B3FF-CEAC076F58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B62B7-81EA-4CA6-9558-E590C17822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B5FBCB-6EDA-4C81-B92A-BBCAB655DB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0F244-8D4E-45D1-A5A6-FD595B16B2B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B4FB1-822B-441F-B572-E737D3768F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189A7-9A23-4EAE-8FF0-1992FA236D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1FD79-1E9A-4D4D-A58C-8C2630BB786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0B68C-C2EB-424C-BB52-CAC4F8CBD25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BFC415-E92C-416C-B855-ADBCED229B2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3BA16-D131-4E76-99BB-7806FC3AAD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10077-C13D-43D9-9372-3E9D216865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05BFF-37FC-4D2B-BDCF-92BB5F72AE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976AE-06D9-4C95-B4B7-BE60F318A8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49799-B078-46F3-921F-F392837773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5FE41-8702-4B8F-8515-6DBFE49F9B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4DE5D-38DF-4B6F-8B9D-72C9465978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5A71E-E173-4F6A-8387-B4311D1D82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8E69A-4B40-413E-A0AF-3CC34B2206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0D942-09F1-4C9A-8225-0B8F6E607B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6B665-0AB7-4503-A5AB-CA03978375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4254F-7B9A-4F26-803F-15D94F1CB4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CC282-F97B-48AC-A582-03FB1BBDA8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AF049-9344-4B98-A39F-CBD8C2D4A3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8B570-56A3-4B94-A702-55AAC1D351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E1D79-9248-402B-B754-2D02E880E2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81D66-26EC-4CEB-A93F-298126DB02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33398-E8B8-43CC-A169-02F94EC8D9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AE07C-9B67-4706-B42E-EF1EB2E1C4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E0CA7-91C2-442C-A3F8-831840440B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260D9-DBBF-4D0F-9B11-901A5CD5FD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3E851-8B51-4046-8F3C-681C719DBE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BF052-5EC1-47CB-9D77-8983BA36FE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D78DE-38E8-4BE6-B96F-E720A73B24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F3CE2C-D84D-4136-BEBC-5E2BB5B396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7B611-A1C9-4BC0-95AF-C5C10C31A2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24858-5A1A-4764-8A48-F0EC395BAF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CC020-6F59-4078-9509-C660021B16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FC46A-0007-423C-8483-31EC4AEF02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236B8-5140-43FA-B814-C8657FD31B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8E750-D269-4ED0-9ECF-C192784D80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F0C16-8B39-4CCA-B032-760C3151C0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44555-A9BC-4D96-AD15-C1B1B4E465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27F63-98A1-4A0F-B674-F2738AD12F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4574B-AC87-4B91-AB48-4EC4F00F4A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8027B-65AC-4457-B8AA-9EC0B1FC56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8590B-B75C-47D1-AECD-71FC65E980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61903-02E0-4EC4-A880-7EBBD189B7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DF539-5AD9-4059-AEA6-5BEAEDACD3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ACAB5-730A-4910-A78D-24EA7F1F98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7484F-2EF0-4196-BEE2-5A89B6EB4B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1C0C2-FC7C-4149-9CC3-756BA31574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A3E5E-3BD3-4ED3-BE9E-A3C8EFC0E8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19074-9B7C-4B40-8A0C-BBFA0DB222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02EA2-25A2-4ADB-A3A0-C474189726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2FDB5-91AE-42E8-B328-8167CC21BE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0FF2F-7EF3-48C9-9906-3828C6B74D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634970-96DE-4B07-B262-70BDC56A65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4DFA1-B3C0-44AF-9158-01C39EC3EC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26AA7-C97C-4861-9D29-70936D4C49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40335-B7A5-44CC-807B-639F2487F1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2B6378-95CB-4E23-88B1-78FF30D558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B2732-B99E-42C3-BFDF-76014AC31B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2DFBA-BD12-4008-B627-DBF5274DE6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A33F5-234F-4A30-9335-33EE49145C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9C92D3-1E49-43C1-BD79-46EDBE7AA9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A37EC-7C89-4B08-BBBD-251E740C86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B4865-0F02-4962-893D-54F4F89218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BEC59-9DD6-4DA5-A424-14A7B9FFA5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05C8D-362D-4095-823A-851674AE1C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15A7B-6FC9-4844-893A-DFB18CF007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8F9E5B-1790-4501-B324-FC973B1581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D9FC4-5557-4090-AECE-31FF161148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98199-CA6F-4DDF-9644-C5F2DC2C63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E6E26-DE0C-46B6-BC74-05C8EAB2F2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1E021-2A62-47D8-B8AD-A8E2F91A19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C79D9-C4A3-4DF1-A7A1-F4E914ADE3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776EA-BD14-488D-B4F4-47DCCE1DA3A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68A432-CBF6-4EBB-85C5-A524E40C8E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2F3C3-D8D9-4EBB-98F4-253052B97E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97270-54E0-49F7-B698-D8DC5B90D7C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FFF67-BE62-46B6-927B-F35745E044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E51C3-13E0-4F91-814D-12D5C41BA85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37948-2EFB-482D-9A49-B6E7F28BDE7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44F98-B4FA-4E5E-A071-EB2AADF719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1840B-3D58-4747-8C84-566151AADF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44670-4D43-4118-9FE5-A3DB967D7F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D28F1F-A1B0-474A-81EB-16D4575296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5EE72-5060-460F-9760-950299D6E7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1C79F-E982-4E10-BC02-0BD3B72E87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4848A-2370-4684-AD8C-4F982A0F93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5E97C-63A7-4969-BC40-7630481BEA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9D4BC-21A5-4C6F-9C4C-F3E9FF171F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131224-02B5-4D31-9666-3970C6229D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26F51-F7A5-4E0B-8278-3CAC2C50F9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5668D-623B-4A42-89C7-25F38A0E2F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8E423-1B77-410A-8E17-73B850C4C2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C9664-AE4F-468F-8AC0-6CCE2CE187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067B8-4737-4D20-B549-02E17253C0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45BF7-CFC8-4F30-B5B1-F1BEA280AD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46C87-426B-4A8C-BAE9-C13381B405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B2BF7-06F6-4AC0-BCDD-639F4C07DC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4455F-5FC1-41CF-A2AC-BC77C15B8C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BD80C-9F90-4C07-94C0-856A2FA7AB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108D3-FE18-4DDE-891A-0EB5A51F95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4B89EE-AA0D-437C-9B02-AD6EC1D4F8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79B77-5E77-4F80-B1CE-EF4D85469C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3CFB6-AA8C-48D6-A397-D0C3D53293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F41B4-4AAE-4BE4-879C-00819107C4A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9B3E09-1A0F-4BCA-B102-5211F24337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B231F9-FEBD-4C56-B18D-FACF0C30932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8BE4A-0201-4CE4-A706-63FA02C3DA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D4BB8-7A35-4EB2-A925-FFB6A0FB35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9EAF78-1028-49FC-827A-6552622F4D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B7479-04BC-4F09-B261-2DF0CA7FD12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B1CA6-A26D-47D4-9D48-F3B7CF65551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64D19-F7B8-402E-ADD6-4D1359D284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B4AD0-94DD-4AF6-94F6-32C9626DB6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BC0B1-FA9C-48CA-B51E-F1B4F009A2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05C75-D64F-4D3D-B10C-E6B89F9822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00884-2F37-4217-BF02-D51D95A655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3C7DD-216F-4BAE-B9BF-8A1D123E2C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A1411-1D82-44AB-AB32-887ADE7F43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B0BE2-DA7A-4B86-850A-1C761E3E7F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75B13-8DEF-4319-8AFD-82AF2E63FE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30EA7-4011-40A1-BE53-222B9092DA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F1768-D365-417C-AB01-E547C8CD49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C4D51-7E7A-4E15-BD4A-70B2B517A1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8E098-55CE-4A7F-BF67-A243A5336F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BDC0F-5290-4ED3-8DA1-D190723BC7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E77A-E764-4419-BA4D-3917D85819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A843D-58CA-485E-84D4-7967FC6C0A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A0EE3-3C68-445F-9AB6-28E5414AEF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11D25-7EF4-4FCC-BB7C-8416104F8B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C19ED-8AA2-49FC-B97A-8E89C5F0AA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DBD66-834B-4732-A715-2A70350582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BA687-6996-4B2C-8FA1-6ABE4EE7040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D4DF09-EAB2-4CAF-A358-4651E50C0F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E60C5-C12D-47CF-8DA6-03E1F7B91C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C878A4-BD8B-4608-A2D7-64C6B472A5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C1095-D57E-4FEB-B162-A225ABB6203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72CCA-1524-4FF2-AD58-FF6815A5ABA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96E00-0AAB-4A95-81E9-825F0B69FE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90E13-9753-4BA5-BE22-4FB8D04B31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121FB-A33E-4453-B1FC-A34AF0217A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A21AC-B016-493C-8774-F381B70396D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9021F-4223-4928-B495-10F2496391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AFA08-F33D-4557-B360-4B8E9DCF47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8CDB4C-120B-4B65-A407-907622F17F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A638D3-1BD9-4990-A5CE-C187B16195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38E35-4EE4-403E-936A-D4C93A0549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B5E8A-6A16-4BB5-B9F5-1EDBBD54E6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88359-7D4A-4E65-A566-D728C598B6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78F14-3523-44DE-B174-2BF9BE0AC5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B5537-34DF-401C-AEA7-1FB78D56F3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FEC3E8-3259-4AFD-8497-86D50A13CA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A8C035-0166-4D82-9CCF-3440605CDC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5B287-0640-4894-AC7E-CEB4EA9898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47FCB-7739-4439-B99F-20DB3AD3D0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B648E-0731-43AF-A3A8-E0F3264503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D36258-B860-472C-B2EE-13C9DE3B9D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F39F3-FDDB-4597-AAA6-65A7CF98AA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D9D7C-E0C1-4AB1-A6CE-1C772A9141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C24D8-732D-4130-88EA-412D1A549F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487C9-763F-4806-B858-3923879EAE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B95B9-38EB-4381-858F-236D9EC19E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09603-5CAA-4A2E-B6F9-EF424190E5C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4A43B-6981-4677-9564-CC4275F479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3FC22-C4DB-47E2-A478-A0E51BEB4A7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F554E-6375-46F8-8B57-BA0BC4A2D45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E57B0-6B12-40DF-8B45-3CC8FEA86A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95593-5745-46BB-BAD0-FB946473E5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A1CABE-D7D9-4DD1-B426-20FADC1641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CA938-32F5-4FA2-93CB-21A0D3DA08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67D2B-917D-4CF6-8A1A-EF4E82DF901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7BD256-F684-47E0-8ECF-D7700A6702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5A890-1523-4961-BEFA-024C4294791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329B0-66BC-416F-8F5B-AA106C487C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5321F3-B955-4D48-AAD1-B2EAAF23E4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E22E8-8AFB-411E-B8EC-5C74B82277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44E8D-B832-4744-8813-44BC822454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CB112-0CD8-46CB-8858-E5DEC9A425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312893-4D7E-4A8F-9382-6DFF59A197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68AB0-7932-4EE1-AC2F-E6B8CAEC7F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2F165B-CDF4-4CF2-BF77-83C4FA20F4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FCFD7-8B31-4476-99C3-72EE97A6E0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12554-61C0-4A7E-8394-B3F4D010E0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94765-A81B-46BD-9DF4-F3B8464DAF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15AC4-C1CF-481C-8DA1-71241C943E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7311C-E219-4DB1-A41F-53CFD71227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AC247-186D-4572-816D-93B1090364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D9B4D-F657-486B-AA0F-E3CC8BB2D0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D7589-328F-473F-96C6-BAD242F948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C7712-70D8-4A43-996D-9C44CA7B22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FFE57-354A-45E7-BCC9-E8F4012984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E2F88-6CF7-40FE-9319-6543CC5B8C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58564-B363-449C-A5D9-8002C59A477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AD5E6-B5B0-4520-9C1B-FE3A1B3D72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A6C19-B5F7-4778-BF56-A797712B3A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27F89-D6B0-4A0F-A5F6-0F99A559C2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C8EBF-E381-4FBE-9B9F-88CA256348D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5A79C-A86B-444A-A036-A2E260B68C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0C2F5-3FD0-46B3-8B53-0C626668F8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C92E4-9800-4DC2-ADBA-24F14096E1B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B4B245-EA1F-4B29-A764-96159493ED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327A0-C899-4082-BCDB-340C90C845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5EA05-6287-4989-A64C-C577E55DDE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8E107E-9089-4527-AFE5-DAC540216D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D2A76A-0813-440C-989A-E94A32E4F2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37ECF-210C-419E-A7C8-6E4EF09709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609EF-0339-48E7-9651-F489B9102F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BA579-0491-408A-A2B2-C2DF498350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781F1-76B6-4892-9B03-4A0F93554C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39CF9-A433-4E0D-97E8-A302F77236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9BF78-D7B2-46C1-B883-F23382D957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D7C24-93AF-4231-9412-67F62883F3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9260D-58E7-4A9F-86D8-BB49C922CE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7D01D-C970-43A5-B5AB-62D1E01E9C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D569D0-AAAD-4D73-B095-BF83AA8B4A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DD13A-FA83-4420-8227-FAE12616EC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7BAF1-85AA-4A74-BE93-47AA388F6E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90071-BE4C-4BE5-8B1B-4D5DC80E7D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9F7FE-BEFF-4712-9A72-1E11E842D4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A42E1-EDBC-4EB7-AF0B-B2532CACBE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76190-FEFB-4521-BCE7-6B65D28560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9D370-9362-4559-BCED-AB08D9A774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CA93E-89E0-48CA-9F70-7779910F45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75F88-A169-4DBB-883E-B849EBF54C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B2754-792F-489F-9AFE-F6B8E3194C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DB611-F1E7-4542-8928-3C7487F1FD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6D0E3-2883-4298-833A-928A2EE4CE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1A8A2-4707-4C4A-879E-3B36ED5E15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22D7E-026C-4F2D-BD57-E3EC2E7F51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22879-70BA-40EA-87BD-ED510CCB64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BEC7D-4BE7-4403-8CAA-E06457ECFB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0CC4C3-9B43-4AEE-992E-F454FE7719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2A5F8-7344-499B-8123-BF78EA5AD0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C9B54-030D-4268-BD2A-F49727ED06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FEE5F-C1E6-4C04-8FAA-9A56142913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66F23-62EF-4B31-96C6-171B42E189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E2DA1-399E-474A-9742-12270F8931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78A82-22E1-47DF-B8E1-275919B261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93187-A0F8-4FE6-ADFC-E698FFF01C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29ACD-14A9-41D1-ACE5-6D1A13ED3E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2F7CB-3A5C-454D-880E-79AEB3B449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50436-6B94-4C4E-B87D-1B2412D98B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F83BD-CF32-43BE-8578-85B11A69C2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F2A204-4276-4854-9062-C0002060FA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AC52B-4D5C-4F91-BAC2-6D9B3D03F8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256C3-5620-444B-BE91-BAD830D5F2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85847-C8E8-4273-852D-AE14DDAF5E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9796E-93DE-4971-A067-FA7E51578A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596DEB-74B7-4A5A-AD59-6EB0447B74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290DBB-ECEF-4003-8078-5F9FF32E5D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F5821-1776-42B7-98E1-8C88B050A3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1D321-90ED-41CA-9AEC-2372F995F0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09934-5CAD-484E-A6E1-6A694D76BE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F72FC-1028-454D-93A0-595EE5F031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22632-CA44-4806-8993-58824BB001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9E064-D078-4F7F-95CE-FDBDF82D10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78776-666E-4009-8239-5E419AAAB5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3EAF0-10B2-43B5-9E6D-CC10459C75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C67C1-8C2F-4D5B-872B-2D5C60695F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904EC4-DF41-48A2-992A-28059F06C7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00ACF-E4CD-4911-AF90-3CFCBBA8FC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539E2-750A-4373-A4BE-21807E343A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8889D-AD8E-4EF3-A871-E9E9C4E6C3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032606-5325-4748-88FC-A3A3ED0A8C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9C549-D984-4431-A735-A4CEB80ECE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CB196-C766-4C75-933A-9385925FC0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6C305-5668-403A-9EA3-F1F37D328C8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6319C-FC21-4291-A4AA-B17191D7FE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41013-DB02-4F8E-8DE3-6F5E5D075B5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BB02F8-F91B-4EE4-84BF-384EBF3FD6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20C19-8A05-45FB-8B81-18569B67FD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45FA-784C-47B4-83C5-54EA141B73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6EBADB-4224-42BF-9006-4421A5AD4E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0B1ED-E7D8-49A6-A8EF-0D516B38AFA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E57A4-5AE5-40D7-A5EA-83FDEB654F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56C35-5207-4FD1-A135-63197017E1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EAF1E-E46C-48AD-8B7C-3A4CCDC469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AECB2-4C24-42AC-9C74-CDE3303620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C8C8F0-A79F-4E04-9A80-23039C755A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16CD4E-735C-43CB-9301-CBEE0C6901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CC870-43CE-4BC5-9F1B-E0C1312CC3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45D11-E7A2-4424-8E0D-0DB69AE12E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FDBCC5-E207-4B5E-9FF7-2E56447F8F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31B35-5F1E-4134-9A9E-444413B91C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8DB9A-4C22-4343-A1AF-9FDF15BA17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1562B9-EB1B-4ECF-8956-34388C2076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A332FF-1160-4206-84CB-777F0DAAFB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964BB-E3EB-4149-B592-5053C40259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D94F3-8587-4D71-9782-F90AF1AD15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BC380-2111-4823-A19F-7C21101DC5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98F9D-8CD9-49A5-BE91-14722E516D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FF3858-56ED-42BE-AC99-8691183DAB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1D534-CFC9-429A-AFCE-EF3EB13610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45BE8-880A-4D81-A636-07CF00D195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1125F-9764-4D72-AF41-6A0F59695C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C9F10-ECF3-4967-92F7-E8695535AF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DC4D98-AE65-4431-BD71-719A0196E2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DB0DE-0667-4C48-9CBD-BE08C6E622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366DB-79BA-47D3-88C3-25B0A3F944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5C826-6BED-4F12-8E85-0DDFE9D192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82FAB-656B-4FDC-9EF3-75C578E350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7F582D-0F7A-4E55-B0D0-1A2766ADC3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B0E7D-D95D-4197-A349-253F7921AD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80830-D57F-4A1D-9AD0-3CF23BD3A4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71FFF-826B-485C-8286-15170D7B48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6EC68-31F2-4E67-AA4F-E5FC2C9F24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A5B98-83F0-41F8-8DC9-5DBF4AD341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92F7F-EEB5-4C86-802E-E2DCC600D0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E67C1-DD88-4E44-8523-860ABA4D94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7D9A22-019D-4D49-A863-3CD83363AF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88403-0B02-4787-A813-7AFEC211B3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7F20D-2D7F-41EF-AAB6-C51E573187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4D3D8-FBA6-48B6-AADC-788CDCDC7F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E683E5-EEED-4F1C-B181-63A744B6EA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C11B8-01C4-4104-A3E9-67F4063188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08DA3-8C4B-422C-BB40-528F958287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8AA3C-D404-49C0-8281-8609F74ABB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34BC26-1881-4F02-9476-E8CB1AF6CD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A1444-4BFA-4EFD-87F9-25E0E878A5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99E5F6-9DB1-4B1C-8738-613C4E2C90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477A2-E3C0-4F0B-BB5B-F8F309FD75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15677-94B4-44A5-8649-724C964091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23C359-7CFB-4AF9-9E5B-1C88158C22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B9AE14-BE7F-4BD9-9235-36140EBFD3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DA84E-EC44-4F47-ABFE-D7060983E2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C17D85-764B-4C5F-8C14-EE7D2C3E54D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C21AC-D05C-4B5F-812A-B246B46E5F6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A8C2D0-D7A3-4656-B529-E872BEBBE1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3E6F6-7DBB-4A91-A6A2-A98154870C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0D911-E273-4BB2-9095-7F2D480119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6A209-F80C-4B09-AAF2-16A46DE2876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9BA15-9759-465E-9DA1-0B46DD6EF4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0BA55-1D1A-4E8A-B536-834A0B9D776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38060-D79B-4956-AB4C-846A380AFFF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DE4BF-EE55-49F2-9826-6FFA2175814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0000F-5B80-4DBE-96B2-89C21D5CEA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073FA-D484-4C3C-A44B-435C689363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5FA143-75E9-404D-ABDA-893916494E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9C674-C797-415E-8F2C-7091D02A82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38DC8-D845-426B-97F6-850E592E67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E83554-5723-486D-96CD-F146AFE449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63D8C-197E-444B-97EA-F6AAB26ACD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B486F-8D25-42A6-B637-119737A069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CE7E5-F0FE-4A0B-9B31-E175DCE813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5DBF2-5597-4535-9DBC-465550E5FE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EA8E0-E77E-4EA4-BFE9-8155F9234C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CFD8B-AFE6-4B7F-9B6B-AA5E5EB12E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43AE2-4D91-4423-9910-40F5DDAD01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653A0B-C80A-427E-A5AB-543EE716FC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A277D-768B-4D70-8F7E-646F22E49C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2AA662-5D0B-41EC-83B4-ED8BE57C3F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62385-192E-4EFD-8B3B-A6D134C8E5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35EB3-634B-4046-87FB-09F51DE9E1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B8A9F-85C1-496B-BB77-8F7F10846E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E13A43-7E4F-4B6E-8FA7-255DEC2844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C69CD-DAFF-4016-A7EC-191B4058CF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AC684-F34A-403B-8848-32DAB2100D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26946-2B9D-42E6-B01A-12F86B5C26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C6AF1-9262-43F1-998F-BCCF789469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2949C-7AE6-48BB-9651-CE3D56A463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B718C3-A2D2-4B7B-9D18-9C729A0EC6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526E2-2C90-4964-B104-869DE89F18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547AD3-B3F1-4F52-BCED-8C15E6D606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FE92C-5A42-4BB5-B5CA-20E1DC1423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9024-62E3-4A28-B11C-B61C884883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C82E5-A9A7-4013-A916-37986C5D74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89C51-56A0-4AE5-80A3-966F7FA742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A9C7D-1477-45E2-BCB6-0C77F4BCCE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8D0A4-DF49-4BE2-9B8B-D3174C3E7B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2A5FA-0E36-47EB-8BE5-0E07C6AB31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EBCCD3-491F-4248-A521-90F97DC40B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CA929-E00B-41B6-BB48-9BA49691CD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03A6F-6726-4B7A-9DF3-831CFACAF7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FBA1C-F6A8-4E61-B691-F015EF4B93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84467-5D32-448A-AA8F-3E852F126B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894CE-3720-45E5-B099-D617A81DDF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67607-62F8-4473-A1B1-6D03510516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3E072-3D03-422E-8E79-FEEA5AC820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6B701-AB28-4BD4-897D-793C7E93E9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D1B17-1178-41B4-AF5B-5662FA0347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EA317-C3E3-4D57-9F8A-EB5AD639F0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7CCDEC-3B09-4A28-A1E5-DBB015FC84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3D1E1-0AFC-4399-8CD0-4AC3F499DD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823BB-2ED5-4E44-80DF-E87D5B2A1E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E3AB0-E374-4874-82EC-9DCC48EA2F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FCAAC-6172-4B08-8373-99E61791C3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3A2EE-D77F-43F4-8A40-B5A9982B30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1D6DF-636D-4854-8AB1-A1CABE94C5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009BE-9C94-4345-8F3F-B4475AA8F7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03B92-E253-4270-9476-A3828C3CE4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CB116-61DB-4C55-A110-5F48825E06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1FD98-A0CC-4EEA-9F46-5C5AE2DCCB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37FC6-D363-4C0F-9E73-BD19A89779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33E94-E6F6-4A19-9FE9-FE37632FB5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6FF984-6527-4EDC-AD36-601A23C4B7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8ED98-0CD9-442C-B78D-0E906C009E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3069F-57F4-46D4-94C7-FECC9D1BBAB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97CBB-8EF6-4EC5-8CE6-393508A8A0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1B308-14DB-4CFB-9A51-D463EC00DF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09CD9-0BDD-42B6-87E8-52A43F2082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E6D1B3-F037-46EF-B1D0-7C1D7F64DC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C9CCF0-2C22-4DA6-82F8-A10AD94E03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BC1E7-09E1-49E6-81F8-017EF0912A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414CE-6E93-463E-B8BB-11E8B9FEC38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06AC1-6E97-41A3-8236-E10CBB1752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AE0D2-F70A-4AF5-8C51-E3D8A7DD2E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C3889-8D74-4E2F-846F-D7C039F46D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2C1CC-CA30-48C3-A484-6244501658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F079B-7A13-477C-B00D-C1CB0BAF1A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E5BA2-42DF-49D2-86A4-79D3C39E3B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5E46B-057C-437F-8603-E971F31031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0BE10-D75D-4FDE-B7AA-96590ECBA1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26E58A-2602-466C-B60E-47A8FED4E6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4C4AB1-85E3-4A62-B8F4-2C76A01CD8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00C3F-301B-42BE-9E8D-5BACEE8C61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5B45C-D27B-4C52-ACC4-1221FB89FA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2E50C-3D33-4D26-B189-7F3B83C4B1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0B4EE0-621F-4FF5-9C52-7F2853ACF6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27F00-4E1B-4CBA-87DF-A7916659A3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D884F-4BC1-4EFE-B6C5-1BCF9E7DD0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01552-00B9-4BE9-A937-4883D0D2EA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D9E07-B2E6-4AD8-BF4B-D1EA6C86DF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EAC77-ECD8-4D0A-A777-D3B8AB9D6E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B7F22-CD6A-4791-B028-44783B020E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F7F77-3C5D-49F9-8638-76390E1FFF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BA2DA-53C5-4480-818E-C500086E7C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79427-96A4-40A0-8A5B-0F36F9A360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697E8-EFBB-4460-AD4E-0F7A0C4804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03C4A-A667-4666-B3E5-8099F6BCAA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4C1CF-03EC-4A83-BC7A-418BF8BC7E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4FD78-19B9-4666-A354-4AC6EA24F35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F68E61-1CF4-4748-928D-B4F1C78CB56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E1104-FAC0-4BC7-9520-F1B540F6CA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E0F9D-B1AE-4428-80CD-58E4DC07E31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BAC37-610E-475F-BB20-F2D9780A48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CCCF7-7B8F-4672-8087-03CF5EDE47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FBB5C-08EF-4DF8-A725-C43AB30BB8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FFF74-AF16-42F7-9226-503C19DCE9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269FC-45C1-4535-A0E0-D750ECAA52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341A6-0DEC-407F-8376-0483D85A29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6BD5A-4C35-4075-A575-6F5D14293C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81273-FDFD-4889-844C-5089294B87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ACEC86-D2E7-4BBA-9799-43A6F24FB8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71E44-22BD-40A8-A97E-3D71982112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9C849-7A11-45C9-B6C1-82A908BC7F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E75B8-D1F6-4038-A66E-70BB8F3632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D37FD-CC82-442D-8E5C-47CDA90F2D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316DEE-E9B5-4FD4-8620-58D1CF6C9D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B7D79-7056-44FB-B511-85CD5A5720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D38D81-71C3-405D-9563-690512EC82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31BCA-8DBF-4414-A045-28B55967B4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ECDDB-A12B-40DE-8AEB-AFD466DF63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05FE5A-0FF4-4BFE-BB95-72B9FA07A7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5C212-80A4-43BB-B234-4B34F48B87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50370-4A37-4291-9237-9673151CF0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D65AE-5FC0-42B2-AA4D-9E4361493C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CB89D-EE0A-4DBA-B703-D8FAA07855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88FDC-EC48-481F-920F-45655ADF37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1DD850-34A2-4553-97EA-3313C91122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AB2D6-0B44-4DD5-B085-DC2ECF3BDF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D1307-B497-4BBE-ABE7-CE313CF908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B13E0-59F7-4F50-A9DF-3E2D7C8C6A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3799D-FCC0-4FCD-A365-65B3A0F6A82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0DA46-E6DC-4429-95AE-B0B81CC56DD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65D5A-4AB8-4089-86DA-761D45CB1D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91E1F-A64F-44CE-8458-8D0EC3FC63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4D64F-325A-47D7-8834-218C759870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01FC6-5533-41B8-BDDD-96F18D7FC42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24648-077F-42EA-885B-8B7298C942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50A83-48A4-4C4A-B543-23C0259F9A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889E-8A04-4252-9321-4935247D00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3F8F1F-5A5E-449D-9317-B419398DE4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2A8C6-DB71-45D5-8B99-689B6961C7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3513F-1002-4DAC-8726-A362C98908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4B3D9-8E6A-4349-86FC-9C3AD67078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059C6-8E38-4CA0-BA8F-1421DC66FF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254B7-1ED2-4633-B4C6-A720180899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8467C-F0A1-42CF-8950-750FF2D67F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C7065-3116-4C9F-9470-E0FF23B510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94F233-53B0-4BE8-B75A-B82847318F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2626D-529F-41B4-B69C-E9B761BF9A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0A23D-3A79-49F1-BAF3-F5BE6A37AE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2095D-5B57-4F62-9DB2-E545D0435E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C842C-2B85-4F03-90AD-CA8B061BF1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23EA39-D56C-4E09-B886-2BAFBDB332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811C6-BA39-47A8-A9FD-04A2A0C665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0605B-602E-4DA7-8002-5B70F356D4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980D9F-006D-4256-9B21-0438BCDC302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91278-AD2D-40E2-90A6-A85DEC3C0E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DC296-DDDD-4514-8C8F-E3ED35455C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3D41E-E738-406F-B50F-1118B6AD8E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9A169-3F87-475B-B1A3-0564E6D1B7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0FC04-1A9E-4067-934C-1C7300D124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42D73-F80A-4005-9F4B-A0E396D9D1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03F87-CC65-4AD4-8BA6-3B4BCBD0549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FC806-FE96-461E-BBE8-F884C1BF8C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24A3E-4816-43B6-B8D7-CEEA21295F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02932-F7D7-4723-8788-CE3312CE5E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13</xdr:col>
      <xdr:colOff>308919</xdr:colOff>
      <xdr:row>11</xdr:row>
      <xdr:rowOff>154460</xdr:rowOff>
    </xdr:from>
    <xdr:ext cx="184731" cy="264431"/>
    <xdr:sp macro="" textlink="">
      <xdr:nvSpPr>
        <xdr:cNvPr id="1772" name="TextBox 1771">
          <a:extLst>
            <a:ext uri="{FF2B5EF4-FFF2-40B4-BE49-F238E27FC236}">
              <a16:creationId xmlns:a16="http://schemas.microsoft.com/office/drawing/2014/main" id="{049CEC22-BD3C-40E0-B195-16ECCDECCD9F}"/>
            </a:ext>
          </a:extLst>
        </xdr:cNvPr>
        <xdr:cNvSpPr txBox="1"/>
      </xdr:nvSpPr>
      <xdr:spPr>
        <a:xfrm>
          <a:off x="18647719" y="3259610"/>
          <a:ext cx="184731" cy="2644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 editAs="oneCell">
    <xdr:from>
      <xdr:col>6</xdr:col>
      <xdr:colOff>452654</xdr:colOff>
      <xdr:row>1</xdr:row>
      <xdr:rowOff>167688</xdr:rowOff>
    </xdr:from>
    <xdr:to>
      <xdr:col>7</xdr:col>
      <xdr:colOff>1105911</xdr:colOff>
      <xdr:row>3</xdr:row>
      <xdr:rowOff>103976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id="{E8CE511C-4478-4662-AC99-B8D3E16A6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670054" y="421688"/>
          <a:ext cx="2024858" cy="444288"/>
        </a:xfrm>
        <a:prstGeom prst="rect">
          <a:avLst/>
        </a:prstGeom>
      </xdr:spPr>
    </xdr:pic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F9FD5-4CB2-4014-83F7-C541C86CEF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BA2D44-5D3F-4D1D-8E57-8D1C10A8BE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4A7EF-A35A-4156-8C1B-FAF74A8495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E5F59-A1D9-4CD4-9AA7-2D64E11B3B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ACBF5-F031-4BB6-B340-2BC039869D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46AA2-9BF4-4AB1-B61A-EAB2F548E5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B6584-7D4D-4209-9D8E-E43D3EC5F3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41CF8-42D0-4E6C-8C57-90F9AB8370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9DFB1E-ED1D-480A-94E8-7E41178826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D4161-F6DC-4652-A3E3-04BBB22B4F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0C3BF-7566-4B76-BC52-2898334916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FE25E-A159-4D9F-B9A7-E036685428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AC71D-A802-4B4F-9FF9-12E0F2E556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FE97D-DAE6-4D90-80D7-A3FC44D753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C249F-7CB9-437C-8EF3-7383534E41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8348D-420E-47C1-AA89-25E88694A8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34CC4-C7F5-4049-9A13-28D25F6830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5F980-B7E5-438E-931E-882C6F0006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B593D-CAA7-4F00-8B7D-9C871EEDD0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C899D-4FB9-4C80-9915-7D6E966B77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1B227-DA75-48C9-895D-F23AEE5A4C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9C815-C997-4F51-9BCA-B8A43534C6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7032E4-8E64-498F-9743-989F69F6D2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72B24-AEFA-487D-99EC-2639CC7C00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B0048-D9AD-41C4-AD45-AFA12B0EEC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1DE95-394C-49F0-940A-B61E3C64DF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A04E8-E1F5-45CF-8BAA-AA4BC2073E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E477F-A402-407A-8FC3-C8996350DF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3B179-9E4F-447B-8DFE-AD51517F71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C6E68-F364-4342-8247-3F60F5A747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52B57D-0178-4CAA-A3C1-62A998B287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46F9A-455F-4E6A-920C-643792DBA5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2EE8B-E96A-4A45-B9A3-69114E948E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A26BE-858F-45CA-A302-DBACB939F0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48728-A2D6-49CC-8F0D-CCC89C7A63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89858-4DAF-4BDD-806D-5845C0254A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05670-B026-46FB-86B9-180C465345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F6D6D-18F3-4603-B346-39E1356A32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88953-9245-4A8B-9064-E7BE9B38A7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587CD-1D0A-4BD1-943D-9F2791CEE2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90D03-09A6-4F93-A54B-FD926412C6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D1FA5-522C-471C-B81C-BD123C7373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E87A5-EF19-47C5-AE29-1726D4631E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68309-2242-40C4-803F-328A8245B7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5C1A-2954-4B1C-A1E6-F8BC6B323A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3D050-A387-48F6-89E1-07F0C8C2F7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77283D-0AAA-4364-9875-149A0FB88A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9973F-903B-464F-B8E1-985E5A599E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BD261-44A7-457A-8E4B-8FAB311BB8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2A60C5-FFBA-4239-B1AF-FDC746A8D5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6190F-B844-44D7-98E7-112CCF5860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E81E4-BC2C-4C5A-85EF-062107B4DA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0CD6A3-99B2-4E43-AA63-47DFBD767F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3E683-4E5A-480A-BCBF-493C1E1632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42135-3E73-4EC4-9974-9406488AFC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96706-07C4-4A21-A009-D47E029F3F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8463DF-A502-4E14-8EEA-22826F24FA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76422-3A7A-4A4A-BE50-E3ECB8A822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4E7DB8-0367-4030-BE09-235E162473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06CE5-76C3-4036-99C7-EEBF623C00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4B207-482C-4ECB-A345-FFF6580EDF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115A0-3DD8-4CAB-8156-308D161A59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E08E6-3570-4753-BADD-F22B94CDAF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072CA-687C-4AB5-BE43-7C49546238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EE2D6-156B-4425-94B1-3100BE1726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03526-5FDA-480E-9F46-DBD2B6CCA3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3AD04-F1F6-490C-BEAB-828E260713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9B590-DDB8-4A47-A53A-47DA50A622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A287C-EC14-4352-95B3-9E54BF88AE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2B142-AC14-4C86-AEE5-16F73F5D82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05CB5-2433-4923-8AFF-4B4CE64E0B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9BE15-659C-4C61-B698-36CAE3C520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4CD3A6-1CE5-430E-B14B-25A3EADB4E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0904C-711F-4AFB-8EDA-F9E46D199E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0CD06-971E-4CAF-9366-D3C44C6B1E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42A4D5-59FA-403D-AD1C-C1BAE17DB5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CF926-9E5B-40B1-8532-CF8866EA0D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AE88F-70E4-4196-A826-790A190EF8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D0518-76EB-4BB3-8C40-D86CAB77BA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94BDEE-3389-4355-8D62-DD3AA5D8C4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A868D-B699-469E-AA11-89B74C44A3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679B0-F15B-4A77-BB8E-C9B5FCCCE5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0ADA1-1B49-4038-9F3F-B98C9CA8C4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37429-BCC0-4E75-A544-A803B22BA4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F8CE6-74DD-4376-9576-C588A7DE95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55E04-88D7-4011-A145-7776EC0252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BE7C3-D972-4110-BC4F-F8CB0B358E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290E7-6DE6-4A36-9D0C-3E72681DB0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28F72-01C2-4322-B0FF-59571831CF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00A5C-256C-42A0-9875-F4CBCB8818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47831-F76A-4D88-9D5C-5C39BDC4E8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67D0F-A8CC-493D-8F4B-F67F84484F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CA357-CD96-4990-AC4B-11C39EE32C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3302D-1996-4C31-8C17-C830660FFB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7F785-1533-48FD-9022-B19C84AE81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4BF73-3D29-475C-B355-BDA3E074CB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387D3-BFBC-4313-8454-AD63C8ECBD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51587-AEAB-4840-AD19-B4CF5F8DCC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9890E-E1C8-49E2-A01C-B82C3AE2EB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55346-A88C-4FF0-9266-4E3B5B507A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B8AA0-3189-46D4-89B6-C14213E6CC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5F39BE-4BF5-496B-A647-ABF6AFFBBF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90360-56F4-46F0-BFA1-F05DEC1C96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37267B-9061-440F-9674-A37351D599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F24554-026D-4525-BF8B-00C95226EB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71C84-8BEC-4667-B795-5C5AEA3689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F959A-D8CE-4152-942C-0734FD346D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C85BD-F715-44E7-9A19-A8BD364F7F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94B8B6-03CE-493C-B380-DC59308245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E8083-C8C6-4F5B-9AFA-0204E7CB89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3E12D8-1968-4E49-8BF1-39AA102E31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8C80F-35A0-4C98-824E-D2E954A72A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FD949-61F6-4EF8-9AD6-1C54DA2AFA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31976-BDA6-4697-AD18-237256BDBE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09747-4BB8-4D82-9927-65A42C21B6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5C6D1-D8A3-4765-B7AD-E8D2B430AD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1C5F5-7D4C-4E0E-A1A5-6659A26E78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E4EA2-B3D8-46B7-B67D-6621C7D928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5CD3A6-9369-4192-92FF-05DECEECB7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5EDB0-54A4-46FB-8B29-CB307CE8DD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5EFF3-398C-4901-8F08-848A07A5B5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4C382-66F2-44A6-979C-F790FBEEB6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5C3C6-73BD-470F-81E2-ACC458D947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A594F-97E1-485F-80A4-82A8188552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1FCE9-1AD3-476A-B5E4-B449F112CB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DD68F-0B59-4856-A5F6-3242168229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CD7B3-E982-4677-8CC1-B2956E6AA2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946C51-7A16-4C0F-901B-A8A6774822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22A9E-E02F-42C3-AE65-F88130CE94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8D7A8-063E-4BFE-88E3-E3E18CA8DC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E37B3-5D8A-47D0-8EC1-4954BEC2A4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07E4B-0FEA-447F-9E8F-5DA9346FF9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E9AB8-4BD4-42F6-99C9-DD6DBB1A2B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099F8-4BF2-489F-9F71-95D3A0F3890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8BDA1-83E1-4EBA-9426-E113534C1B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0C86EE-F57B-4DAB-83E5-F6584CA64E5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78290-03F4-4514-BEEF-3AD6FC6309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12AF9-E262-4D0A-9717-8C95E142A9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359D68-9EA0-4AD7-AC38-3D792C05C98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2A446-D189-4852-850A-F1212C18D1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6933B-37B8-430E-A1E8-F715D77D52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6E528B-2203-4D76-A68D-3627306ADA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E83C7-8136-419F-9EB0-68D49985AA2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74D97-7F95-49B9-AC4A-DE95B98605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83326F-DF62-4AE2-9387-E2A2E4B91A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2D878-B9F0-4F7A-BD65-C461690B86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D12624-2296-45CC-81E5-3478EC7C0AB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BB334-3484-45BE-8275-6D59B7D0BA0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378C4-8F68-4D0D-8CD1-70F2A86DC9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27DEBC-20E5-4002-A165-B21CCF377E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D76E84-2FBF-477A-A2A0-C9B5092C89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20AB4-9621-498C-A051-D0A4E4A8262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865A4-12C5-4839-ACDC-350407570B1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A1679-A126-48D6-B74E-4AB455BFB3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8946CC-1F01-4926-9E5E-110FBCAA78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3067A-E6BF-41BD-A6FE-BAB6E6A30D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DB998-F9C0-461D-9D4C-A5FBB8B0AF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FEC72C-65A3-435A-99AB-8124B3650D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E66129-C139-4608-9F85-FA44681BAE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FF775-19B2-49E8-BC9B-1403B04CBE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871EA-11C4-4B45-B9E6-118CF08013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6B1CE-CD7D-4DA1-90D5-403ABFEC6E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A464A-424F-4A19-AF24-EE3930E0E6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CD5BD4-B262-495D-A5DD-E5AB7B54AA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704FE-6887-44EF-849D-6C94B7AAA6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CC87C-0082-44C4-971B-79256F4D5A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61B186-71F5-4A32-9836-32BF8A2CD5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65052-D914-474C-A9E5-CF4195D119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F67D2-1E9F-4B30-B4E6-E5BE9B14CC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10BB93-9951-4172-B12A-FB08A7C176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B9DF6-AC1C-44DB-B697-D8FFEC2EFD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38377-EB7D-4648-B861-97F3EAA3D6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97F30-FD2E-4206-942D-07CA9BDD66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F4818-DCEE-416E-9B58-9DD868F33E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61749-7414-451B-9293-449E684963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6FB6F-BA19-4266-8AD2-FA4AA07D1D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11FCB-7DE9-482C-8D74-7277E84048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13C3F-C5EF-4567-9A0C-D938DE9C2B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E0D83F-D19C-4BC9-8997-90AD6701C0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995D8-D257-4B91-9A3C-516BD4BCB6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B13B04-90C3-4B74-9963-0E6246A2B6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17E62-EF16-4B1D-9D4B-7B8313BEFD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9D492-745B-414C-8C1E-9AD418923F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F24B9-7EC5-46D4-86FE-2CB26E6189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83702-374F-48DC-B6C5-CE9EE244DF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E7F7D-06DF-4971-96E9-0C62395A17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EE7527-3C3B-4285-99B2-607924BF52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A576C-DEA5-4E86-AFE2-DCD605D528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28A2D2-18E6-46BA-932F-CBDC6AC8557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AE349-1252-46E3-868A-012BF91048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81DA3-4279-4AA1-BA7E-2841CFA2BB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16D8B1-FFC6-4650-8F6D-AED8E565833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30B505-F2C4-4500-9081-3C79C4D4F7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C29BA-93D4-44C4-B42F-69C084E269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DEF22-4928-4BDF-8702-7E4A918FCB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173C5C-B971-4D48-BB52-5A28AFC1D6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CCC7B-4F05-42C5-969B-F958C6CB889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348BC8-99E0-45FB-B614-4FD89D81CF7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B9694-1E47-4C3A-9CE6-BB909313ED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C00E1-BE6C-4F9A-90B2-39AB369AC12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6850-C3D6-4EB9-B886-65062BE36C2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8A623-1929-470D-BCD1-59D3F39259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4B3F6-5EFC-4F8F-AA86-0EC6364E8A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8B48E9-E8A4-42AC-800D-89F66CB33D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96874-913C-4F3C-A348-49D1C4333C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F07E2-6FB9-4807-BA42-BB3AED22A8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D5F84-9E6A-4A25-93AA-78FA52C96EA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2E5094-96E4-4A10-826F-1CF26C917A7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DA61F-2766-4A59-B48C-FEFB93022F6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FF4D3-E83C-4568-9EC9-ECAA91A4CD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59946B-8C21-4407-87A3-A5ABF1ED40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5CB240-BC9D-4AE0-9C8F-356D1EB0F3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D36D4-4502-40D6-A12A-6390996234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43F1F2-DCB0-44AF-979E-647DB42235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53EB5E-14FB-4C0E-AEFF-406FFFA49A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17F3F-9311-4A36-A848-15B7DC5161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D45ED4-76FF-4857-AF1D-19AE86C053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05535-4FEF-4725-80CB-5431876482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F894B-C585-4DE3-A284-AECD866A27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C870E-2197-46EB-8FA9-CD68AD5A76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11771-4A88-4BD9-9492-6868462B8D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59537-7878-4A52-9757-FE0919B453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0E1C4-B57A-4314-8BFA-EC0DBA5810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8D42F-A3A8-4CC2-9431-7715F98817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C365E-1655-49FC-96A5-C1EB59B639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D9E60-E2E0-4809-99F0-2C9B490999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7EE74-21E0-4CAC-AA23-F11BB9F608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900AB-DB1D-4E5D-8C94-D8E3EDED48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43175-EF6B-406D-B87D-7AB729B096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9664C5-493E-4894-AC10-50EE35C42C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F4C99C-61CD-446D-91D8-568178700F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9B99A-1433-4FF7-A517-D5EFB76A8C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227C24-F290-43E6-B826-A3F7494345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E9EED-A161-4419-BDA9-49DC4F4AF4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25736-503C-4F28-A981-FD42D58057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DD0D6-D47A-4D3D-B5D6-2892D178AE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5205F-1FDF-4F04-8A02-83F5D2110C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C5B7D-9A88-4CE5-9322-A8D5F8380D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F06A4-9AC6-423D-90F7-3206E905A5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83FAB-6ADC-4C3A-9CD4-8285BE7871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42713-F395-46C6-AA52-6C9978F377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29A5E-5A5C-49A9-AA8A-D39969269C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1AEDF-B1B1-4439-B227-DD238664868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790348-3098-4291-ABF5-9A590A1F00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5EE12-6DC4-41DD-B4BF-D3514BE02E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5CFDE-82E3-4905-A417-22DB8079C2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D9A95-2D13-40AF-81BC-68B9392078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211CC-7950-47B5-8788-E503CA7E8A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F93255-8028-4B1B-AB26-A74B38C91C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40471-218C-486E-8184-988AAE4E8C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1E3087-6534-4781-86BF-F6E9B20CD25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97E48-6F2B-4791-8D09-E4795F909B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8126D9-9D1B-486D-8731-7E3D3AA8352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EAA8A-2A51-46FA-84C7-BACF72928C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92408-B5CC-4BDD-8DAB-EA1D56BFD9F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6241D-4F01-47F4-94BB-7BAFA8B05A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8814C-E287-4A5D-9072-F98B657BD9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00147-F76C-4885-9308-4F40655E0D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7EDA6-76C1-4E50-B1AF-5525E22B54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05A09-23EB-490F-8031-94DFF98B10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8BBE0-64B9-4052-8CDE-302ACD8CF7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57F09-F64C-4D89-B5A2-C8BD8CED9C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AF44B9-A676-453B-B36F-B9811AB11D9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2F937-715B-469C-AA98-7C4FEE6A14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7E798-1076-4F71-A2ED-49B632D388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74FE9-6D36-432E-989E-6AB32632B1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51080-F6BB-412C-95C4-21CE18820C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39F93D-D5BC-4519-AF55-5DEFC197F1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507E0-D962-426F-9FFB-D1335E1A6E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D7642-6514-43D5-95CA-070B12BA55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73497-8D6A-4019-8D57-3B361A640A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C6E02-0FFC-4AD1-BB80-99DC48EB42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B77B3-8935-47EB-AD69-AD451CAAFB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5E31D3-8A0A-4A54-B70C-540AED301C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0024C-646A-424E-9C9D-B4453B85FA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5ACA3-1F02-4F7C-9463-B2A609A973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69D5D-D600-4951-BBD0-95CAD3DAD1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68212-5155-4AAC-AE26-BA0E34F4FA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FEC5E-45F3-422B-99A0-6C835CEE1C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13798-4D69-4454-8E0F-B9DD5DFAE4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7525B-C7E2-4048-AE4D-8B7A5B6132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4AEEC-BC05-42F5-9981-7BC0CA8F85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64467-7E76-489C-B5AA-105DE953E2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9A0D0-D933-4FE8-A1D6-94A0A10A41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23A24-C3BB-4A89-9B29-D50ED40FF0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3F710-55B3-47D0-9856-B5A6413E6E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B34D8-8394-4407-8CE7-5F0F4D2662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23A1B-9805-4533-A704-0DF0C57629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6900A-EC79-4697-9C0A-01BED7D525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D9195-87E8-4E2B-96FE-9B9C39D80A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E3C9E-AF21-4896-9A2D-6B61348E8D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FFD388-D628-4C06-8503-08E6F3D552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14D11-0AAD-4145-A71D-44B207C216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D36F2-85FB-466E-9F55-32D91E050F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39E4E-94C2-4C4A-96C3-2A04343BB3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97F0B-F02D-47C2-8411-0A2568A916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797FA-F685-464C-8566-1848D95839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DE01B-EED1-4F92-895F-4570FF5E34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CC9AD-468E-44F2-A2DC-15D1DC55D6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FC25D6-114E-4F73-8917-416FAEA1D4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0633A-7077-4BC6-B394-C798FC0997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FFDBD-21E3-48AD-87A4-88E5D732D2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258206-6E87-46ED-993C-57EEFCBFE60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81A17-2BD3-4D5E-8FFF-B06B62778F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7543B-E1CA-4714-8ABA-577F472A67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7127C-10CD-4759-8A2A-285A23D575D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83EAA-6B4F-448A-9A74-4613CD6287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63736-75D6-4740-A608-A1F979278F8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FF5CA5-CEE2-491A-8593-43F2A9D747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14A71-410B-4290-B279-1C836E8E61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46B48-94BF-4EC0-BD92-9907479B98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B1FBA-299D-440E-B28A-D5160DC106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0F9B62-A7BE-4682-AF40-D22C7BE256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8906C-8CE4-4EA0-8B6F-D3D9F568D2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F84CF-4688-4BE4-99B7-C9680CC07C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39D21-8673-4053-9FD1-A824B1E83F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C1A9B4-91A7-45CA-AF33-D06106C6E0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CEE58-279E-4CA8-AF8A-2D3BCE3C98B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001EA-89C9-4643-959A-0738155CF2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CA107F-385A-4512-B4FA-86E9949CD1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0F2C7-9DDE-4218-B04B-4B7AA4A306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46D37-E636-4FF8-B019-8B2223386A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1603E-B375-452C-9FA0-D72D10E415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E0DA6-CDA3-422D-8525-570D07B1C1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FC778-F837-4B1F-A8D7-2C03ABDF72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E02BA-C3CC-4007-BF2A-251036A4FF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769230-7B16-4C3F-9EEB-552AB165E2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172CE-65F5-4D7E-8843-E50FDCCCFF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FC284-F67C-45F1-9A25-B13503D0FE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C3878-160E-43C9-A17A-A8260FE4DC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5B6EF-09BE-4D36-B992-9BBED218A6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410EE-86A6-4032-B433-5E1AE5EF57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B24C2-18F7-4939-B923-07D5AE85A2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8B6E3-8C94-4AEA-9158-984A3224FD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7ED18-BEBF-4123-A24B-F1932E76A2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5B337-7E97-4047-BEED-EAE8137675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09D82-565A-47C1-9B7D-FCA87B970D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4E066-CCBA-46DD-BFE4-2D7B5A2CF2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227E7-21C4-4AB2-92CE-31493BE465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BFE2C-D47C-4DB7-B1FC-EAA61EF07F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D69DE-E3C1-49DC-8FA6-D4562453AD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1071D0-79DC-448B-8DEB-5779AB1417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415AC-12A3-48F3-A017-2E70A32F88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487A7-1970-4635-919C-413F7DA485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B71B2-38FA-4A86-BE76-4E73F5602B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F7D38-C3D6-43B8-B7A8-54518DDEA9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6BBA3C-C5DB-4172-B090-76C78647A5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ECF42-9080-4854-906A-B15FB6EC7E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A09CD-4BBE-4690-955E-1778430642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EC4A7-7506-4C7F-BF8C-36D891C6DF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D34C0-D554-461B-B7EA-AEF1F2F9D1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2532A-A7AC-48BA-8A3D-022DED7AAA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62896-5DD8-4D5E-9E8D-6589AFBE662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D3B4AD-A0F0-4D67-AAA4-D37B9DDEF9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517CE-29A4-49B5-B265-7EC1B1F0D65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CD160-2FAF-48C1-97A9-C75874719A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216E3-0059-4BC4-B1DF-DED703312B8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4982F9-3B1F-459E-9DC1-27E49304CD6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9549B-93F5-480D-8591-5CFB114E390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52666-B9BB-4ACB-BBC7-53EC384811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FDC69-4F50-4825-87EB-888AC569A59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4168A-381B-45EA-B114-25EA4F6103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9144B-0443-4146-856E-4B4D5E6063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637AE7-077A-49AA-BCFE-AB9E4F546D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EAD79-D828-4BE6-8B8D-6B1BF5DBA4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E3379-FBA8-430A-9D9E-3D97D1BC46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EA649-1CC8-41B5-9CE8-8D1C5A1FD4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D371B-B051-47DB-962B-21324B989D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D342E-FEE7-41F9-9709-2867F6C54CE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94AA7-3B1D-4069-B103-EABAF2BD35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ED1B8-B783-458F-9C06-511466AEB9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C3B40-C659-4FDE-9C1B-C172F902F8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7DD63-8963-45DD-8D4F-66C78D66A5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559DC-AEC1-415D-A8E2-D8BC2A740E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D3FEA-166F-4DCE-AF9A-F81B474198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3811BE-A9B2-45D6-B7D9-2A52CA6047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42B68-BCA5-43C6-B8C8-1348F7B858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6ADF7-6DF4-43E0-BCC5-62B77F6CEA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E7922-D911-4EC3-A653-E58825290F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94B8D-29B1-45E4-A043-687A0ED4B4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A5F35-5E9B-441B-94CD-6B8755C37C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B0E6A-5470-46C8-89A8-FD7DF5F3AE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97450-D73B-495D-882B-D99148EEE2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38149E-5F93-4BB9-9DD9-CCE74961B0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4E897-19BC-4528-A605-0FEA899B90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C619D-026C-4934-B5F9-8FAE443D51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63496-F7A0-4CF0-B7D6-52D60D2919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54A1E-B0E8-46D9-A2A0-E7CEDCF652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0650E8-E561-4E3B-98BD-8A57149AAE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AC601-8ECC-4611-B6CD-9BFD389585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17711-04E7-40F9-849E-A4B6F46572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E2DC1-481B-46D7-AF26-2DAC3AE98A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217AE-05D1-49A8-A37E-24BC623288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13002-F22C-44E6-9800-016133D443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0DDFBA-5833-48F7-9646-1F3CB9E1E0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4B8BF-3DB3-4C1D-A67D-37D787FEF1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56766-06DD-49C4-9C0D-A759427E1C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F2A69-5161-49FA-849E-3511D66B3B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C4E07-C732-482D-B255-B04FB3CF93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0FB30F-43D2-45BD-8FBE-2396CB65F3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906B0-2D19-4D54-A0C2-E656C78429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09ED3-9892-45A2-A0E9-B2DB4506B0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C1F9B-979B-4C30-A380-029559B03C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3E2A1-3CA2-45D7-968A-9FD8E36C46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0DE45-A1E7-4340-973E-E451E1314D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57DA5-BC37-425C-82ED-88D8EAA0DA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83F73A-4035-4172-91DA-2AC9CAC14F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CB0C52-7390-41CF-AE87-B119016AEF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E0845-A82D-4F95-9445-7395186D3C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9823F-5256-4131-9EDA-6B0BB802BF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38B57-D637-495C-A320-9B967B953A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BC7A0-5110-4F04-A9F5-F7E16A7548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AC69B-6C30-4969-B500-62B576E298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ABBDE-4300-4828-B270-ED214400AD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D6B317-2786-4C1C-9EE3-E3B5F75416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E3DE2-AFA0-48E7-9C11-FF08E0C5C8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33516-AA0A-4DA1-BAA3-CA7576DA30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EADC5-FD41-4A2A-89F2-F9116DCC45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8AB7D-8D90-49AE-BA0A-74444331A4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E87381-839F-4554-9A73-A5B45AEA15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05DAB-8EA4-4C26-8111-73E2032DD8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A3CE2F-F82B-40AE-B321-A10ECD9041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2978E-BECD-4E32-A4C1-BDBA73E43F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910CE1-88A4-4AB8-90E0-FFCBA30FD0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94380-08DB-4CE6-AB1C-73CEC2F717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18E42E-B168-48C6-B913-0135A3F174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F1167-C8EC-4AA9-A024-CD4F3CAD44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AC48B-B97E-436E-A45B-6E4B0874A7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14156-C505-4122-9A20-EC774EBDE1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8812F-5E82-4605-BCE2-54FE96EC2A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11416-86D1-49DA-B6D9-43D4E964BD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B33C5-5167-483D-B917-E24DE315CB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0D5EF-223D-4D09-828F-093884B269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86CAD-2E28-486B-8848-252B2B79D7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9448B-4A75-4682-BF97-8479BD1BFD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687EC-9611-4408-8339-AA0E283203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FEA4D-3F74-46D8-8B58-8FD420961E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8F49B-978A-42AB-BE3D-6F4FF3906E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892D4C-0D33-4138-B23A-13C7DC2876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D2542-E4E8-4CBD-A046-6BB18F3E70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EEB0E-77C1-47B4-ACBD-1D7CF4E210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5338C-4788-46B9-AE7C-78CB942FB0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6BDAA-01EA-47FE-A1A0-C86DED3CC2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F1069-53DE-4E22-9068-4A1CDB6AA1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5A8BEB-DA8B-4E19-BE55-B076273C2D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7D719-567C-4517-B6E4-EA100D5555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E3BFA-FD77-4C23-9AB1-FFA5123CE9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382E0-50AB-41EC-8014-02C5AB36B2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9C748-02C4-4C85-B815-CF0E3223EF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880D0-DE47-4FAE-924A-EE8AE08356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55E9CD-F71A-4027-A6E7-AC3CCF2B89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4FF61-002B-4F00-A0AC-3A9068DEAB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9FD42-A999-4285-83CF-BD92760DDD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4CFEB-0B44-4A5C-B1D2-006A4D4562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D4959-CF49-4029-B94C-8ED43CC234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45BA6-5ED7-4A07-9FE0-60DCF66C13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2DA5B-A567-41DA-8125-820B3BBBE9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44C14-1118-47EC-BA54-336CE66EDC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0A847-8CAA-409B-A931-0962D6665D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0BAC73-31AB-4BC5-A329-9019A96DA1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24BD1-ED3E-4B45-928B-B30AE69E19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48DEE-3649-481E-917A-8C0F24CFEE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5D1F4-9D42-4345-94E4-BBD59C6EEB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480AB-8553-4D81-A69D-A96AC2661D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8B4E13-1BA2-45AA-9C80-A8DCB466FD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B99CD2-9B36-48AD-98F1-791516E05A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C4D7CD-E2C2-40B5-AA60-C748CF7E67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C2EA6-1AAC-43AD-B742-C6183BEA1C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DC137-D2EF-4795-A1D4-00ABF2B09A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8A39D-A0BD-4D31-A281-0BAA1E20F4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4B1E0-46EA-438C-B2B8-A35945120C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CF21E-B311-4DAB-99DE-45412EE481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3C1AC-9908-40CE-BF14-B7D9BCB4DE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81FE4-FE8A-481A-ACE2-6EB3118521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CF5B1-D973-4754-8BCF-5246005B36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A8C82-5D8B-4CD4-8AFE-FCDC56D229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36C69-12EE-4A1A-A3D4-B039FAFB1A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5C27E-7DE8-4F7E-A605-757510F657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C320AE-1F44-41E7-A6E6-905059F689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E211B-3841-425E-A1A5-EE2A2B7798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7D901-40B6-4FC6-9DD1-C28A753F53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4346B-DC91-4761-B5DC-DE92FA0A32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DB4F3-5C55-4B19-8186-704ADE3773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40E4A-C138-4B81-909F-45A9CFBAAA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DF2EC-6511-441C-B4A6-2799CD6C00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FA1FC-037B-4FB9-B790-003EE09259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83C96-337C-4320-8B8A-79D06A9E89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9D56E-9996-4012-97D7-87CC223D3C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293D0-B558-4273-A4A1-AA68022BA9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C3F73-7B1F-454B-89B4-947AAB2EF3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1F1B9-C772-433D-979F-56BC43FF72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91611-0BA9-4CEE-A0FF-70699D3CBE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A9613-71F4-45F1-AEF8-E9CDFCBC85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63BA1-180D-4029-95EF-BBCEA8FF00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631CF-A96B-42A3-B37A-777ECC0B69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DE302-5D7B-4B82-B852-072C62FBB0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3F9C31-8189-4173-BDFD-29FDC2713A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CFC34-F4C4-417F-809C-99692AD240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535B0-AEB7-4045-AD22-C73FB85498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BB3651-655F-45E9-9337-EB6E2F3569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D3962-5432-4D03-AA08-7711FA146B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203504-4F71-429C-9899-161C6D60A4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BD58A-FEE6-4091-9ACC-0961E7CD42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AB98C-A9F6-4E00-AC12-D184989F3F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759EB0-A3DB-4C08-A37B-0D510806C8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17BAB-DCFD-47E1-82EF-EB68187C8C4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CCEA27-571F-4837-8D22-D847BD583A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F759AB-3A25-4C26-BC4A-B5502CBFB7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54170-B753-4245-B8F0-E4E73CDFBBB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058AC-D68C-4E97-BBB9-41D75F50E9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D93B3F-CCF2-4A4D-BE95-C9474A009B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6EE23B-60B6-42FA-8BD8-FA69915F32C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F8F7A6-0C75-486E-A8E1-2C14B4BE4F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69A30-21AF-4607-A092-3A2EF2CE79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46AD0-04BD-4C32-9487-EF409A3132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6A731-03E9-42C5-A582-E5954593D4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9A20F-64A3-4D77-BF7E-35E5222D3C7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71965-3B01-4DCD-A1C6-150B56B04A9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A75A8-4FD6-4ACB-A576-4A882F41DF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9208E-1042-4F1D-8401-80926B3E376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90FF1-22C1-44B8-A82B-38E7E8861D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7A3E2B-C4AB-42C1-BA35-1AC519BA12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47795-7272-400C-933D-A01F6A46B4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0D6BB-35C3-42B2-9199-7DD9725D51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57BEA4-C19F-4E9B-95E0-3888070CD4F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FA853-9B14-42FF-9AC8-6B2B25EEE08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98D90D-EB2A-4EC2-9683-EF99F4BA85B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D55F1E-A03C-42DC-8C53-012D6E121A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31E9B-7CAE-4712-8F4D-B6B2C77BF4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C82B-FFB3-49EE-BB62-63C99AAF83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27D5DB-ABDC-49C3-B2B7-BF914676DF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CD3A6-69FE-4FD9-A5EB-D85EC9AAD6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4FD0E6-888D-42D0-A73A-B02DA02387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A17E4-EB65-4E5F-92D9-5C1B08E563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9BAAD-BAF6-4D8B-A674-D9A0392F8D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5C9CB-32EF-4A71-8D3F-08C88663C9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7DF43F-634F-484D-824B-6E3B2EFFB6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28027-4C04-4A69-96CE-8B2BA50A52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AB0D1-E296-444E-A261-A2B1F487E6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6E67A-A9C2-40DA-BB4E-020AACC9E7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7337C-E6B4-4C39-9DCB-B5B0197549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DBA958-1B03-4B29-8189-086732C399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53B05-7163-4EF1-A10E-D9C04837C8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2D40C1-6ACC-4E95-828C-1CDB59A9E0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FCBB3-BB43-4D31-85DC-C1A7DC24F1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3B4D9-849C-40E5-A1A1-1E8D1D3435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8E4DB-FCBF-4426-99E2-BE6F30D80C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4F589-40F0-43A5-9721-F0EBC062DD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30A87-3076-4B66-ABE8-B3D7E531F5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26439-5120-465F-BB1C-7AAA12487E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7925B-A84A-434F-BE2E-F8AAE2547C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89DF6-2BE3-4634-83A2-B4572A36A3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E75B5-D619-4592-B297-38D42880C6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AC9B8-D20B-49AA-9F8C-726DA04E5F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4D229-DDB5-4557-A6F2-3321641645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4CFA98-50CC-4A31-B04B-0D82B60225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7234D-7E96-446F-ACBD-F8AC2A2352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4C953-C7D8-451C-B19C-E86D70C02D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09AE6-8596-45D4-804C-4BDEC1A6BB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D704BE-7B39-4885-BC66-47F6089B10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A5B6A-BB19-48BA-86F8-A263B13804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DC782-FDB3-4233-AB67-2CE9A9F05E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06859A-F101-48DA-9E7B-6B7B7AFE69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6D6AF-ABFA-433D-A455-7C00B2DA36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2BD21-038A-4610-B80E-37FA7034D0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AEDC68-1445-40EA-B91A-5C5506F3ABF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1DF97-CA65-4B6F-8FC6-FE25575426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DB3D4-3F80-4834-9BB8-DF0C2570355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95BAC-B585-4422-A90D-B50589502FB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746C8-2C6C-461A-AD3D-8AC82E9B5E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099F6-B44F-4759-9515-3E8DEC008C7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629D3F-352F-43BA-90F1-2EF9F76853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CDBB63-BF23-4733-8C1D-BEFED9E344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CD03F2-8DB5-4517-ABDC-B6729D05A7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C7384-8B0C-4B4C-B2F9-3A9EBAF9AD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B57CF-0A28-4E5A-B8E6-B72788D614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C43D9-4866-4F9F-AB34-A446AFE074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9650B-0065-4224-8789-A655D0BF6FA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6C0E1-2AAF-4E7E-B95F-17810F10A5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398F0-575B-4121-ABF9-3D4592D432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F819A-485D-4D25-B67F-AC12162AC2F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35E63F-00B8-45FC-B478-3B58A49FD4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744A1-93EB-4154-BB36-E694A71A97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EE9E3-6F9A-49D1-A221-58E592B489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29A38-BF83-4289-8B2A-96323E72A5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49320-ECE2-408E-B5CA-A90DDEDA6D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794E1-61A7-4128-B7C1-437DEC947A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8CF63-3BF6-4894-97AE-B03D962246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8BDB57-AEC8-4651-8759-B065B1C57C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B024D-DFD6-4F7A-8CDA-2D10950083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47882-B8FF-4EA4-8855-018CD9B35C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E6113-C7F5-42A0-9CDA-C4517AD5E3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DE090-BFDF-4C26-B1D2-B38173726F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AD4AD-32C6-4E2B-A698-E012BA9CFB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CF39C-8EC8-47B3-A2E4-E880155889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E77B1-FB0D-4DF5-949F-4772166983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F0857-ACFB-4893-9B66-544ABD3C5D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819ED-58A1-4B91-86A9-F17FA1213D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37904-998D-4706-AC10-0FF8C4E852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22C90-C614-402A-9BB8-8300367D0B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B1E01-9869-4F9C-8845-38C35E440E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6A1DD-3A7A-4101-B1F2-080DECA5B3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491B5-7DA3-44A3-8B95-5D62E7E2BC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5D3DF-60B3-41CB-9247-1673429ECF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7EAE2-14D4-4E19-A7A0-5896EE7EF5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A248F-3E4B-4DC6-8657-0EF3A166C5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ABBE9-3B03-4508-98C4-99AB6F3E3F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0C507-D094-47F2-B814-7B5373A694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4E9303-C22E-48B7-81F8-390940AB43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DEB37-16D0-46F1-84FC-68A20070C5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D6DC8-6E9F-4396-ACC0-917EF146EC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4E2EF-AD06-4306-8339-B85191F103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1BDDA-D62F-48AE-8151-9F1ED7E15C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89D63-333B-42D3-9813-27B35BD436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8676C-F439-4DA3-8C7A-6A329B3AE0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0591E-A02F-41E8-BD37-0D393941FE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13855-492F-446E-A8AD-D47DC49ACA2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DF20C-0721-4F54-A8DE-4008A9E74A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32FB1-1180-4D0E-A21F-011F3D9959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49F586-A024-47AE-9743-8A825FE43A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46B80-39A1-494A-ACB5-56EB7584D4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5AC3B-4C61-4616-9C18-39D9F924CF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DCBF3-3694-4FF1-B7CA-BECC7887CC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F0BC13-B07D-46C6-8E53-4B9438EA9ED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8C8E0-CBEF-45D1-A216-1927152E1A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32EDA-37B8-413F-BF64-9AD508000A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168BC-EABF-401A-996A-D0E5BCFFB7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77469-8F3E-4C35-9BD8-6A88E4D3D75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698E7-7245-4B81-B935-843643B39AE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6BFBF-9C9D-42FB-AC17-B4AF4270CE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F2315-44B9-49E4-8EB6-0545D0B4A0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AD385-87CB-40E6-9837-1F2C2FC9B8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E5725-3D17-47B1-AA9E-7910ABE732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52EE67-497C-4A1E-9297-E30837AD82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403B9-7EEB-4D8B-8B34-862077A5FD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83068-E22D-47F1-9041-0487AFA876A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E3D7B-3569-4901-A254-F0D5746A41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02770-E786-4758-BE1F-847F38B2B6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8AD18-F07D-44BB-90C1-35A94E1CB6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633536-1B16-42BB-99C3-08B950545F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52092-BDD1-4908-A95E-2AA6B5C8EE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C52AD-F101-44EF-92C8-513B5A091B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B064B-BFEC-44CE-866A-FDC72463F9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D7F48-38E1-4C67-97BF-7EB3A2F396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840A7-812D-45F7-A2E5-574141243C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B8E42-1FAB-4144-9165-65EBE893A0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1D574-7D00-4314-9215-726389FA27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05219-970F-40D6-9D6B-BF5627C710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EDE61-E038-4CDE-986A-466ED3DA63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9AB7C-DE1A-43AE-9BFF-E02F882CAE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D0E85-D048-4891-AE81-6D9B2F7130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7AFE5-5BBD-48F2-9896-5FB4996215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590C1-A431-4C7F-82F9-0EAF10B79C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615529-12E3-4E7D-8EE5-02190BB276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3B1E78-1013-4CDE-B427-6A105E62E2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EBCDFA-A7EC-49EB-8BEA-DCEA471C23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8C6FF-3E21-490F-B11F-D9616C1C38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FE9E5-BD51-4349-BA90-B42A96A5F1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B46F8A-AF02-4B1B-9089-25A70BED7A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6E45D6-1344-4441-802E-60756EE2D4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DE72F-1886-4695-AE10-93CBDCB7A5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0CD32-2627-417F-9624-25D73C3A9A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EF3E5-092C-433A-9C11-F216E013D8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7682A-7070-422E-BA1B-FD27649C07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FDAF4-A859-44DC-BD98-332BA7C11F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D6E6E-207E-4190-8133-37ED2038F7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E6636-98A6-4055-A000-90F5CD08D2F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5E206D-52A2-4644-990F-9E0673A504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B4F1F-2AED-41DC-8F8B-74C714E937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A7172-84B0-470D-8542-BC7D1FB47E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F91274-3D14-498F-8DED-67B7C2B495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7DDCE7-8BD2-474F-9ABC-B8E72D26F2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299D6-898B-43F9-ACB1-B6A745DAC0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17F99-A673-4EEE-83FD-7C90022747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60C81-1BCD-4375-B277-46C1C6F4C0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BB64D-4DCF-49A4-9987-EEDF51139A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37192-B87E-455B-A53E-BDF99CF8BE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7E854-F9BA-4502-B1CB-E09FECC70C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1E2374-94F8-499D-8D22-1D8B8738E4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C4FA7-5AFC-40EF-92F7-D22D16CF15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E30F4-4B83-45E1-922B-4980BB8EC2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27EC6-52B9-408A-A4C5-6AB9EECB60F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85231-674B-4B8C-8C0B-60EB18A5EF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02080-1494-40E2-8172-33E2C3F61A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D80AEC-D46C-4578-82A4-4D00F492B6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8F4FBD-3AF7-4269-ABD1-BF415BB4A2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ED9BE9-064A-4F47-A056-AECDAB54D47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35F48-7C44-4219-96C8-BBC0B9E634B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D1DB9-A8CB-4CE8-9806-97579932ED6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5B5A7-4494-4933-8CFC-99A5EBFF5A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544F8-A7CB-4975-BE6B-45EB9924AC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2C12E-4E4D-4A6C-AB92-52026CC71D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5CC2C-E941-43C1-B008-DA8BE1E443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E2C7D1-F1E9-4A71-AC34-8B6EEEDA17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31423-EDB8-4415-B329-646F21275A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084F3-2774-4DF1-86AF-1ADB8F3F5A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A281C-A324-4DF4-82B2-3226D39477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BB119-6F80-45EB-9F8E-F04D2B953D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AA328-FFC0-4E3A-835A-CA48339370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8D95C-BC41-4A3E-BCF6-D420EC4EDA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1D6D2-9800-4FB8-970A-F443C291C5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88146-FDAB-4621-AF3D-C319A473C9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BE230-AA4D-47B6-A77C-B3CFB58773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F6176-0C07-4BEF-8BDB-D3749695B2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060BF-EDA3-4FBD-A87D-71A569FD0D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3E5D73-AF44-4E56-B43D-8A607000D1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56627-7E14-49A3-AA9E-B2F327FBFE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2A64-B8DE-4CD3-8FA8-90D8821C28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039C6-6FB4-46E8-9208-148A526FCB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B52AC7-15B2-46C1-B7F4-7DA9867F47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458060-1437-40D4-AF4A-7EA011AE6E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5A6C7-CE39-4FF8-B0EA-A8024A1C11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CACC3-3C3F-426D-9552-D7EF858AA0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63D8B-4617-4F32-BA7D-12556DC2CA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433B4-F644-4B63-9EFF-B354DF3FFD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6D241-B614-493A-ABB6-B46308CADB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DDC1D-50E6-4913-971F-39029AC331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4E805-A615-4CBC-ADAE-177DCF8E84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B35C7-063E-410F-8B64-53E1B13A1D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CC8C8-2CBD-478E-B66E-65C1519B34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7C085-F6A0-4744-80A4-AE26B404C1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F41FB-81FC-4E16-A945-A975527721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9D445-4349-4F75-A708-1D4817E67AE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1ABFA-7682-40DD-8CF8-3D69B7E5A65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A7DA7-45AF-485A-A170-246B90403B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459C6-F7B0-4DD6-8020-341B50B197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BC2F0-DAAA-42BB-8C3C-4B94CF66C7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0AAB6-AE08-4B3F-95C1-FC3169A5A63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F5138-B043-414E-BA96-1558CCF575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05978-DED3-4817-9EC8-13ED22AFD6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403AE4-5A51-40F7-AA1F-99B268D1FA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C89A9-C381-4F90-9179-2E5F647160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C0B36-719E-4E63-8412-FB42219EB20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EF7479-0EAA-4AF1-AA97-E1A0948D7B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D1F55-A8CC-4AE6-BA45-98A36985B98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A449E-7463-404B-9196-43BB4E44DF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E9492-AFE0-4429-9CF5-3228647841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B2001-D00A-49F7-A0CE-96E24E58D5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97927D-CFF0-4A2F-9D72-2340437EBB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C607D7-A396-4D3B-A751-B5CBF434BD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AC283-1A99-428E-A159-FBB521570E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E0BB7-CA48-408B-A0E2-C68A2DF0620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D4034-550F-4031-98F5-BA215D7ECB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87E23-E9DE-4B94-9044-A3417BD85D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274BD-B00B-45DF-855C-21029CA857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DFA2F-783C-4D29-AB3F-C1BEACF8AE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CB055-06AF-4239-BA2D-90D2D3D710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93343-1405-476A-BA2A-7080841BD4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42F68-3B11-4306-9B08-AC7EFA24B1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34C489-0839-4F1F-ACBD-7764321F48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EF5BEA-FD0B-4084-8DFF-D1F2A5956B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1715E-EE9E-4074-8337-D97B0A5AF6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D0CF0-AA07-4BDC-AF37-C9B2FBA514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E7C7E-E0EF-4850-9840-ED66EDC70E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1CEA0-6212-4652-B55E-ECDBAAB947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C3FC0-80AD-4A97-B22F-5404A82D53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B3B54-504D-4A05-A836-2D08707DAB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03C9D-BF11-4967-A5C1-FA898E5BFA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40DCF-2C42-4F14-AFD6-BEAF7300AC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F6062E-FDB4-417F-94D6-07D02AB1EA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3BED0-01BF-41F8-A90C-E63965F075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8DE9C-2F38-47B5-8E7B-9EB5CC7558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A53D7-859C-4EDD-8208-070ECAEBC9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7215FA-82EC-4EBF-A2BB-FBBCE14D19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A1977-1C31-4A57-83B0-62D0B80E57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9369F-0E7C-404B-89FD-72CD010FEC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F82F7-8B8F-4AF4-8225-F9DC819721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8D367-252C-4F93-BB76-E03FB57576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82DFC-D552-4295-9B23-C0F3563235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B95FF-B8BD-4524-B06E-DAFEEA154B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F7DFD-869A-4EBF-B6EF-85AAFD6816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A3BEB-9F1B-4CA8-9B95-35D35362EF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691573-A8ED-433A-804A-99F808D804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4DEBB-22CC-454D-96A0-F87B61C544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7DF9D-E57E-44CF-944E-70BF915191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09C93-0DAD-4B0F-8473-E8DE3BAFE2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F6321-D323-40D0-B720-7917D94515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99CD1-834E-4CFF-A2F0-4184FDE1F1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E996B-B5CE-41B0-870F-B730EC52CA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F3612-94E2-46DF-8A43-74B53480C3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16DB2-C554-4361-9DB1-8DCB8DDA99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1D45D-B130-4A43-9FBA-4591FF54E9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882DE-4285-48BE-A0EF-8D4B56026D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92814-6EC9-4EBB-B1B2-A87576414C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1B7E5-D090-434C-BE96-D937B468F3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8B00F-0756-40A7-89E4-F2C8CFD6AC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E2DFA-BDD6-48A9-8BE1-38B37316DF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C4F24-A642-4CBA-828A-78D19A5D87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99708-3DA6-43D9-A9F0-2DE06735B8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918A5-8A72-417A-973D-6CC8E94180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3774F-B337-4E02-815F-65309AB1AD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55E52-8D93-4C5A-809E-6FA8F800DE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83D9C-6CD9-4130-AD86-4F01B4C76A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36023-CC5D-4696-A5AD-76F3103A98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CD5E5D-B655-4B96-83A4-A426A852DE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A8E39-3EC8-4FA7-B8BA-37AC0C6F7C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0767C-C138-4658-9A1D-A2BC540612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F7C6E-5612-4132-B757-B7EEFA8C0F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97D43-6255-4014-A46E-556CBC09FE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2A5B8-99E8-44A6-8DDB-90B5B89FCB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9AA15-F223-427E-B73B-48A24CF67B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725651-7003-4766-90E1-5E8EC3D907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345C0-9BDC-4DBF-8D37-0A45A6F4D4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B18EF-D9A8-4DD5-ABC6-9A6DB2BAA5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766BA8-9C4E-465D-B0CB-B065A78C9A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CAE87-4747-4105-AAB2-AAC243FD0B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6F73D-A8A4-475E-96E0-C40FC4994B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7EF235-217A-4F90-AE34-1AF4CEDEC2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F0CA3-DB9C-456D-944E-1D41C1E4F5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BAB821-1679-4DF2-A5B0-5A34F20982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81EED-E66C-4123-BBCD-B9DA22100B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E0010-90E1-4D9B-8DDA-0B9DA58423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856C3-121C-42BD-B238-701C87A276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B984E-66FD-448B-97E4-84FC3AB1AB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2ED66E-4838-47B4-9478-D04BF55D9D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CCCBF2-0832-496D-A81E-87E04F0557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C80E1-4A84-4E0C-AB7C-64828E1C96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851DC-A29E-43FB-BCC9-16EC620F54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5B263-3240-49D8-B1AC-F7ADA95F99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54118-8827-4BDC-BD78-AE9868F44E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0FB2C-2C9C-4847-AB61-430D837EF7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479C15-8C6F-4ED5-8524-9A3940A95F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A73E2-A260-472C-874E-DC18079BA7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D90C47-52D6-4E52-AC2B-EA168F086C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6FD226-A6AC-4A2C-95AA-5F8BD26FF6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5243B-4175-489F-B0FE-9EB612A327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CABA3-175F-4308-A925-9F6E0EFC2A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8EBAD-6F8D-4E54-9AAD-1A576238B6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5D7FF-286B-4B0A-9E5F-0282A986B8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75007-5174-4E0F-B8D1-5C5E2800FC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A68F04-7CFB-4431-B102-1F3A8DB2E2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F4B6C-2CEF-43B5-933B-060FE0456E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ABE8E8-63F1-4D47-A207-A177B91200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15A681-57F5-4B63-A959-06873386D0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0D025-F595-4D28-838F-27BEBA0771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99890-EC0A-4729-B73B-530DAA3332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B17BC-3835-4789-B272-FDB8C5545E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B5DC7-907D-493F-8743-C92A211399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D4B89-79EA-4C87-9907-8F147C2156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3F688-5E6E-47A6-97C6-347FF681DF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F2255-8C0D-4842-9FC4-4718E0D6A5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5B3E9-9891-4B4B-A508-A983A47717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D326B-2110-4A8A-B86B-4F37A2EF30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A2D5D-2419-4FD7-BB79-89E76CC83B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0F0C8-E341-41E2-B6B7-47C2C08161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744E8-6C7F-4AE9-9790-3AA4041874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1C3D3-FF5E-41AE-A858-14172B73EC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09A2CE-F366-4BB4-A70D-6A0565C355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B4317-786D-4C68-968D-FF5A315E7A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A905E-9C57-4282-BB10-09DA8FBB8B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DAA85-0B61-456F-A6D6-0B0113B347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9256F-54CA-4BE0-BD8C-681EB3D262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18308C-A4AE-4291-B4C2-4599808549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BE2281-793F-4F36-A9D1-FD68F5F1CD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40728-659A-452B-9979-92CF57C854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715DF-2E36-45BC-A342-9CA6202CA9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9A307-432B-4DDF-A1AC-EA268D513F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C9022D-9E93-4A67-A900-C63B8A0D55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19455-1919-4BCC-94FB-EE9A5B3BB4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2B982-33C7-43B0-B4A8-2C2C84EC57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D1D41E-D06B-454B-94BE-F948123AF9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805FD-63DC-4DF7-8408-00340C081D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EE3FE-8FBA-4268-9EB4-254220E439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62F17-AEF1-41F0-9AA4-1F0E996F9C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343B8-B728-4AD2-8951-E02F2A64EA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91458-B412-4F2C-9B91-0689C28CD2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3EDBE-20D4-435C-AA3E-4AFD6E4261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37AE7-04C6-4ED1-B68E-40564F5BE8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0A087-E104-422B-9ACA-733AFB73C1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E1940-0DA1-4C0E-B662-776CB3504D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5AC19-6E47-4FA0-85D3-97592A6E63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F85BE4-14A1-4391-AB9B-64941FE828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36DB4-A631-4B67-B8B9-443805BBDE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01E88-16A9-4D2A-9C35-A08659669D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A41DE-9EDD-4B06-949E-50C094E9B6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FB0D1E-03F9-42F6-BFA8-664961F223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E3881-04D5-48B9-9F84-407ABAE4C8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751DD-141F-429C-8EA8-AF6DDC59EAB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5B86A5-30A0-414C-9C2E-EEAA5D8E8A0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C35502-BBEE-44E1-AC3C-444A876A18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54C65-A76D-4378-B861-3E3C31ED16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D32F3C-FDC2-4682-B25C-BA6F2E994E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A3240-C6DC-4A62-9B4F-5F098A05342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10E43B-B2AB-447D-BC29-3281FDB4E8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E4913-F92E-452B-AB4C-532E3F7AE2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BBC48-F358-4BB5-B85F-0B144661CA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0E501-0E4D-4053-92FA-FDA40794A0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00447-324A-4651-AE2D-D7495350D1F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44596-422D-492F-9F9A-30B2011151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65314-1813-4B0B-939B-48AB9E448E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B90C4-FEAF-42AD-95BD-75B067CBC2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8C829-D583-4341-90DE-B50D17B79A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FC2EFC-9B68-4156-831D-22B821153DB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74253E-D191-4BF0-8C8E-F5944FAF84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C9D0A-18D3-4F36-90D0-D7D43FD7B8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B52F4-7E4F-47A2-BE10-F6C6F85188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06641-6DDD-43CB-8ADD-9D178CE85C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47B1F-CAEF-4709-B24E-29F6E57DDCB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89AED-C2F3-4528-A77E-701734C08D8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AE9A1-2F00-4819-9990-9319F9D765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1E26F-DAD4-4DED-B65E-02A495034D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96CB60-BEB2-4353-A96D-039945CD33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012C3-65F9-4E42-A526-8A4B99FBB7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248EC-7092-491B-806E-994E850175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52EE1-11AA-4AE1-AE6A-D4C1F14F5A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32955-81CE-442D-A287-724DDE49A1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B2D89-79CC-4ADC-88A6-54A6A9D50A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99C048-0DE6-4CF7-BF01-4AB560A616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21EB35-9EA3-421F-BF3D-AF394D8CA6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CEB99-AA39-4EED-BBB7-3DFE54C94B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FB311-C9E3-4D17-BBCA-03F4E1CD1C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C72EF-29EC-4380-8940-32645EA47B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B5A85-5EE9-416E-A7AB-F5D2E0BA4A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44118-5A72-4541-827F-1206A5D458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1E7C1-4310-42CD-9B7B-E8C3270353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231C7-72D4-4146-9826-67D84DCEFC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ABEAE-0366-4E83-998A-02F7DAD245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33CD4C-7B06-4E04-B85D-625EB3F308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153F0C-3213-44CD-A793-79762B96EE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EFEF02-E946-42F5-AA37-1FED100306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7D590-665B-4CAE-A37B-F94F6FE393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13E9F-B613-4DB8-9E17-586BC4506F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32682-A001-49C5-A91D-C81FBF9B61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590834-FBC4-46C6-AC70-E8241F3EF8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CA6FC-1069-4743-B04D-380B5D8AF2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92F7F-E694-4D40-BB8C-10701AB15D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C6490-2705-4424-A6A0-169D689041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0B48D-5EA0-4123-B18F-B2AE2BA799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2335D-8857-4480-AAE5-8BB1B743FB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1F7F7-3288-4E1A-B7DD-C0F59A1AE3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7AE6C-81FB-4121-A0C3-6051E0470B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831DF-67EC-4542-82DC-6EDD49026A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35D07-7394-4E87-A92A-17F368AA556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C9C94-5B32-4A3E-9FD9-40E3F39D25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92463-1E1A-4D28-AF6F-9FD72CC0FE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82E0E-00F2-4A84-AE9E-75954072322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46D1DC-3F0C-4315-AA06-672DBEEE4F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F09E6-B60B-42B6-92B6-8D58B3637D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24A6B-05B6-444D-9DE0-FBC39C104F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1CC0D-1DA4-4E2D-A10A-848A03B398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4BC2ED-FBFF-4E74-9C54-2EAE75AD85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1CB763-C4F5-4EDB-8B41-6FF2021F58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1E5AB3-E228-4139-A537-5002E50FC6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1E74AA-66E8-452A-B0B3-216A2C6F7C2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33918-7016-49D0-97EA-82244DC4D4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DCE7B-2B31-43A4-BE78-259EAA8A0C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ED93C-CD8C-45D9-8774-912370798E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9163E-A27C-4C17-9424-AEB973FB41D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72557-F2C6-4E99-9572-6C2E213CD8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C8782-F46B-47AC-AD2A-CE6F77CD96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71C46B-9A90-4017-BBFB-C5CE7757476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D5CD5-3B27-4856-8E6E-D59CA2E4B4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EDC626-E10C-4132-89F3-BA02BF5776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612A22-31BD-4E94-942F-830B0C9C9D9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79575A-04B6-4FE8-B9E1-5135F7B344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F68804-0FC0-437A-A533-B95EA9B439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75706-1233-495E-B3A8-C770B262AE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4BE2E-9933-4032-A6A4-789F736BCA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F5A9D-02C2-4077-97CE-054B57A847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84FC1-756A-4E85-8BF2-34D17B067E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D87C9-CBB4-4117-B47C-4FDBA0C9A9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27486A-8529-40DA-A15A-4C49AAD43C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603AD-6E12-4612-B431-1E85DC89E6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E0FE4-3D36-4D6E-B957-ACBC8A104C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27C058-EA74-4E92-9539-803796AB6E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BE761-3461-4A2B-8B8A-062EF3B0AC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AC418-3459-44B1-831A-B95BF29E2A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46788-C42C-4F91-8B68-F8A098745C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DE7B0F-A504-4674-A4A5-B8FF91EB6D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24D8B-2DC4-468D-BC02-A8AC4D664F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71256-8BE3-4CA8-8E8E-32A2686F95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3D7AC-136D-4217-9C8A-D92180DC77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B7A18-F0AC-4BA5-8D5C-E8CA67A4C2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CA14E-027A-4DFC-A7D9-C2B037F56A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79E14-C668-4E12-8BD1-F01111AE65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0FF95-7020-4662-B3D8-B3D8B7F1F4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F95AA-BE04-4A54-B868-9EF4A72D76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663F4-2B4B-4087-98BB-D666559395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10798-9AB3-457F-961E-76E9ABBB2C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82A39-68A3-4285-80E7-960D438B4A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F10FF-E163-4AD9-BADB-BC29397C1C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BCCC3-3876-43DD-A2E0-BBE33C3EE6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35A3A-BE9C-4C37-A727-1F5362E498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D8981-6467-403E-B324-AEDC2A59E0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75B2A-F542-4123-9DA5-3186DA23F49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4103E-78D3-4603-B764-350524FF17D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4140C6-57B9-4F4D-A0D1-2DE9E7AB4E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8B83D-EDBD-4DBD-89D8-D049C19211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047B2-8EA5-49DF-8100-5937369A1A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3AD15-907E-4E19-882E-BC3B30178A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9B57A6-85F8-4DE3-A76A-68A6638DFA9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9B7D3-0827-4D2B-955F-E84CF8962D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9775FC-27B9-4616-B29A-6FBAF068C8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A262B-34EB-4C24-A542-CA416F44C0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FFF47-440C-466B-B16F-736EF18FFA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6467B-C668-4CCF-85C2-3FBE729303B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63369-6A34-497C-8F78-1C78862C68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184C8-0426-41DE-B9B5-89422E0E16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D1D65D-AC64-49F3-877A-20E6805BE7A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087C7-1F95-4D96-9344-D375BE83CE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F5F7C-678A-4ED1-BB11-B9ED029B01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76D84-AE39-4E8B-842B-6225CC9C3FB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DAABD-81EF-486F-BFD6-81CEAC945D7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DBF89-85F8-442E-9596-8C0D94226A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89D5C-2BBE-4D46-B92C-028F9637CA3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DCBC2-D4F2-48FA-A572-1C570C9708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68A73-B2E5-4CA1-9340-E5A9192C5B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70545-8B1F-4CFF-8606-EF70F68EFF5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96C67-FFC9-4EE8-9724-11797C6F4B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58D2E-CC44-40FD-B065-C9294E98C4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E78F5-5183-4814-818D-C9E57E99FB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74473-DA1C-42B3-BBCD-989426B125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23EB69-E2D6-4FCD-B726-25CF3B77C2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C9F99-5311-4C46-939B-9BAFF6C25F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9CFAB-22DF-4FFD-ABDC-0E82B90BC2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A8480-BB8B-4DF1-B94F-38B333BB8F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A3EC3-1183-4985-897A-1533DA142B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CD08BB-C7CB-498C-9D23-18E12C922A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59DBF-3F3C-41BD-87C9-CD5A9D34E3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FE0BD-E2D5-44BF-99F3-625C799F9B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10FB22-3C4F-4587-BBB5-33C8ECE818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E3661-AF5A-4481-9F29-657DCC07B3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C99CD-E233-464C-A106-7B08398C2F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2D06A-E4AB-4B2F-BBC2-A5B85B236E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7CF07-A587-4044-BF68-D05BE1AD27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B5516-0F0A-4D9E-85ED-EE71CE3106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0021D-3693-48A2-8279-70C747F716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0210C-C0D1-45F0-8826-CB2F7A1E57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D4DA4-F354-4DB5-8629-0F75A97789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9E270D-EFCA-4638-AC73-4A6A3FDA22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4EF99-2421-4460-91A2-9776374E66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A21D6-35FA-4A08-8648-335A634E15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0985E-EC20-4D6A-A5AF-BBB15C8EB7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0CB91-8C9D-4051-8B2F-60AB6A536F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A08596-0F0C-4619-A083-C721D28A1B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AD03E-8970-4F4F-92DD-B948276636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FBF0B-D611-4A7E-BEE2-5DF395ED8A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8B6AC-7645-41B5-889B-F2DB797163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C44D3-0E64-4328-9FE5-1EB8C847E0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A3835-D430-4640-9144-1313CC89CB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8FE20-84FC-4065-BFA8-F476D8ED6E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9E088-6F18-4337-9194-3549A54173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F4F58-5037-4BD1-9A8E-842F5DC97B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27CE7C-363F-45B3-A84A-72DD54BA83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0F99F-3C11-4B3A-9C3B-208DBB5C52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F4407-9156-4589-9B71-985F592C74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5208C-5CAB-4DAB-8B11-F9D442EE69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10517-5883-42FD-9546-16B35B9041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621D0-CA8C-4409-9266-5B3FEFEEC4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7D2F3-F283-47A6-89E7-DD1645537A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2F86C-5AC8-463F-953B-74A3F4E4E0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B3A9D-E27B-46DB-89AC-C2B1340B96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C35F3-55D7-4982-9022-B23AA0F9F9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91F06-1704-4420-9198-8D75A62E29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4C75C-B491-48A6-931A-75295ECEBE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86F6A-DC66-4376-A9E5-AE1BA954CC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2F390-0CFA-44D5-B5D5-74C8E8D983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5DDD8-A7A2-4FCC-BF1F-42481C93DA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4A4BF-7E1C-48C6-A0BB-AC0A7FAE54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B499D-D1AC-4327-B71F-CEB9DC2708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80D31-B5C7-48C1-BDA4-652059B0D7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F6FE0-E339-4B69-BFB1-939C0BA989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1CFF8-D2DA-4870-9234-89C8AE97EB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512100-9E9D-4C0B-8588-2A8B032421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BEDC2-C4ED-42CD-841D-302B1D7DA2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19709-93C4-4D42-8BFB-D6AF7FDEBE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F4846-FF72-457C-A7B5-8EAB314A50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0B8B2B-5C38-46F3-9596-AD8DF45831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6BDB4-26B7-4257-B9A8-ABB2BF21F2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2446D-2A41-407B-A5FE-0AD2FC6CBB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25E29-F159-4C82-8575-FC507D27ED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0E9DE2-DB24-4126-97BB-404E422509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9380EF-0571-491D-A5C4-F7767693E3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CEFAA-2EF7-4EBD-A552-4DCBC84C05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BC40C-E33D-4AB7-90FE-A1FF890891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33B46-2F2E-4A40-8CBD-35A1E8D4F7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681492-C554-4628-B65F-F1BC8BAF72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88B4C-F5FA-4D14-BBF2-CE7359A103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522E0F-BD2E-4285-B51D-B970A70BCF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C1436-680C-4911-96C8-D1CC900D97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4F49E-A043-4D32-9372-031636CEC5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C48F8-83F2-4369-A13C-EA41C5C456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510A7-B7D2-469D-ABC1-444887F121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36259-6758-4941-A7B8-6F8F369C51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AE4B3-5A9D-4E05-B43C-3AD9CC914A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FDEF7-FBB0-4575-A3BD-C7982DFFAE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A57FB-2C7D-4AF6-BDF2-C9CFA9D587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ECF35-38D1-4470-9673-9FD93A6677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B8128-FDE8-44A1-A4CB-7875543663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E682CE-E757-4E5E-8B49-5D10A0A95B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018AA-B9B8-410C-9DC8-C337C41F93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0E3C9-7D0C-4C28-AD7E-23525E1810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28A3D-DD45-4A86-933C-4A0FAFF3AA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D30F3-B769-4DE8-8349-9CA71C8F55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25E3F-71BA-465F-8FEF-0926E53F2E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6A25B-EAC9-4AD1-8D73-35E42074B5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A0168-3737-4570-8826-8E72AE763A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FE2A0-3F4F-4E9B-91BE-E00968BCCE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6E70F-02F4-41C9-B14F-44CBE3F79C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F0195-64EC-42AD-9E4D-AD19B77741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65BC9-8297-406D-9886-764F1A1920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F637B-A782-434C-809A-3B6E93A181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AFDBC-33CE-4DAF-A806-4FDFA63A42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13D4E5-96FB-4DA3-AE86-4891A1B7AC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13838-7D41-4BA1-8085-C4453EB286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A3293-81EC-4CDA-9E49-14FA4677EE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E75D0-2959-4955-8EAA-D7600616FB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AB846B-EB99-4C47-A2B7-EC37C64881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18501-C867-457B-A671-8558660E8C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28A0D6-1AEF-40F4-B1F4-D7F531DDAF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64459-87BE-40F4-9CB3-C7FEE172A9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08F8D-5CD6-48C7-BF56-B5466C7F5B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47932-E990-40FF-9553-F872C5157D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FED09-5D13-45E6-8C8C-4B753D7690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09C76-D221-49DB-9603-8C27EB7B86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533FA-DFFE-4171-A7B0-D06040A830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4BB2C-DB2A-4462-817A-4DA6078AE6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4FB7A-3FAF-4240-99E8-AC7EC0FDA5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73D088-F218-4A9A-BC88-B686B65846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B1BBA-FEFA-443D-AA05-3070E5FA0D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A9CF9-040E-4186-B778-DCE20A7822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8FAADE-390D-4C9E-A176-4F81E52629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794BA-9A21-4D05-9FD3-B6276A9A13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0175B-515D-42C5-A460-08F0F3DECF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80B7B-B651-4C8E-BE7B-56FB8158A8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C5691-985C-4E52-B6E1-93D1A19619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D6F8C9-558D-4DC3-9359-2514D1BB9A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CC76B-03B9-4E69-A308-E96F468F14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479C7-1B73-42A6-A77E-817965C562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75D0A-AFC8-4D39-A471-AC0CFA2293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9305D-B29C-4617-B5E3-AA7084CD33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83CF8-CBEE-4B10-871F-ED93EF9021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DBAEA-CF24-444E-9291-ADB4169423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779D2-7E93-4EC5-A959-5C2481794D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FF83D-37F0-4384-92BA-F0C133866B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A1D25-A8CE-427B-A875-2CCDEFC4CB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477B5C-6059-4D5A-B279-593B5DA5AF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C8A4A-81A6-4B8B-8A02-375FBC4748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11274-C512-4BFF-90B6-52021394C9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13F22F-C75D-4D8A-AD0E-43820DB93F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5823A2-1E0F-4D57-96BD-7EA4298DAD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E3723-82BA-4926-98D8-0AF5EDA92B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74771-F1C1-4578-B9EE-3A02620CDF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5B95D-FA6F-41BD-A778-47188B431F1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F3D39-9A89-4E69-B0C7-3DE53E1C03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9AF43-E60D-480F-B683-D796E4DD3CF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44BD2B-9B2C-42E3-B52D-BF30714030B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37DE8-CA3D-4506-8246-5B7A1033CB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F89D3-4163-46F1-A9AA-D4C4EBCAEE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39227-9ED3-490F-96A7-238A69DC76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073A5-A8BA-4E47-B944-2AE60263A6A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0CF4A-EF39-49C6-BED4-DD393654A61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67DDF9-261B-401E-9452-381EEEF608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CE414-F287-42E7-BD75-33A6B982E8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A58D8-B86F-46F8-BA7C-22EC2F297E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100B6-3AB1-4554-A9B0-07B605477C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11D5F-0F90-4D8F-8C95-3BFE2A3331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18381-C207-4E24-A409-192E805EEB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3E211-5950-42C4-89E2-A250FBF568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804CE-F90B-4BBA-A1EE-79E02955A0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6710F-D551-428B-A0A1-D0CD683668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0173F8-BAC2-49C4-9D0A-3DB555CC32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AD8E6-44C4-42D1-8821-F7C5FC22FB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53E06-CB70-4C71-91B8-235E1A2062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3D4D7-D70A-40CE-9FE0-4A5BD49BFB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B6266-3A4E-4B5D-9119-8B103403D2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1BE0E4-E906-4D48-B076-5610E40520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85366-E0C8-4E69-BC16-B55F3C2256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6DEEA-726E-4438-AB87-73ABAFE45C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34CC0-535F-4880-91EE-6E699517EE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717E7-3D99-4EA7-8ADD-71BB105A5E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F36A3-281D-4FC4-ACE7-84DC0F3D94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FF964-A82A-49B2-8C38-196CB967DE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8B89F-25A5-431E-84EC-0FE643DB47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E04E6-9309-4F59-849F-A61A24D852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042F2-37EF-4925-A003-09CE104CEA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1DA05-8D2D-40D2-9F30-5B6633162F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F6944-BC13-44A9-A7DB-B53450DBDD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3BCED8-4804-42E5-ABC1-88BD7D2602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A4B2F-66A1-4444-8291-A9B4CA2610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652FC-5C47-479B-8C20-0BF1532D14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6CFD5-8227-4773-A49C-B6DFC4883E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1143C-C9C4-4172-A029-DA9AFC957C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29434-944D-46C8-ACFA-F2BAA0A082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818B0-0E76-429B-BDD2-78E2425149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82C98-73C4-40DB-B6F5-89608A42B5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A0020-7F92-4F42-8BF5-92896167B2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4CBDC-210D-4EB7-A3E4-A1F137C304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3313B-DCC8-477E-A42A-391E2AE838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11307-7219-4EE3-937E-BD6D5C9DB9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5A7DB-3F6F-4E14-B966-F9C05D0145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0B78A7-222A-45EC-B780-7493D1206E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D77DF-B70E-4544-9EF8-F2A121B1F4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1B25D-1869-4CE0-A810-132C6983ED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82DF8-4471-4EC2-8070-088A9B0C9F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DF66-451A-4371-8918-BF3774ED91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14CAE-40EB-4CB7-9711-E08943C90C6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2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F4C8B-1577-498C-AAD4-2764E5B51B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82739-67B8-43AD-AD63-842B4E4DC2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2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57CE0-501C-40B8-A6D8-384D832FB3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53FA33-0178-44FD-88CA-C61B1B44DB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A77FD-F3AD-45EC-B4B0-51EEEA0C11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E1156-EEC3-4821-AE00-EF081FC27C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2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7E218-6FF0-4580-A2DB-88E61711C32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07E54-F0BB-489D-85A7-530740C9C0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2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498CF-5F7F-42F0-99DE-9290486E818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AEB8C-CA5D-4496-8019-1667A23B90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87478-7A33-4DB0-AD9E-3523AA2BFFD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8A8DC-D01E-48B9-9528-D7823628BCD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F61F67-A905-4D8A-9EDC-62F0CD88A1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2517F-3926-4916-B0F9-617C30D128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5DBD38-0F8B-418E-B85E-7DCD8C396E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E4C98-4B40-4728-B2B2-A51675D12C4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1F101-E788-475B-A990-3C07AA2BE3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14A903-88B5-48DF-8161-E006F96DD49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2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43214C-A145-4409-A993-80B66399FA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1A2769-AE85-446A-8E23-1919F075764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2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9A6FD-E61B-46C7-B406-52DCE8215E6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D7765-22FE-4CA4-9994-05FEAFABF6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A76CC-6072-41E7-8F68-CED6D65B22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1E69C-40EF-4927-B283-78F6C8F68D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5295A-BCBE-44DF-A124-7E70EA4243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DBE15-FCE6-4C55-B64C-1D26318C7B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A15A28-8DBE-4639-BC53-602B77CC31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D6EEF-6824-4749-84B4-EEC6F86626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0F91B-5519-4170-BC98-6F5A172160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FCBD4-2116-49EE-A3DF-919ACEE869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E134B-B21C-4E61-B513-9A1D730A76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FE15B-D4D3-4A59-AC6D-77C18F11CA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C08C8-5AF1-4E92-97F6-C46653C10D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017B6-E4CC-4115-9282-16296B546D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D6C330-F57D-4084-A76D-8704FDD4E5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64AA3-96E2-4CB8-BFF7-010EA1BE02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8FC31-5300-4363-A58A-DFD3157238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C1C22-C526-46EF-A050-1B953C55FD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9367FD-4F8E-4076-B558-D02F280847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2244B-2272-4DCA-81BD-C8CB489167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088FA-F895-4985-B0BC-E0F90B4620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783E6-8588-460D-9740-A2A154F1FC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2CF26-47C7-4C42-804F-4FFD8F0E00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5DBAC-CD02-46CD-8574-3707453F0D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99C0B-5768-4EEC-860D-32B4FED298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E351EF-9FE3-4EB9-9B0F-65D4F187F1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F4BE6-94F5-4A14-9D2A-10D11BE3F4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6F569-DA9B-4F86-A78A-EFEAB3CBF0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0E669-295E-42B4-B83E-67425EB067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9759A-0FD8-4288-A386-EAF628DAAB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DF108D-6C8E-4A32-98D1-A8186537BD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F123FC-FC4B-49BF-9107-3BA7E35654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45812-9D04-486C-BEE5-8B6B9B963A2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B6DB7-57F5-4E97-8A48-00180097FF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2812B-BE4C-472A-88B9-332A65C600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B66B7-38FC-4429-ADB2-FF0783EB5D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65A80-2E6C-47A7-9644-EF666A9114A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74AF9-BDB7-4248-A49B-4E0D0BC4DD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DF863-01A4-4240-9830-4E1DABC479E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D5ADD-548A-4A23-8302-037233CB2F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5FB24-5715-4A00-AB8D-C6A6A7E785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71A6D-E31A-4E04-BBED-955C538EF7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8E3BBA-59CB-4BB1-9D44-AA3FC5B80B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28B60-17FC-400C-B9C3-F40F95C4CBA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D2606-D206-4F08-B071-DB7DE0A3AF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778073-DA66-40BD-925E-2C99853FF9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C5364-67B6-4A51-8A5C-2C37A511CA8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2722C-12C4-4CD8-AE1C-C823AD4F4A3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EED4E-9EDB-43E1-AD29-AC6A1E3AD9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FEC93-69A1-4E24-BE7A-57DDAEAA5B8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28A59E-A838-4BDC-8516-21C1C1D7FFF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673E7-4DA6-4AB7-A9AE-E6ABD15D39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1D8C9-B970-4F62-9BA3-881C30D5E9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4C3CB-24BF-4F5E-9B90-6AC2CB0FFA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3B73F-AF91-41D4-95DE-F887A12370A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EAB442-9F29-4D71-A589-7EA1401928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F4B05-E08A-48CA-BC91-4A932FF631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6AF29-57BB-4D80-8EE2-F17B7B41BF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9FB3D-4405-4251-B58E-6365A4C449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3337F-B6F2-4FDF-9779-79F7AC59AF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8691B-8113-446B-B3DE-2E47462476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67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C53F77-F799-403E-BE90-325A9CC3E6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7B9EE-93C1-420D-B575-FC18768234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6E04C2-D60A-48F7-99E4-FFE850D4B3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01E426-F234-42A7-9C4F-17EB898F8D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C114F-55D0-4AB1-8C9D-A49253571E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1DFE7-6A05-4633-A6C8-5602A6A05F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701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0FE12-4BA5-4AAD-AE4F-9E06473B23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CA3CE-9CB1-4E0D-A454-EAE78D0BAD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7A028-92DD-40D0-BE3F-272CCC4F13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ECEC7-F8BC-4830-B03E-516EC4DE8F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5D9F1-4B01-4B8A-A13C-43F10C790B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CA6754-3036-4E85-A90A-7782C7F6C1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8E5D-632C-45B0-ABB0-6B794405C4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929E7-9DE2-47F9-920F-AE6494A58E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0AA08-B6ED-4B0A-813C-933469EEB5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9D625-866C-4782-8F96-A239083DC8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7A82D-D4D2-441D-ADDF-536FBD6426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91EF73-2626-4AEB-96EB-8BC139DECF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6ECA9-4A0A-496C-B71F-5C1012BA74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6D7C5A-0368-4396-A5A7-5DEEB8CCEA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B6AD1-DC09-43C5-A168-6C46D7EE86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10E16-24AD-49EB-9B1D-6ECEBEDF24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E2F29-3A91-4E66-8E68-C4C39EF6C0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B761C-1410-4316-9746-FC44989633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BD3C4-74C5-4B0B-A201-2DB0F6F3AC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EF6BD-D733-4CF2-9C0C-0102941E52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8A7D1-D323-4F06-817F-3819CC8FBD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388672</xdr:rowOff>
    </xdr:to>
    <xdr:sp macro="" textlink="">
      <xdr:nvSpPr>
        <xdr:cNvPr id="3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6EE45-741B-4A6E-B620-9D0CA36FC31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701EF-F420-4373-B015-F1C628B3AB4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9</xdr:row>
      <xdr:rowOff>384862</xdr:rowOff>
    </xdr:to>
    <xdr:sp macro="" textlink="">
      <xdr:nvSpPr>
        <xdr:cNvPr id="3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5C06C-81E8-4472-B3F9-8877718CFDB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1780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52BEF-954F-4272-BFBF-93C674795A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A3384-ED49-4AD4-9610-8E6809DB57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5BA97-D650-4870-A1AE-287E0C7ACB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375973</xdr:rowOff>
    </xdr:to>
    <xdr:sp macro="" textlink="">
      <xdr:nvSpPr>
        <xdr:cNvPr id="3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31E792-E751-4466-BEC9-C74D551E91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33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34C8A-35E7-444C-BEEB-23463C4D647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8</xdr:row>
      <xdr:rowOff>372163</xdr:rowOff>
    </xdr:to>
    <xdr:sp macro="" textlink="">
      <xdr:nvSpPr>
        <xdr:cNvPr id="3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0E713-DB90-4602-A9AD-86180E784DB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08250"/>
          <a:ext cx="304800" cy="329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89ED0C-641D-4CBD-82F3-94513C556F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35D94-19AF-412D-9F4C-B4CA4D053E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C99933-B5C4-4D45-92BA-33A3D19901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BA05B-533D-4296-B41C-644592DE43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57728-48EB-4F74-84AA-5B1B3F0151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81EA0-7565-4D5F-9484-B6CCE18F80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A36D1-A01B-4642-B70D-0AA39501DAF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C09FE-1996-4B5F-BDBB-4E6DAB915A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DB7AC7-A6DE-48E2-A608-7852F0FC759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397289</xdr:rowOff>
    </xdr:to>
    <xdr:sp macro="" textlink="">
      <xdr:nvSpPr>
        <xdr:cNvPr id="3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8C61D-3880-4826-AD6F-8214D5426B5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DB3C4-BBB6-48C9-A70C-F8DCB03584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10</xdr:row>
      <xdr:rowOff>393479</xdr:rowOff>
    </xdr:to>
    <xdr:sp macro="" textlink="">
      <xdr:nvSpPr>
        <xdr:cNvPr id="3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DC0A8-6603-4C86-8151-EBB2A3A47C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E4E0B-CF9D-4F16-A7C8-C36E50475A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5AF6F-D226-47C2-98DB-F9573ED76C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C6B07-EC28-4195-99BF-5DB6ABCC7F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F4937-CBE9-4B05-BAD5-2BF2FAE349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FEB13-F826-4361-B865-CFB20BCBFB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CD99C3-383D-4510-9BB3-CABA215BB1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22836A-416B-4CED-8B97-DC6EE664A5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E58ED5-19A9-48E0-B353-1039AFDC73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72439-C27F-4E4E-9DE8-7F29032C44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6C19C-AE97-475B-86FC-C07C8B757C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99ACF-A7DD-47E5-BFFF-FD8EEE1A91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D0667-E31A-43E9-AC0F-4FC2E1D7F6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50118B-9551-46F7-BA00-BD29DDF86D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9B862C-26A2-441C-8CA3-74DF4F77C5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23410-D16A-4682-9789-13BB59E149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27822-EE6F-4D44-BFF8-BD6FE04FD3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8C8C33-7167-4E4E-98E9-78DB85A03C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FF2E69-060F-4924-AC6F-0BE8E9725D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FEE75-4BDF-4933-9923-97566C4A4E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DBD30-92CA-4F56-8D2E-FBC9245495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99775-4A45-4380-BB03-66C30E3512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4A7897-DC74-471D-9DA5-E77F226C12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87283-789A-4956-A325-306CE94725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73395-99D5-45CD-817F-6480EF20DE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286F1-02A6-400B-B8C2-29C01ED237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AB4D0-08AD-4BE8-AFBF-1D57FF7FE4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4E0A3-6C98-40C6-8FF7-F54A367B58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4804C-70AC-4B65-A7AB-314B6A4F7B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13239-EAD4-4C26-B690-5C481662CF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3CFC2-8EF8-46EB-BAB8-3ED7A88E70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0DFDA-9584-41C9-9F95-1ED093E944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30AC8-9C5C-4A0E-A708-B9243BF45B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8EE3F-5196-4C1C-81DE-D5AA67CA11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81A1F-E8CC-4A47-879F-6118E5C081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34F0B-78E9-479C-9AF8-FC3972770D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4E7D-9F73-4214-928D-14B839DCEA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35E08-BB0C-4634-B549-C8E960E06E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5ECFD-1C4B-4217-8E8D-8746E3AF9C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1542E-E4CF-44AF-A2ED-A076B6ECA4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A34950-A93B-4D57-86BC-C5CED81704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65A81-F77F-4C3C-998E-F3908B32C5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47A58-F39A-491B-8367-8FF5B0DE21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A5D14-6DF0-4069-AC4E-64BE4955AA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E9127-068E-4DE0-BB51-03B3F66C06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0B7DE-CB72-4B41-BAC6-2638E08224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A3D24-B417-402F-A41B-9D8052C92D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F8F0C-9986-4259-B909-48D0665D52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6862F-9627-4075-A84A-946D451DE2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A55BC-F4FA-462D-96CF-FB76A75764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AA219-B1F2-43FC-8210-EFEA1873FF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9F7D3-9734-473B-8684-CFB4200F80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7AA8C-B7A1-4649-BBB7-B378D356BC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A1F4B-11C0-445B-B066-26CCF5A048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303BF2-52C6-4DE1-AB97-EAA0230AD0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688DD-6781-44EA-9340-41376FED15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FF777-098A-4BED-AE11-6F7235CAB1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633A2-4131-419D-8CCE-2080B134BD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5CB46-B2DF-4BE5-831D-3E09E8148F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B5EA1-3451-4B76-8F2D-EF79B48DB2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F286F-B971-4F69-96E0-488D6AAA08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2FC5D-55AA-4E71-8178-5F619E6E4C8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5FD78-FE70-4C11-ADE6-26B9C9DFFF0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D3253-3716-4E2D-AA0F-92276FF339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40B74-299A-4EDD-8464-3C4E40E900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2D1059-3DA4-4EDD-B2A8-2C2DC857FF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BA6F1-EF1F-4879-A036-946EE9759B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5E4D7-6794-475C-8095-27D750D2F2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8E30E-36ED-4CA3-A38C-3D3DABCF48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11C75-6748-4F38-B3F6-022133ED6E0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996AB-E8C2-42D4-BEFC-BC93C01844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E14BC-6B07-4E25-88E8-4D0135B872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912AC8-4668-4B31-B12F-4B73FBCA80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1E380-CA7D-48B7-A40B-73FD931D8C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9CE87-AF93-4999-8864-E218B3F5DC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0823E-964B-4ED2-A9E6-55CF20A920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4A00E-4161-4AB2-AA39-122D80F26A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89D879-AC99-412D-A0BE-272780A756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8A472-CF48-4BCD-884E-DA86BA0646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1C6BE-3ABA-4C32-A88D-9C2F7553FA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EDF7D-7A3B-412C-966B-95985971CE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F9D531-92CB-4957-95D0-F7D2201268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E3FBF-473B-4EC0-95D2-CF88955AD5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FC728D-07B2-4B73-AA66-A906FFE4C9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3374-C382-4323-8CD2-A8821525BB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344E7-6F1A-4B21-9CAE-5F7C1E2A32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B3ED9-3814-4536-82B3-4BCAD8AD99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3E040-E298-40A8-AABE-971FEB23B4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C7C7C-D057-4E4A-A60C-AED1F7ED30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6A6B3-2931-4185-B613-81406F80FE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6051E7-39F9-411A-A2AD-AFD401ABCA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B8F94-AC33-4392-B605-BC05E8E0E46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75641-70F8-4453-ABB9-442769E249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E48C9-10B5-4628-9F9A-BC2EFA4930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2D3F3-26A6-4C70-91BF-BBC5C935E8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0FBF5-A8EF-417F-99C6-BFD3299774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28735-F67D-4532-B290-CCFB8407DC4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00C90-3903-4EEF-8581-6EDB4DF677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65FDC-521D-4F78-AE50-7ED4E4FCA1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9A3CC-CC53-4D3A-A30A-81EDF5F714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82051-6D77-4028-8326-CE58414DB5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FCB09-3290-45C9-9BB0-D78B686C42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E60A4-B575-4F6E-8C56-422873BD2D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DA40A-4531-4888-B0A1-2EFE15CC15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AA67E-95A8-4106-993B-6BE438FAEE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FB33F-8277-487D-A714-3BB1383672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74F74-9ED7-4FBF-9A26-388B75728A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595EA9-CA5F-49F9-910D-51492AF392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12B23-6772-4BEA-A812-F2EA956400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75378-C259-4F8B-AF20-B2C80831C7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BB38B-08D6-401E-8100-622DF7E83C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FF4CF-E75F-4822-A28A-23FC810B9B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111D3-389F-45CA-93C2-229097E102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FC158-4E9C-4E33-9351-722AD0A4DB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47197-FE59-4758-8191-CA96F6BBAF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CB94C-F349-457E-BD91-A2147FE7E5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C8178-AF98-460E-9D25-DCC7E89C12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91B00-61FD-49C4-B868-05C913BAF4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3AE0AC-C441-45A5-88B6-66638A32AC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CAAA3-B91E-40EE-B340-23FA7DA50E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AAA3E-B598-4FEE-943E-349C2C2CC8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72576-C168-40A9-B172-FE1F03B79E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2D830-1D39-411D-AF5D-01CC4F23DAA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C53FF-FD21-473B-BA44-792EB5999C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18D0CE-2B91-4155-9A22-F1D255C9B28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0CCED-B4E6-4547-8941-3DCE75D633C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070B9-9F14-4CF3-AAE6-1B01C7132C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06888-EF52-4CD5-BEA4-7F2069A264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4990E-84D3-478A-9CBD-137F17936D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1C5E9-D327-4E8F-A0F6-1B1160A3CF8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0A85C-BB2F-4C34-A7C2-635C184E5F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CC414-9285-4C62-844F-8C8AE4794A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00B920-3692-4D79-A47C-371E59F52C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62DDA-D0D7-4EC0-B0A1-1C4D42A4A4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6E387-7E2E-4AF6-991D-C5FB2EF6D6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BA2D7-40C3-48D4-BC36-95A3DD8222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58EC3-CCAF-49AC-892B-46B665A668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CADD8-355E-4E5E-8492-2E49E139A7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0B58D-AEAA-4681-982D-C7876BF7D1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3233E-32BC-44D0-A8A5-505F68EEC6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178E8-909F-43EA-9E80-E75D0776DD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AC1527-B129-4525-88D8-CEAB2EA60A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588AD-30D4-4671-9273-8C66DD428A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BBA3B-532B-4B3F-87CF-79243FCF36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2ABFF1-BB64-418F-BE3D-C559731590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385DD-5B2F-47F8-B7DD-79DBCFAB94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B9B4F-E07B-4182-A178-AE34F327B7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7045A-0F5C-420D-BAEE-780B1B7045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86845-DF4F-4662-A1FC-8047F36D1A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588CF-6764-4961-AB06-25949018DB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F97FB-C69E-4512-B6E2-77E4726CFB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1BBF8-6AF9-4833-80CC-3587CE97C6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E4BC1-A6B9-4586-8B63-B516122AF6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768CA4-4591-4354-A214-77E9A8DE17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5D3FC7-2459-44CD-BF54-6618B2B0A9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260420-E442-4F01-9CE8-8B82018D31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09872-311D-442C-93CC-985584F76C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AF08D-B6E5-4030-896C-57DFE056B6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66D3D-52A1-4DF4-8734-634A980B65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D8F5E-5AD1-4DC5-8011-53C993FF3A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9F6CB-8D6E-40BE-8F39-E4E7A0DA69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29FDA-F41A-45AD-B576-94253CC159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7AE29-94C5-43E1-807B-F3AD1EA2A4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8EF23B-7348-4954-A081-90A235B62C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9AD111-FB12-4C51-A9C7-FD4FA8FA85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805F5-0934-426F-940A-97FD612B3B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638A0-98A4-4026-82B8-E45B666E1F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EEB4F-69F7-41FF-BFE8-6605FF38E4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053BD-0970-431D-A9E2-742E2B77B6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C5B3C-9E4B-47A0-8044-B77F33F6BE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E241E6-558A-4738-B69E-88B645ABEB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E304F-83EE-4625-BE98-BEA933DB04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97D72-84F5-447C-87E4-2955792098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17FDF-0AC7-4786-88C6-6AC9A142D9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71876-B770-4533-B6F6-E89E604E7F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A22C6-7C48-4C7B-9549-162EB4E271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4325A-DE57-45CB-8DA2-1CF46E298A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93E58-69F7-4995-86FC-3485812D0F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5DA098-7347-46F1-A2B2-31016E2B62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D3543-93A5-4E2D-BE1A-34F7BA95E7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55B92F-5289-44C5-A5F4-A67D9D2A41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7704F-9D19-4F4C-AFB7-74E78503F0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0158CF-329E-43AA-A8E6-F5AE2956B1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7E285-54EF-412B-BD10-F97A727300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8221E-B163-43B9-83FE-F1C6A9866D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A77BF-84FF-4127-BB62-ED323289A5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31800-AE19-4579-AA02-4E6F410326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0D298-8C52-41AA-9D37-07952DECD9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0ADF8-B35E-4535-AC0F-378E373D59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99126-94C5-4D4A-A435-617CED206B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4F722-9356-45E3-8969-D61D6EE2A0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B78EC-6D6A-4248-BDB5-AAB94015C2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63022-0DBC-47E6-9E91-82DEE68E4E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C3DAC-C478-44FA-95CB-888D8F007D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EFEC2-D670-4409-AF6A-EE832B71FF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917B61-A4CF-4443-BF89-84C90D42EB2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02C46-2B36-4AF0-8166-7BBE2EA464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56CF1-97E0-4E25-9210-355A1EC3AD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11F43-A5C5-4A0D-A416-343DCB287B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62FB9-8890-43C6-94A1-38E0DEF282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06BBF-F895-4806-AE28-532BD8BF83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62C92-73CA-4722-91EB-112BC6E8338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CA2091-8B9A-4183-92B9-B95DE0F2D5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A1AD9-80C8-42CA-AECC-AA8C1D063B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DDF79-7752-4333-B5F2-8ACF03737B0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FAC527-7238-41C7-91EA-B5DBB467DA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0A1AFE-EE79-4676-95AD-0C9D60DD13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84318-895B-4FDC-B182-3F6EBF94EE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CEDB30-4173-414F-BD47-18C2AE088C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E5100-C265-4AC4-BDF5-E184C9DDFA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A0D13-F694-4377-B68F-17F2788E6F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F2E0E-D1B6-4BCD-BAB1-63735AACC7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7FCD53-2654-45FF-AE0C-96B3E0034D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A9C55-1C4E-4526-ADA3-5BAF0FBDE6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EA9A4-F447-4EE2-9F56-293DE4E3F3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5E3479-0173-4350-82C0-E839D446DA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DD85B-0C6C-491C-BCE6-4D6ACFE13F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E5187-8340-46DE-A340-0969685D6F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06D85-2ED5-444F-81D5-5BABA83841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AF494-9825-49F1-9A1F-C0ABD3D2C7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23A13-9459-4133-A651-95F0B5B30D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E03B7-1C42-4F36-9C59-3A8643E5E6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18387-A966-410C-8B99-94ADF1DF79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9025D-C193-447D-A4E8-1CAC1213E62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24A28-D636-49C8-9B2F-A157EF73A3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41DCF-5F64-4856-BB80-A59426B727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B676B-A855-4C51-9027-A6CBF53C68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B2CCC-24FB-4742-B15E-9D6693152B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1114D-71D1-4EEC-8354-4424014E273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CD164-D98C-424C-B44B-4E3EC216B6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BA549-F101-48D2-BEE2-C234E83D479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25C41-2318-4FF5-BB5B-4C35AE3315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B6CB6-6B93-4A8E-8EB0-7491D82E3AD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2F84C-6C27-401B-82DD-A08745AD25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9C89D-0381-4979-A306-C99DC05318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6D2501-6EC3-476E-9D1E-F14F71C3D1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D0C5E2-C076-4293-98D9-2BC59638AA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AF0D5-CE89-4392-971E-BC41F5E39C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87DFAD-B168-446F-AA97-4ACB65B849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EFEE7-3822-4ED4-8E27-BF8227FCED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2A018-4091-45AA-A948-942C03ED63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77447-9006-4A53-A5AE-6EDEEFF938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A3B4E-418F-4FEE-8C6C-5DE4F4D23A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BA043-6A3A-4B9D-8C26-4AB70A0EFB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43CE3-716E-4905-AFB2-D26F16D69C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C1643-40CD-43E8-BD96-0C7D27988D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2143F-A3C9-4CF6-9D6A-B534348F21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896BF-DAB6-41E0-B915-22C8C9660A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A575D-9379-4A03-BECA-9765038FBE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0052A-FF66-49CF-ACF7-E6389E9455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30D67-7AF9-4DB3-BC05-5FCB47CC2A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9707C-54E5-4C96-8765-7968100599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3581D-0A9C-41CA-9C09-D474B64282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2DBA5-6017-45BB-B4F9-2B67AF0BF8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A56A2-0575-49F4-9933-2F332EBB31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7EB3E-E93B-4F18-8A2F-366A51349F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88FFA-AB8C-4A8F-ACDC-431160CEDEB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04E9C-0FF4-431F-AA33-4499DDDA09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A3816-E636-4500-8C99-E7D87A93C9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FCAA0-ACDF-4886-977B-8462AF8716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059F1-5A37-4E7C-8EC0-EE7937E3B5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6C977-9EF3-4815-BA00-C32EE96521F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14482-020A-4EA0-B665-278957A8817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367AE-0D19-42FB-82F5-27B0F5FA36C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11FE6-C848-4232-8924-B5AF088C17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05DEC-D97E-45EB-A9DD-3423ABF6AB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B0D5C-4060-406D-84E4-E8EA07B702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796E5-F2F8-4D90-9113-F264632EDF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CD672-14D8-431A-BA9B-4944DE57E3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8781DE-1054-4145-9037-7FB2100896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645F61-09F9-4085-94DB-1A725A4FFA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7013B-D23E-441D-B557-A9FC03A69C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63549-4FFA-4F84-974C-984A078F6E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1D734C-3EA7-4274-8BF9-C197F13376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76643-F339-490D-B922-332E984099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0D2314-F28B-46F5-8582-703540B9EC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F69DD-15ED-46DF-A999-9BC3F99F6D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8E4FA-3A15-45FF-9175-3CAEEB9FAD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38405-1FAF-407E-B3DD-E367A29EFC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834FD-34CC-4549-A4C2-A795DDF87B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B288A3-B521-4E7E-BCD3-162026F294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C6BEC-7570-440E-9237-F585344AEB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DD3646-5F70-4E06-AA38-E896F3DC23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3D13E-FBD8-4B63-8D13-7605AC0852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784386-3DEB-4E32-ADF1-A53D2243A4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548ED1-C85B-46CC-8A29-33B6BC04DD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0AD92-06A2-4839-ADC4-E56B6AC00F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146CD-D9C1-4099-82AF-5314DE89B4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B1540B-ED86-44DC-96B7-B8F205EBD48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57E41-D7D2-4ABB-BEA7-85C2BF647D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F06D7-3D8A-4D5E-BE1D-F9C14172E3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75179-026F-40F7-AFCA-36BBEE8CD8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DBBD7-2C3D-4EB6-B390-AACB4716B6B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0444F-20FB-437E-95AC-65CCBE137C8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78330-E544-46B0-BC34-3C2CFC8662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19A5C-25AE-4E34-8EA3-D3FC25624E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26BE2-32F3-4C95-8392-358D2FDA23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F6DD0-C203-4909-A9AC-B98AB8386F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A9AC4-3365-49A7-A5F4-0A27E086D2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4A1884-2B31-4B14-A9AC-0BA0B7DD9F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5B3CA1-0B23-447A-A48F-44F3C8850E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4899E-3608-4408-9CC8-2313A4DB6D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A8194B-81DB-44B7-B560-E3B6684D26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D4AAD-F9E2-44ED-89B5-BEA9AF48B5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EC9A69-DEBF-404A-9C8F-84594187EC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E2E9F2-EE72-4D4B-BBAC-D0EA49B15D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311AD-C54D-4B6E-8688-4BBD69D993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BD9EB-1C82-4E8F-9E0B-457D0AF346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7B31E-6683-4046-84F5-9E4FF262DE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0A547-9471-4678-944A-1625C21EDD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A1BE4-0D0E-4449-ACAF-2A56E2C663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F27D4-DEB1-448A-A275-0C0CEF64DF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61714-2B71-4CCC-98E9-A3B17DADA5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3F73A-7CC0-4252-BAB2-0AA734581A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0500E-560E-4950-A575-2F7B8C3DE4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DACB4-487E-444B-BB12-2B755B89C4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7D5B3-F2D6-4B1D-AE04-205FCAE64D5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D535B-FC53-40BB-9876-828C5E99C5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86019-CE58-409A-B499-3BD23510CA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B3386-084C-4491-9054-8EFCA0A277D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4DEEB-5AC9-4CB5-BF87-661A9E5AFE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11931-1BE8-49F3-AD64-C9DA300B8A8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9C2513-F6D1-47FE-B441-6AEB54F471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F925B-CF69-48D9-B6F3-0D47DD7B6F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6D7A7-EC65-4C58-B09D-CB4DDB0A18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9FBE3-7022-424F-87EE-B4B050515F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F7023A-88EF-4836-9B73-0053DC1554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AB38F-7741-4304-B759-7F73854B48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2B440-8B8D-496A-9722-2BC4D2415C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9C113-4241-40C7-A8C5-E02292CD70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DD8BAC-DBA8-43F9-A49B-E0686D57A5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54FF0-5BC4-4A90-8834-420AD12728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4E5BE-5592-4F09-9FC4-DFC7AB18B8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0B772-A0C4-4F6D-9F93-68D7F86F44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3E96E0-E255-41BA-B030-E2531E449F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41E6F-8384-43AA-98A1-C893B8EBA1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81A00-C57F-4C0E-952A-DEAFA94DB2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13982-9C5F-4E58-BC6A-424B47F57D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73509-5EAD-45DC-A107-74C6E081D9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B232E-F543-4706-84ED-C1006026BD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AC9A3-689D-4214-B6DB-09EA9D80CD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A8E84-53E1-49F1-9607-310A165B6B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6C28F-9FE0-4C4C-9EA9-6FB56F60D4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F23DCB-1330-4F86-B1EB-A0C4C44B3F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B81FC-0D7C-4F37-9A6E-02B6C582FE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696F7-D38E-4E26-BFA6-8BF20BE35F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B34E5-7D82-445D-B35D-788254CCC6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7DC9B-101D-4493-A145-0E00B79C8A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9CE67-9917-4619-959B-67E84AB045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3FCC3C-C2DD-4599-9DCB-F42C0A0695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7897D-50A1-414B-8C1B-4BDC4E9AC8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93817-1959-4A3B-B010-37834B9FE4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F175C-B899-42DA-9536-1A59C9865D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4C825-F8AC-4AEA-A1AA-8C8D91F877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EA93E-BE0C-4721-BEF7-F7F6219517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4A550A-9F39-4F8F-9E4A-0109A6637A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3AF7C-ACEE-480A-850F-FC31EF75E2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21517-1D01-4808-B238-B650DDFD61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0BB1C-B84F-44AE-940D-2CB1526D2D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CF96DF-94B0-4D20-8827-76187309C5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5207BB-3D3F-47EE-A5BD-8D7A72C16F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25900E-3C61-4F68-8D6E-ADF0D1AB83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56516-6001-4BA2-BFFC-AC29E04B7C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3C14A-7497-4E7C-9266-FA4B6400F1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26CB3-1401-4001-A998-FE3CC8F157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B3C577-5D3D-4281-B724-A0E7A24FBB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E81D3-BC10-43C5-89CB-2E48ACACA6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7A912-C113-414C-ACAA-0C2B69A4A4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CF61A8-0241-4AFB-857B-F80B41185D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F6132-A1C7-46EC-BCB8-4FDEF20599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D6CA2-9D8B-4C55-9F99-864A6EFF64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A0304-3265-4D82-A0A5-E52AD891D0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F7C604-670B-404A-A264-0A41D3BEFA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D35EE-6F6F-4B97-8D55-2AF763BE78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FC7C5-B91B-44A4-B07D-F56388BECD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0B270-19D0-4399-B0EB-1CE897C4BD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9BA45-8351-46B8-853C-30B49AAD90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D7609-3116-44D0-BD0D-B45DF387C3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B053E-7679-426A-A30F-9EAC17C93A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E3BB6-6DC7-4053-9A61-40C0F3362B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5BD870-AE2B-4E85-91DA-B2406C8389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56A36-9A77-42B9-B481-5B8C09CCBE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07E50-D3FF-4DAE-8B55-C157718685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0A786-61B2-42FD-A022-ECBB3D24DE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D1AD2B-11D0-4831-A268-BAD9E72388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AE990-54EC-47AA-A899-14F503FDEE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E7FFD-8B31-471F-B46F-373FA87EF8B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3019A-A8D1-4960-842A-683C5F575F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14C9E-C028-4669-8D3C-0789CD4EC28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BA9AA-2447-40F5-B26E-FD9BABBC2B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868B0-1BAA-4D10-99C0-3B9846F4D2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BC26C-8606-4F4A-88F2-AFB0E45B67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9EB3B7-9E29-44BE-9E5A-3C805D192D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FF083-08BC-4901-9573-497455DCF9D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D9AAC-B45F-4572-ABFC-560BEA6171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48F8F-F884-4F7C-AA8E-B7DAA7641D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BC3EB-2B5C-40E5-8CD6-CDEDA6A59D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062EE-6A36-48E7-850A-F5B1193B79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00F85-282C-4CC2-AEFF-C030F8C8A7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872DE-9353-4146-8D6F-61EA10638D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C7E80-945B-49BF-B670-B57736DA4E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B2281E-5222-4237-BB62-2D8B435FB4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97046-4B7F-4356-98C7-A9F29E0AF6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8A08F-3281-4B43-A271-20CBFFA44A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AA351-283B-4D1D-9338-8CE118E3DD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F19C0-5F09-472D-90BE-664579BD7A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D39F3-014C-4E11-836E-84432F7E67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A6E9F-F88D-4184-9500-0C79FDD997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B0EEF-C9E4-4B4C-8708-D53381BD27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C0DF4-28C9-4AAA-BBDA-3B918256C4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29921-E432-41D3-AFAB-CB30113803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619F8-D018-4C07-B215-622E2CFF1F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C7C13-0542-48A8-A2CE-5B18B317E0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71D91-52DE-4DFD-9CD5-861ED5A920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B13AA-8F55-4A58-BC64-BA018F5D09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164D4-D115-44C5-BAF5-FDFF06FDEBC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5F9F8-31D7-47ED-A335-748665E79E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BBFC2-A642-4C4B-ACC5-9FBBEDB59F2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521252-6D4D-46EA-B7C5-9A9EFDEF0B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6D27F-3A77-430F-96AE-15F8BFA66DD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DE90E-2E76-4E8E-A98D-600C291F50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D5973-FE94-4D6A-9BA1-9AF1AF5199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C5088-6B44-48B5-A2DE-C07E46EC44C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34CB25-AD2D-4469-B241-FBDD51F688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8999E-D50E-4477-8D24-569D30B34B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DF32E-E375-445B-BF07-19F2323123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2F40C-50CE-4CF3-AADB-FA7704DC302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4E78F-D33F-41CE-A11A-AB43E6B96E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F9628-F067-46BD-9B99-DDD6F830F1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700EC-BFEF-42B7-B5EB-64E77F612A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DEC4F-C267-4764-A473-7086533BA6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F1E31-6067-4BF0-BE61-8E87FE3337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185D6-E2C3-428E-A7D7-7A9BD0BC12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069F9-74FB-4CA5-BCAB-0B3F057067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041610-B832-4D64-A347-016753DD24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EC8F1-3F0A-4461-AEF1-5854A0484C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756F9-3DA0-4E22-BD71-FCB9C7532F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971AC6-C1F5-404C-B4B0-E8F1412D28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3FE34-D568-4A65-BC68-5805C6B19A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45B35-9936-4500-87C1-40A236DC0B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62E24-DD3E-4EE6-B998-16020D19BF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80FF2A-8292-467D-BAC2-A75D314D6C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F5023-C48B-45B9-82D1-F33A01E06C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666D7C-5917-478C-9797-117D7E398C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A3A34-FC45-4212-8771-6450B769C4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1BE8EF-000C-4BAA-B917-F41DBE30EE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26A99-F499-4459-A4F3-A9E798B816B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55D0F-C390-4F6E-AED7-007A1900360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0AA72-733F-441D-812D-1BE2541270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70F82-D022-4C9D-8D84-6EB31B6252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24C71-3BB7-4717-AFE6-C796162A701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DC16F-9472-4498-937C-39372E3A7D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0F7493-7218-4257-9421-A63C156984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68B93-9091-4261-ABF6-9ED9601230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0362B5-FC56-4AC4-8E4A-F1130D39D3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D2C36-30DD-4E1A-A55D-3CD4DD6714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D236A-D0AE-47C5-A948-FB346C87191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17964-6585-464E-941A-20FC035872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B0491-E466-46E0-AF07-3E9423FA9A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456FB-1448-4943-90C1-47A1E93E32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FA2F5D-23DC-4976-BDCD-7EF1A920E6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E5E5E7-1F4E-4EFA-A1D7-76E91A2A79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42FD9-4960-4598-ACC9-1E7B80EA64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9DE69-F3CB-4559-BFC8-49687F3AD6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826066-C418-445B-BCB5-367808999F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FA52E7-A09D-477A-841B-C8B4ED2293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60E90-45AA-4B8B-B4E0-A4D21594AF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DDC5C-7B02-412A-8B34-DAC0D3235B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4282C-12D0-4103-813C-7BF0363B5C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7A3D0-C926-493F-8156-2F425FB899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0DBCC-E200-4229-B181-D43CCC8E81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B8CB5-5099-4765-B9AE-128879239C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84DDE-839B-4A82-AC56-8A201BD20D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4D3A4-4C81-4010-90B9-3B6135F5A6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E6CC05-8D2D-48A2-9772-C6EE508FFC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87A325-C618-46EC-9C31-3D0E9811F4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9F129-F851-429E-926A-1FA9069C45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D3864-9946-461C-ABF9-03FC638F7C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50357-F924-4895-92FF-3752DA88B3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93279-830A-488B-AAFC-FA0D3AA1B2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7A7F5-D091-49D3-BB06-7CA8FA8547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6D2509-2188-4FB4-9E1D-3583C019C1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8F7E06-85A8-45F3-8B18-5FBA0BEC0C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D337F-DB4B-46CB-8DF1-632D32FEE0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246FC-CB13-48E9-9526-169476B402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9CF13B-E98D-481F-9BA1-84EE34F9F2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1DA52-3D53-4706-9D53-309844293E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5E8BB-1A0D-4903-9358-114109F9C8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9C437-F8D2-48AD-80EB-10F15A2BC3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78727-C846-4073-885C-AAE9B3E4E2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235E0-A5FD-4DC5-A627-250045572D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A3137-B23D-4005-80ED-8318054673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F9019-CD8C-4F7F-B92D-E9DF8CA599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8AE55-CA25-4BF6-9E65-855642BA0F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976B1-2497-4CB0-AB4F-B88D99AE39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B42AC-0FA4-4220-897B-7A092BB6A4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1618A-8864-49BF-AC8A-BBE2578BB4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9B941-A534-4749-A854-221DB491F3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F8C85-3750-4955-AC28-191C0AAA0C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93551-4562-40C7-8456-F38439B9BB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4FF20-501F-47AC-B812-42CA5C35E4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FA52E-9CEE-4C70-8627-30B80108EF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054D6A-2FFB-4068-87CC-F1024C0353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67676-C218-4B3E-A37C-0931981904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D82E3-2BA5-4C6F-920B-2A704C7EEC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63E23-19E1-4125-B01C-8908F97F42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AC9A2-0CDC-48E1-B2DA-58A6E00CFF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1FD83-C71E-4E6A-8E30-309C04695B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782EA-8E54-411C-BC64-B091D82B80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1A61E-2F25-4BB0-A7BC-AD41AAD5F2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6186AF-C4C7-41EB-BCD4-E5928FBC00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1F11C-9C61-493F-8BD6-8000DD3D23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FEF7A-6591-427F-B583-51884EA258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18CA0-16D8-4D59-ADD1-A400463F11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3D7CD-D543-437E-A013-88E8CA1F01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890684-DC39-4BCC-998E-415F5738B1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CF97C7-0D6A-45D8-A073-4911401B92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2E3C0-FA0C-4F4D-B48A-028781BC28A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11E01-B4B9-42DD-AE02-6CBAB8BA7D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71D218-A5E1-4C23-99CF-825EA38EE2B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54FD9-2083-4AB7-8600-11079AE847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73F2A4-9F40-40C2-86AE-6CCC3A70C92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3D502-B7DA-432E-99E0-06E5C0E1D65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91B58-3B38-4C46-B9E3-CE92C454E2F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76570-8224-4324-A3BE-E4F444BB62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793F0-7988-411E-9296-CF4717C20D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1BEC4-E830-4854-B63A-7BE2372C3A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7A62C-1F01-45AA-9DFA-0A4CAFAB54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C693E-C355-479F-ABCD-73C3A6871AE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4B89D9-260C-4B14-ACF7-8263B83736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89E01-E876-4A06-AEB3-308BF0B7FD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269BAF-2D00-4B3F-A2B2-09EED2D5AE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5E9029-3F72-4CA8-96E5-D7DDE86108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3E9BC-6A18-4ED0-96D2-8F5BBEED38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9A0B3-4D0A-4B47-A016-28E4294111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66EED-EEB9-4AA0-90C1-321C168451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42F34-393F-4DC8-B206-FC2767A4FA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B614D-4FEE-4729-9897-13164F2A7B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54151-FF49-4556-83CC-4A284C0EEF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FDE79-FAE5-4EFE-BF45-A6D440A066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3C0B39-869A-43D4-8753-4E8400E520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303C1E-D5EC-4567-9FDA-B6B1002C62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1C24C-0E64-45E0-81DE-A4D450823F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CF0A5-D427-4950-A3EC-815B72AA02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9E18D9-8020-4470-9A1F-3DC6CB963E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CADAA-0723-4E09-AF1C-5F4893546B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5FF7A-703B-49E5-85F4-6256562E97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25A6B-4F2F-4DD3-A5A5-9B85EC82C92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8DC9D-1A07-4724-9FEE-6FAA6BD277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0671A-6906-4542-BBF5-2E321E71702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E691F5-B504-4B11-A486-47CB61E2BE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CBA97-C31A-4490-9D6D-6E344D62EF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84206-E65E-407E-B02D-469B9551609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C9A36-DB12-4124-8750-3B4E0C8E7D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8DA84-F3AA-4CD3-BA32-7BDFE98864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EB0AC-8CD7-4672-87AE-386F156559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557A1-E9F8-48AC-B6C8-59C80AFEDF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B12DE3-F6AE-4E46-BCB5-8A6574B2279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21467-3B04-4C1A-900B-E32D2B48A79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4ECF4-28A6-46A0-832D-9CAD146F7D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38045-0669-4B5F-A161-16A137A585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1DCA9C-79BE-4A2C-9EFF-3530607A31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BB01BC-D3CE-42C3-BA4E-252D1E5941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46546-2220-498B-B129-EE0DE1D20E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3CABE-8889-40B9-9425-2630CA6486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CF143-95DE-49BD-9866-4ADF7EF474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D96B7-7002-4017-BF80-6E32F0AB7E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699C7-7141-49BC-923D-A8063CAC77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7F17D-6F24-44A9-B5A2-38BC6164C4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CD96C6-2822-4133-B320-ED20A686A8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F184D0-F436-4D92-B038-A6EEABD3AC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D3395-6637-408A-ADAA-CFCA94138C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1D3A32-8F2F-4D65-A18D-1AC123566B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3ACD77-B65A-4A7B-9E43-3B4078C5F5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26FA3-8BA4-4656-8AAB-2975ADA914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18F4F2-BBA2-4586-A265-A6FFB5CB42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C3B9F-5D0C-4F26-A6C5-55A193ED17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B77BD-B08D-43F1-9300-B77B357718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BA06DD-A679-4621-BA79-B4A692C3AE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3D48B-CEAA-4C3C-8621-F3887355B7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3B000-3AB1-4B9D-B599-2101181B15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C411F-7C75-4BC8-A4BC-1F430D1946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28F02-2A2B-4247-BFBE-02C11583130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2DF9A7-647F-4D7C-B860-FEFF1A5F75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F632ED-9A84-4741-9096-3E93237529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3528C-5C46-408F-9C6B-DB45A5FFCB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2DE25-EB36-4E1D-99B8-9DB8CF01BD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35DB8-27C9-4961-B059-3FE7532D8E9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8170D-8FCD-4F5D-9356-38EC89FB127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424C9-A31B-4B85-B72C-6735638131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98656-EEE6-4F2B-B7C6-0ABE598CD8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E0062-85F9-4303-9195-F8F36084E3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C5E5A-7FD6-48F7-AB0C-2739F81EE1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D38CB-076C-4264-B155-921526B1AA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2FF6E-4902-4ECA-ACF1-7FD28AD9BF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B1B9E2-7AC6-406A-A8F1-3172BEFD67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985D0-2D2A-4C1C-8167-56112E21B9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48A9C-14CE-4A3D-8DB3-F65E572D4C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392A76-35D6-4C67-9A42-7BDFF08F11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65B3A-24D6-4639-A143-69DA60F2F7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67DEE-049C-48A3-B218-E8BC417292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92D02-09CF-4B00-9CE9-03C2E0E3EA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99CE4B-AB8C-4C8E-B665-35CB9B376F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39460-8B66-43BB-A915-40D9AE14BF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5BB38F-17A4-405D-94F4-310A38A96C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2854F-6CE7-490F-8E73-6C2F00A6E3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CF6E7-776A-4380-B26C-9834BD9AF6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6385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0D053-5698-41FC-90CD-6CE1DC342B1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A27DE-CB40-4517-B1C9-06DD9A7CBE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C0E410-0F54-4830-B2C0-E08F74FC7F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58C63-BA71-4059-80E9-3C071D27471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079DF-DCA6-4CBF-BD55-975F2C9204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A55720-DAC8-40DF-B8BF-C5B0B5ECF6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D9ABB-86FC-43EB-82BF-7874A4DDF3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1CDDB-8396-4F8B-9253-65116B3932F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15CF2-2CB6-45CD-9A39-7C947A5B11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F7339F-6B54-4885-9C4B-93B5FAAFE6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A8D97-1E3C-401F-894B-BA925636EE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0F0A78-798B-40C6-9146-BD9D44EFEF2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1465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200"/>
            <a:t>REPEAT BLOCK CS19WS</a:t>
          </a:r>
        </a:p>
        <a:p>
          <a:endParaRPr lang="en-GB" sz="1200"/>
        </a:p>
        <a:p>
          <a:r>
            <a:rPr lang="en-GB" sz="1200"/>
            <a:t>BLOCK USED FOR: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AUTUMN 26: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LEGACY ZIP HOOD</a:t>
          </a:r>
          <a:r>
            <a:rPr lang="en-US" sz="12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 </a:t>
          </a:r>
          <a:r>
            <a:rPr lang="en-US" sz="12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P31CS012_013_017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DOVE WAFFLE ZIP HOOD  P31CS002_003_004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SUMMER 26: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DICK JEWELL ZIP HOOD  P30CS214_215_217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2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BASICALLY A ZIP HOOD</a:t>
          </a:r>
          <a:r>
            <a:rPr lang="en-US" sz="120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12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P30HD053_054_055_056_057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r>
            <a:rPr lang="en-GB" sz="1200" baseline="0">
              <a:solidFill>
                <a:schemeClr val="tx1"/>
              </a:solidFill>
            </a:rPr>
            <a:t>THIS STYLE IS PART OF A CAPSULE WITH  </a:t>
          </a:r>
        </a:p>
        <a:p>
          <a:r>
            <a:rPr lang="en-GB" sz="1200" baseline="0">
              <a:solidFill>
                <a:schemeClr val="tx1"/>
              </a:solidFill>
            </a:rPr>
            <a:t>P30ES256</a:t>
          </a:r>
        </a:p>
        <a:p>
          <a:r>
            <a:rPr lang="en-GB" sz="1200" baseline="0">
              <a:solidFill>
                <a:schemeClr val="tx1"/>
              </a:solidFill>
            </a:rPr>
            <a:t>P30ST118</a:t>
          </a:r>
        </a:p>
        <a:p>
          <a:r>
            <a:rPr lang="en-GB" sz="1200" baseline="0">
              <a:solidFill>
                <a:schemeClr val="tx1"/>
              </a:solidFill>
            </a:rPr>
            <a:t>P30TS499_500_501</a:t>
          </a:r>
        </a:p>
        <a:p>
          <a:r>
            <a:rPr lang="en-GB" sz="1200" baseline="0">
              <a:solidFill>
                <a:schemeClr val="tx1"/>
              </a:solidFill>
            </a:rPr>
            <a:t>P30TS503_504_505</a:t>
          </a:r>
        </a:p>
        <a:p>
          <a:r>
            <a:rPr lang="en-GB" sz="1200" baseline="0">
              <a:solidFill>
                <a:schemeClr val="tx1"/>
              </a:solidFill>
            </a:rPr>
            <a:t>PLEASE MAKE SURE ALL </a:t>
          </a:r>
        </a:p>
        <a:p>
          <a:r>
            <a:rPr lang="en-GB" sz="1200" baseline="0">
              <a:solidFill>
                <a:schemeClr val="tx1"/>
              </a:solidFill>
            </a:rPr>
            <a:t>CONSTRUCTION AND FINISHINGS ARE CONSISTENT</a:t>
          </a:r>
        </a:p>
        <a:p>
          <a:pPr marL="0" marR="0" lvl="0" indent="0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lang="en-US" sz="120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GB" sz="1200"/>
        </a:p>
      </xdr:txBody>
    </xdr:sp>
    <xdr:clientData/>
  </xdr:twoCellAnchor>
  <xdr:twoCellAnchor editAs="oneCell">
    <xdr:from>
      <xdr:col>4</xdr:col>
      <xdr:colOff>555625</xdr:colOff>
      <xdr:row>1</xdr:row>
      <xdr:rowOff>13229</xdr:rowOff>
    </xdr:from>
    <xdr:to>
      <xdr:col>7</xdr:col>
      <xdr:colOff>106044</xdr:colOff>
      <xdr:row>3</xdr:row>
      <xdr:rowOff>52490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3591035</xdr:colOff>
      <xdr:row>8</xdr:row>
      <xdr:rowOff>21896</xdr:rowOff>
    </xdr:from>
    <xdr:to>
      <xdr:col>7</xdr:col>
      <xdr:colOff>890237</xdr:colOff>
      <xdr:row>34</xdr:row>
      <xdr:rowOff>175172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B486E9F-83F5-B4E9-A94C-B3C0C445D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561725" y="2167758"/>
          <a:ext cx="8970064" cy="527706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13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51F57-69B6-E04E-806A-119766AA77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333D2-A6D7-BF41-B21F-A8F32CA230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22A0D-D420-F049-AC10-77DD5A4347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AD2CE-3C6D-124C-BA80-DD530729E1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17E85-12C1-9943-80AE-C45C211146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7744A-74A2-FD40-8A84-2DA4BBDC05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976DA-CF75-974A-A5E4-A207801AE35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3B8AA-DB7C-3948-BC89-4273EDAC73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4C57-0C05-3548-9029-026D0783670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4209-9363-DF4F-A645-BE75E4C2B8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A6501-2EAA-0E49-8716-5F602FD7D0A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05957-A108-6B49-AA24-29A86FF7D25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2894C-1657-624D-86B4-4021C8CC673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55F8-0128-394E-8E97-9424A153A5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A2F76-30FA-B347-B649-C928FB4079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B7A5D-D240-8C48-997C-EC363FC444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AA1A4-3796-BE4B-935D-08994404E6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A17DF-D539-4649-AAE7-B2DCD981F8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1D13D-07FE-4C46-BA56-7035BB594B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2B987-277E-544C-80F9-C2C1438981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86BD2-3AE6-9B46-805A-CB159BCFA80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F2950-F38F-CB44-8220-F27E462B74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C1279-5003-E646-ACC5-12DD2C279C6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08425-6134-8545-BBED-B08C139E7BC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DF253-DE0C-D644-A723-1313F20B87F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A5C65-9AF3-6844-B581-FAA835BCA7B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73B6E-C21B-AD4C-838D-CCF084219A6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05BB9-0A22-3B4E-B108-0274F55A1F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F2254-EE24-5A4B-9A09-2BA8DA3E54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7CC8E-BA15-0B4D-8672-5F1DA7F762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6C3C6-DC10-8742-9296-36F2D312F1B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32CD6-6C2F-2645-BAE6-B226C1EFCE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4AA08-41FA-8741-BD7F-CC2D8953E9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4AA2D-4D26-5046-93ED-E257E957B7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01C3E-0070-8943-B6F2-0142E2710D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5993E-0880-0848-ABF6-15965DA11C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10C8D-B791-914C-82AE-A42F658C6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BD451-C421-EF4E-8E1A-A8B4B625DA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F42C7-B7FB-E942-8FBB-2B767C4B71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D3916-9E78-764F-B940-D129A517BF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35255-31F0-F74F-BC67-FD3EEE8B354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8E284-69A0-A048-A2B9-AE3A1BD93A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883C5-D218-3C4C-98FF-D101C4582CC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9BFC2-891B-D946-9287-57053989F01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2CAD3-B625-284A-A839-ADC81AF00AB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80CEA-6750-174E-A04E-3C7C080A7E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506C-210C-B54B-845D-37B209C7E8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3D51-BD01-264B-9B09-3E85B088A2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49516-8E04-ED42-BCA3-C7558D8AD0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725A7-9FF8-464C-81C2-C42878855F0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2C176-EE92-0742-AC82-24115CC4FF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A347B-B8E4-EB4E-8F4D-6F7DDAE196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B3EE1-864A-3247-90C0-E38E503D222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7A2F3-09A9-DC48-995D-B8CACB4055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0F4BF-8A43-DE47-B271-65F6991CF5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D6D50-5656-BF4F-8D48-F7EFA5D92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BE293-7DC9-9946-9435-6282818D8C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4B0F9-BF32-774B-8B38-54398CF490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A1224-0B18-D941-A63B-9D5834097A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C15E6-3EBF-DD4A-891A-50992B2685A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CB0F-7B29-D543-B21B-2401DC8AC6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01C78-8A14-9C4B-9444-8ED890D9C3F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A0F76-3E59-324F-B33B-B77CC03CC0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D153E-D680-6349-A552-4A44F4B2499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526D2-1491-A84B-96A9-F251D5860B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BE4E9-5627-5F46-ABEF-EF026FC984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05309-A97C-4A40-8798-8212557345A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49879-F56D-2649-952C-52BE0138CC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126AE-C5A1-6441-9A15-84CD50F981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82912-738F-4C43-A5AF-19294B82A80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DFDA9-A623-7F4A-B0B6-BA68D9DB9E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435A9-57FD-5148-89E6-791C0A6BCB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1A48C-FEF9-5246-AE7E-2436CFBF04A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E3768-59BE-9C42-A9BD-BBAE0B11D7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5282E-0F29-C740-AEC0-746E70353D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BEFD4-35F1-454A-9FCE-5AB3A08114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ABCAD-CA17-C244-8E1B-A76086733B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CDEE8-0208-534B-9C00-0A997C77D6C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4F1-AEDF-314B-942B-24FA351814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D3941-3023-9645-9EEE-C0A863D65FB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4282F-514E-F944-8B3B-C4D1D63506A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81E68-AA55-8446-AFC9-E681F0D3DDD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4CC80-1A9F-1947-A36B-D76C6D89A3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AB4F3-7087-D84E-9F2B-FCDE68960D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135FE-C31F-2143-BD34-78806A0CB9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0994F-A10A-4642-9AB2-A19B9374AB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40BF8-6A59-7F45-8841-B8E2E7662E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7C5CC-07EA-2342-B06B-9C47848A7D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8B108-117B-1C45-A2C9-D041BD407AB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C9DF5-8225-AE41-B961-8F634AB8D0E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6EAD-7657-3640-B767-A715AAAA86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575B3-98F4-7A4E-9589-32F1DE2B39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00507-4B31-FD46-B1DA-2AB9AAFAF0D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54F7B-1673-064A-80D7-74E133BE42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0A6AF-EB33-E34A-8054-EBD8673822E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9CE83-D37A-6840-9D84-CB3E0F9B941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D64CD-A6D7-0447-8437-AA3996BEC26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566D7-E5F1-2749-9776-318925E5471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9C5A2-D4FF-8B44-8A10-21B4039F16E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7237E-198C-1A48-A98E-5E8D3E70F2B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8DE3-B19C-6849-A065-F53B315989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2A81A-8FBA-2F4D-9FA7-7CD2FFB8AA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2FC95-618C-0B40-A250-2F74595B93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56B2C-FEAF-DA40-BB7C-9A7EB7CAB2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123C0-3941-3E4D-81A8-F41A57A907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9F116-0F0B-B149-BA86-2358ABFEC6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38689-B1E7-C24C-AEE8-2BB1BD3BFBD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3E0E9-47F8-984D-BF21-D4F66DF75C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FD835-DB1C-7F48-AA00-E42C09D2CF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7B73C-DBA0-2F48-A48E-D2CAA4DC02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615EA-2BC1-5943-8E25-2E979A8A01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8233B-C5F0-D048-BE08-F3EE5E9BABC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82E4F-15BA-F845-ADA2-42EDD7E7BB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2B5C0-37D1-0944-9002-168852C2D3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01157-3A9E-534A-8105-0E096707876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C016E-4255-0F46-960D-570EC93E26A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8D1D0-E7C7-2147-BB0D-CFAEBB5ED0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C449A-075F-A942-A40C-5F94224D7F5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EE6CB-2A2A-A543-B889-EF7E3C8B8A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84EAE-B3C3-8A4C-9E1A-1DFBEBA49FC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43E0C-40DC-E14E-AC25-E2B55FFA63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0BE7E-6DAB-364D-B8A3-DA3FAB7EF0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4DE72-FB28-9A4D-82E4-35BFE41E65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2780C-50C4-8D49-8C32-FFCDEE44C9B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6CBAC-64A6-C849-A836-12CD7C23E8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0740C-6EC4-4148-9588-642BD3DAF9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5FF20-FBB9-434C-AA21-57B5B200B36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56C3E-6CC4-7848-9232-BF8F761069E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4FC1D-9912-A143-A2E7-3790D175F9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70D0E-4AB2-E64F-BEAF-EF1C56C77B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E5ABF-5CC5-354D-B10C-A77CF3673D5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AD2E3-22F9-2140-8B3A-E3F94A519BF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CA688-5CFE-C449-982B-C6DB1A77CC5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DC9AE-AC30-A94B-A586-1E0A3FF5312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AE61-8233-D249-AE3E-55A31A4AE3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0268F-568A-B846-9498-61D55ABE47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59207-3469-5947-B997-AFAA473210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71B32-2C73-E44C-A9AA-4BA19982487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6FA5E-40C1-CD4A-B755-961C3534B3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3F50B-9C2E-6D43-9888-53A689FE21B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DB1D-2D2E-B945-A815-AE4464078E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744AF-A966-274C-9906-461C84D6B2F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EED60-442C-D347-9610-06D5761DA1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E45D1-B487-534F-AE82-91B4CC33C9D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93C93-0E3D-6E48-BD9D-4A012510735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A3353-61A8-F44E-81EB-B9C1D912B4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D1C5B-DAD5-CA48-A94A-E86580C4DA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AA287-E89A-5C47-8FE3-2DF0976F78D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8092B-CD50-BD43-B1B5-913912864B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A5BF-9185-7041-8D02-51662C49ED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C7B-ED92-B745-B399-C269676ABD2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B1EE6-A3A5-2D46-BB78-574FFB96F2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6B691-FDCA-8E46-8CFA-D4304AB3A24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07036-05B4-0B4F-8F0B-743D23A82B7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482C7-FD7A-7143-8C2B-990B71F42D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7EEE9-4D2A-E440-A21A-DB6669EB9CB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ED6D7-CD3D-8E40-8BAD-0734A30AB21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9CE6C-1570-9942-92E6-F541CAC2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E7DDF-662D-E940-B698-8C37E22441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11924-135F-E640-9AF0-FAC80126794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A5090-CAC7-004F-B585-3FA8E9469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82E9F-CC3A-0B4A-911C-D697BE2649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8E6-05B7-4F42-97FB-8EFCAEA14A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3FD2-A7FA-7A42-A8C7-4A4C4BBE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65218-0150-0145-9D92-1AECD3BC35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C1FC8-9177-A148-B792-CB2EC7BF2C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6A679-E5C0-284B-9322-21DC687FAA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51583-F343-8B4F-B17E-38B8226CB3E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7AC42-3E40-B34D-B019-2A63799F5A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B8BED-6DD2-624E-84A8-49DB758173F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311F8-F0C5-8B46-8D04-FD45ED7DB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D2EDF-9F5A-F942-B715-C2E4DE9C838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7738E-65E5-1F47-82D2-CAC7A86BC8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FDEB6-0788-164D-90F5-AD1898BE89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ED760-39D7-3042-8A0F-A74B89806F8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19FD2-0BE7-5047-BFA6-9FF86B9E255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0E1A6-336D-324A-9CDE-94B2E63C7A9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3DD0D-222D-584A-A6D0-E69ABEA2A5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0FAC7-380E-7842-BA63-D14CFA5F3B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2D0A2-4239-9B45-8C86-C698B81042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912B4-FE97-3B46-B65B-093A42F6F8D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A7654-419A-084D-8607-E52CD0CEF2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B2417-1B9E-7B45-8046-A8C4BBB3127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4F875-93D5-D148-8017-F110664D00D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1820A-CA9B-134B-AFC1-0FC413DC38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97667-38A7-F54B-BF53-6CF3B51C6B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62792-5656-6249-BCC5-62D1A77FFBB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B0D66-49FA-7248-8AC5-CCDD31E437F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0BD26-6EAC-C846-9E99-944BBA64E7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1F5E2-749A-1749-9824-75F021E1C9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B1B31-733D-564D-9857-13C624BB1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321B5-BF13-0E46-8310-42E9AA5367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D8C7B-FC7D-894C-9D36-D6BB6158E6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4AE7B-E04A-DB4B-B808-95C3AD1169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F4A29-1AF7-8D42-A518-C8FACC596A7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CD735-E220-BB4F-B689-3DCFB04026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A4154-B840-AB4B-860A-32F9A9C41C3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C5396-539C-914E-9443-3D90F2B49C0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D954C-A50A-0A42-A915-A18FB94D03A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C8F0A-5029-844F-A399-9A45A8A40AE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C198B-2731-0646-8098-69C737595D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3F2B6-11E1-B842-8FA4-C792CE904A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BD900-B1A0-8A42-A159-83658379614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2D704-F2AB-6849-BF98-F012224DAB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FCC2E-0EBE-004C-9E4E-831BB9BEF83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D786F-5CE8-194D-A59C-7D4D510014C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D819D-C7D4-7E42-B3FD-1E8CF10E2D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604C6-3243-9244-A006-20ED023AD22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8D1D8-05AE-3F48-91FF-10E159139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AB76F-65F4-8F49-8F2A-E8EB8892E97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8A860-2994-5E46-AEEF-DBA37D0314D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9BBD2-119C-7B43-84A6-8FC581F020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AC27-6F12-4A4A-A106-36D0B56BF0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66A2C-0E36-8140-A80C-68C7E61A68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13EF3-5BC7-1A44-97B8-3788BF5983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191AE-4A53-7845-BDCC-0E7F2EA1E88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B1A54-5509-794F-BA21-4FFCB2364D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401CB-BAD6-1D47-BD57-93DAD48612E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1095C-FCA8-114C-9111-5D9D33E171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5CA1E-A7DC-3C41-B3F9-C82742EB63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D0060-1D28-2B4B-B193-4FD1E1D9A3F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91FAE2-4972-3E4A-A21E-8B7A13DF4C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11E58-1372-B946-81E1-B538862F62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BB9CA-62DD-C445-9D1F-12BE6ED0A0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FCDDC-BB18-2841-BAD6-FC60D10FE2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6ABC3-34DF-2647-9365-F8194F891B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5E585-DF8E-5941-9BB9-CA36DDB3D9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9D39E-D4FC-1741-9AD1-A9DBE3BC967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E63E3-A68F-964D-AF2E-369B873394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083BD-CF8C-7448-9F33-31178F23FE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DCDFF-32D5-004F-89C9-5EE35601E20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6F84D-DB48-984B-B760-03E0497F7A1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0F12C-37B8-C84C-9036-FA8155ADAA3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135C-FB6E-094E-A3BB-110738B33A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73B57-36E6-914D-A736-48FC44A2241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F4CFD-0B1A-324A-8B61-5F1162CE34D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0834D3-8C68-A94E-BC00-57C9E2D3291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55014-59D0-BE4E-B989-2A2F21C5F1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096E4-6B59-D84C-8CF9-1F47E37A77D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8A2B5-DBBE-2E48-A1B4-3EDC47E3F0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4A2FD-2DCD-814A-BDD7-CB9F5733941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D4CE1-B07D-9D4B-96D6-644CAAD9398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E72D9-7B97-6643-85FC-7479FC718B9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AC88B-6810-8B45-934C-EFCE4A4DA6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BD48D-F3B3-3E41-9AE8-A3C93B05E3B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172A2-5C63-1543-BD53-ADB3FA512D7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FA60E-5BF3-6F4A-BE3F-4D483C339A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42CC4-8B05-9847-BEB6-7C474D8D68F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A4895-6902-A04F-AA8E-6A434A2C0EB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18B9B-109A-224D-9421-38B277BD2A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905DE-D068-2A46-8467-C3A1E5600C3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36925-AE52-0B44-9448-F94019E787F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D568F-C740-054D-85DF-53A59C761DE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C4293-AD16-D643-9399-5322B18B7A0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F49EB-5014-4143-AA35-35BA3568FC6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E20A7-27AB-E049-A9CE-0DCFE7DC9F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0E426-74C7-4348-ADF2-8949F41BA6C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8BAC3-04F9-4445-9ACE-4438200F6B8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F94D8-BAA5-7A4A-9401-5C975E45495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4E1C1-A6F4-9445-BEDA-5CB15979BFA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57CF3-AC3D-2E4A-BB60-126A3E909A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8069C-BC1B-CB40-B676-0E0B95D94B9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4C2FA-D208-4C40-B082-595D4F43C6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BE6C6-592E-444E-AC60-7658480D764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F7209-135A-9147-B3CB-216EBC55C3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67A0D-AB5F-1B46-8358-6013B7AE3C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90B0-B4D3-EB43-981F-D86D05431D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F0D80-9E26-3141-97AD-A397F13E275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D1F1E-953B-DE49-A356-C3DEDB3C565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0A9A3-6CEB-C14F-B6D8-4DFFA0071A7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F9B6E-C913-F940-817B-8FEFB7974F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0FFC4-303C-6143-940A-F06BAC2055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82E03-DC87-BF44-AAA2-A9B0292E876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23BF4-83C7-8D4C-BDE1-31A2665280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27813-3161-2444-9DFB-1A51963895F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06990-B4A8-6646-95DA-CA6544D115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06EB6-1124-A448-970B-A17603F8002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E2021-219F-2044-A405-D3CC635D463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9C4BB-447A-7B4E-BB3E-28D19DF7EE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09039-654A-2C4A-B249-3E236BB02F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5E9C1-83DE-FA49-A484-78A57A1B98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4985C-5552-BF49-A015-CBA423AECD4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9DB2F-6250-0A44-88BA-7E68A89527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0A7E-1365-FD45-B545-C591B0D1A3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7FBC5-35B5-D648-9625-520B725194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33509-F886-B145-90B2-C75A1990765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44A83-7AE8-C84F-A3E0-065B60A2E8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EC17B-27F9-7845-B603-D4C7D962486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6FB18-DC2F-2E47-AF8D-F0AD6ADAE4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4A804-DE8E-754C-9AB8-AA6ACAD022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2F58B-D9CB-B346-AAC8-0089699550C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F95EA-9E06-124F-9DAC-EF6E7D94F9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0DEB6-4775-3E48-9851-128EAB3A63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D432C-88B2-6740-93E5-A9FD625037B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34FDC-ECED-CA48-ABB0-91DEA1FF5D7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80493-EA8A-8241-986E-96F0762C24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D28A4-8693-1048-B312-2616EA4AA23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0D567-A95D-5E43-809E-3E6A9B14560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EEAA8-3FA8-3745-9D71-FD25D4BBCC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1A998-5B4A-1741-9F28-BA7D5DC6B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78B77-B753-894C-A4DC-ECC7B018631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D7563-07C8-0B49-9C94-9FC80BAA09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BBCFB-5AE3-2648-ADA9-E7E2DDE029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7378F-4944-8D48-A5BD-F991FC0BD0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7E84A-BCEA-2042-9175-213DAD1C393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02683-01F5-2148-9227-C30D19E981B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BF153-54BA-3049-A083-3F03BCBE1EB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571DE-5061-EA4E-A552-11D52E52EF9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391AB-8A73-8441-9100-013697CD7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8CA47-FAC6-EA4D-B7E3-344F4A4A115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FF7D1-82E2-8541-88C8-E0C3B1A118F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B2B7F-ED0B-FB4F-9F4A-BC7236F5C85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89BBB-FBA8-6A4C-A716-09E34C29C35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EEE57-496F-9846-9B44-CB4979E2B9E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A32C-EFBC-5E45-911A-AE5CF4D7734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205A8-2C55-7546-AB5D-2D3D835606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40F27-1147-3946-9272-186A3FF848D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A9FEE-6D26-C64F-BCF9-1F5CDF408DD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34F60-CE26-754D-9F91-9798949C64E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36F1A-5088-974A-878F-8A2B59B2B30B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9E04D-4201-1B42-A9BC-875815AC90B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35D0-BC0C-4E4D-A839-0A7BF754ED1F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9FC99-EC69-2D4C-922D-638F8ADE65C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ECC07-B22E-764E-9376-1B70D18C61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749E1-778F-9C4F-AEA4-C3A4C7A356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CFB3A-3E71-E84C-9B9B-E26783021F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2B89D5-E40B-C34A-BD29-1CBCB8DFEF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F80D5-0657-1842-88BE-E760457E92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FE5B-48E7-9C4E-AB39-B69CDEC450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F71D0-A68C-2A4B-A1DF-5396FAF56C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0C625-1838-8B4D-A02B-9FE95566A14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D079E-83CC-D84D-BCB9-B3DDD0D94F82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96042-1345-D344-AFE9-30BCAAB0A4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92BEE-ABE6-1348-8589-7955B21E72A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56EA1-9A5B-A344-9040-19225662736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9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D9046-51B6-E44F-B872-4536A9C39F4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C39B55-3E21-734E-AB8A-3C287075C3A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A0D8F-8E79-5245-BAC3-D59A980A724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501A0-7FE5-0C4C-ACC8-F5321004E2CD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A581A-8111-4041-B0C8-101CB9F84FB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0E33B-B633-7644-9D84-ACCACE85247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831BC-6761-414F-A6FC-D15247344AC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A0422-119D-5342-BEA4-60C542B15A3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1696F-969D-A14C-B44E-8A4C30B3A3BE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28A78-9DF0-4047-B275-586EB32E5643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74ECB-0482-1843-A1ED-9BF29FEF993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BCD9-E002-5648-970F-8226473A1EA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57BFF-BA42-7247-BCD7-F3D89B1EC99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6B2AE-60DB-084E-BB50-AB9EA0B8F8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5C228-1539-3448-A57A-ABC8141483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BD5EE-7DA3-1E48-9873-809999005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B7770-09E2-EE42-AF36-AE1CEF8E0C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FA912-DACB-944C-9A4A-EB39CE84CF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EF6FF-B6A7-834F-8D2E-E3B6DF7F63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E4C4-69DA-4842-A1DF-A33E11EBD4DF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3E511-E1F9-8543-90F1-B6352BB1DE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794F3-0898-0441-AD0D-21CC7DCE32AB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9090"/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05874-9931-6743-8FE0-6E5D4B37D75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15533-6D55-4E45-91C3-C5CA56F6BF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4</xdr:col>
      <xdr:colOff>0</xdr:colOff>
      <xdr:row>8</xdr:row>
      <xdr:rowOff>0</xdr:rowOff>
    </xdr:from>
    <xdr:ext cx="304800" cy="335280"/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4A9CC-E683-2B4F-BAC8-CB468DEC08D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A5EC0-43BD-7648-AA21-9427693D692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B739C-8A4D-AC46-8DEB-8393D257FC4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26BE9-C8F1-154E-B1A2-B3B6D26AA9D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D748-57B3-2843-9E93-2772FF3908B4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30D84-CF9C-AF48-9F8B-977C775E22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913D7-A174-864D-9292-BFD059480E7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0AAFB-98C3-8D42-BBCA-76423B6596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697C8-B0BA-2E41-8EAE-DDDDDA60A2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C56BB-1493-0146-9209-E2D2014E00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14105-5C7C-E54E-B234-56816F0963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095ED-B7F3-DB4F-9F06-584B62B46F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28F07-36CD-6E46-93AC-64AE448A30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EE9E7-1826-3846-AA6E-248166270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4E67F-2976-724E-B30B-55F8302637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77E9-F8A2-CD4B-8C04-19F7A71F51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7153C-DB10-0644-948D-8750051325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51D3E-2BD9-3549-B766-D33CAFAB7B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4DE72-3972-E547-8D51-E888A06059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51979-1F0A-ED40-9423-2D3D30583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FE5D4-E3C4-104D-8B93-1F10713697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62551-59F0-F446-8BD6-E86CDB598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FA668-DB98-0347-B333-80AFB628B6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F24F-CA79-1345-B699-B5F51127DE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4BAD6-E2FB-A14E-A86D-0BA6EDDE8F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50F72-AA6E-EE4A-9727-57843BCB3F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C31DC-8265-2D40-B8F1-62ADE8C3B9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2A47A-9011-C448-A191-1C176AA10F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AFD16-6422-534D-B392-33C01BADD9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9E392-3558-5A49-9DF3-8F33606D29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46881-5A41-C942-BBE6-8AD83877C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2E99E-5FDA-574D-902B-3208B18BDE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B47AD-B123-9C49-9BEC-AD03F99D09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D43F7-F284-0E4E-866A-B1E770BCCD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ED8AE-1879-9243-9F72-78B0AB8C2D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67F01-C0B1-1145-BA84-25E6838F7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B46FE-5755-D44E-9483-AB55B71548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EEE55-5F81-F74C-9CFF-A62FCDB0ED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F05D9-3AD9-2242-9441-F9861DB18D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0026C-994F-294E-9C7B-EBE2F996E7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A9227-4F86-4D4E-96E1-3926367AE8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A23DC-6D7C-C647-8F9C-12221D33481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03F34-976E-E147-9347-E630BB038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B6AB0-5955-644A-9C76-9D37A83ACB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477FB-4F2E-9646-B906-F35542669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41C4E-3D2E-A84A-B8DC-7D2E263DB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E71EE-2A33-354F-9D8F-9C7FF06410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1ED83-64B3-EF43-9C78-1C5CBC18E6E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5FB7E-C578-954F-8430-1868CBCFB5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EF9033-64F0-E546-BB30-234C87496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78C2C-40A9-7D48-8B24-9BB470D705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E0D67-C321-8C4F-A694-3E7AE1B0FE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F68BA-80DF-2B4D-BDCC-29042339A7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012E3-4E31-5E40-BCDC-FBA396107B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9B0A5-1460-A843-8FBE-A1EC53EB96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810EF-2ABB-2349-9757-6F93E30CBC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A24F7-048F-2C4D-BBDC-9D115DE1F5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7CA15-FCFE-A848-BDE2-B255AACB98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DBA3FD-5890-E34D-9180-6582092D32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4E35E-D99A-E541-8570-0A4C0F212B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814B-B573-5043-BD17-495E3451A6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7AB37-7293-6648-83D4-27F2B9F88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B858C-C852-7A40-B5C2-F6C0F151F9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DE042-9D0B-114E-8848-AB0921A283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ED80C-4D12-DA45-80CC-5F751F2175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A6EDB-1289-4441-950C-6BFFE795FE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ED7BE-60C7-1740-9EA9-1CE128EB9C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D4BB2-7211-7847-8BBA-FE4CF347E2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6B995-A4E5-A140-96FB-25099C208A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5E58A-93BC-0547-97B0-1917D87A1F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4B655-72CF-6C41-9A9B-36FD11D254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CDDCB-998B-9A4F-A8F1-D88C92F3F9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414BB-2AF2-3347-9B30-FF8197C2A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BF220-DC49-4841-B2C5-E6100D532C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0F1D3-EEF0-284E-AD7D-1EB6DF930C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D73FB-9862-BB4E-9367-B268A9F39E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21099-FC1A-564F-BE28-659D465011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23D1D-BCFB-F349-97D2-230B4D7260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07AC-729B-CD48-B825-36EE3F1F14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9241C9-6FD8-1E45-8BA2-572A35117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362F0-16FA-264A-9E18-6EFE928B2C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1031F-C978-3D4F-8770-952EF32B6F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63359-0015-CA47-B029-95B0999D55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78272-7227-5F49-AAA4-1DC679D47B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E8033-A2FE-2F47-A58C-3A5301AE32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42AD9-4DB7-9343-AE79-B348591C7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78A0B-A067-C040-AE07-CEABD8167C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BCE84-3EB6-C241-9D71-FDD3F4E3C2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7F9BD-F358-2440-937B-5EC67D86BA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5F3CA-2A89-2542-8203-A47D7FFE6B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64FBB-8014-DF42-97E8-E25D16F8D4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A34AE-E1C2-7848-B5C4-2F9F7AE388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CD377-A040-0948-93DB-F7C3B80E48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9DD43-9174-5F42-8AA5-184EB38930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49ABF-420C-F145-9BDF-B0C28E7471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EF83B-A48B-0344-8E84-4FAF607C75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E564C-F0D0-094D-B7CC-F26B80A349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B068-E176-1746-B00E-709321CE99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B9CE4-D372-2443-BE99-A1B8CDC9DE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F12DF-FDA0-3449-BC9B-A237EA458B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D411B-B5D5-404B-A90C-CA8EE69407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DE531-6C4C-8F40-AA9D-096A6F001A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509A8-156F-994A-976A-50565FD2C6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882DB-32D6-9C4B-80EE-F8DAD1E28A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AD2A4-5D42-464F-8060-87FB8C818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AE2ED-C8C0-8243-A2E4-7A02B81374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F3854-C4E0-0848-8232-4926BC344F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5F6BE-3661-314A-8F89-8FCDA3780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94C92-90C2-FD43-8739-A3515D73D2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9453C-076E-5944-8270-EBD2CD54E1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EB291-1EB1-E349-BCFA-A808EFF3AB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0BF41-B40F-BD44-A7AC-8EF825DA67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A5C02-67CC-1045-AAE8-27532EC5F2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4A7A4-3C79-B04F-8683-8AE7747E83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73A5D-68D4-3546-911E-ED09A0FFA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F62B6-2B15-4146-93E0-FB1308A31E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BC435-C21E-324D-8488-06F31B7067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4BC21-CCEB-9F4C-A5C5-7E5CC54BCF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B07C4-C46C-0B44-975F-9863F487A7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5D655-67C1-724A-AB69-144A1E7B40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FA3A5-04C4-9548-80F7-08C872B5DE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3A5BD-FBCD-2449-B9F3-A551421469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09E68-1A6A-F24D-B1C0-1CDF73F3CF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82416-7D27-354D-B7E1-C6B9D39346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B514D-7614-4F49-8CE3-43B1DF9C6D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E8E3F-75AA-4D4F-BD97-C8E9834748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E7275-09E2-3648-A8B4-35B2727DC4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44134F-4CA0-B846-9E83-E84001638A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054EC-1FEA-2244-A86D-F2FE68724B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4C46E-45CD-CE4B-813D-48BB9D13D2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3D772-2918-7B43-97AB-DB0E4E3545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93503-ADB4-D647-BDE0-3D49306EA1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410EA-E8C7-0C46-B2DF-386813376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0A243-B9D8-A24A-81C0-A9D9FF1136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89C7F-FE91-A547-8842-D50D154F07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B2FE1-F3D3-0744-B040-0818C866D8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76EBC-AAE3-CB4F-858D-E0942E5CB4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7AAD4-9C2E-A140-9049-A94837CB97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192EA-0FF9-B545-A95A-86A868B9C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8E981-E599-0C4F-9804-D3D94E18CA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805F7-AFE3-A445-965C-1D60B5FEA4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B101B-D3C7-8F4E-9C3B-D54C662359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FFDD4-41FC-F847-8EC4-CE7EF6CCC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93B92-722E-214D-86AE-B0B6A9EF31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01DF1-5DC6-AA43-BDE7-065790D7B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2FB2A-FC6A-844C-86FD-9F475B374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328C-A836-8F47-BD28-2600D72F94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35807-7D13-AA40-965F-681153B1CE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BF6C-CEBF-474F-819F-962A38BD5B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5E291-CBEC-2643-93B9-2D3D39BFC2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FC807-C1D4-5D42-B72F-C4B27F4D54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6E948-2CB4-9542-AA10-28E51342A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D2B44-E542-7C4E-B599-3F3380B1F3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D0509-62CC-3941-ABC4-F3513398D6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54064-7718-B44D-A754-66D67E444E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9F613-D9D5-9849-9868-E5046A16D8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4E0CB-2ECF-4F46-857A-95C28AA2C0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4B02C-CE7E-1B4A-8F93-FFF70688A8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61635-A386-6248-A2B1-D40FA72567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F3F99-8788-BB4F-AA78-550D4A68C0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9BB4B-4941-2945-81C8-E6A25C1DB0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EDDB8-7D90-7B4C-9EBA-A97DFABEDE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CF15-D42C-E349-8D65-AD02FA0FA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15BA6-B09D-BB4B-AFF6-7304E90ADB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844D-06CC-4949-B763-CE8A369A56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BE1B6-8158-1548-8BEE-78B8C89865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3452-35A8-E342-9637-529508D285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66360-92F7-7243-88A7-82F1409649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AB047-D1D4-FA43-A0C4-03EC498DE9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1B305-E189-3240-8C1D-ABB984AA8D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BDA4-99E0-DB47-BB79-ED6C37A8E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60809-8D50-0947-916C-17AF58358D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0C0F5-0F15-C947-AA8F-4A25110BA0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94A2C-48F0-B04A-9541-59329E21DA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1B2B0-E810-D64F-847E-CAAA05B7F8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2850F-87DC-7646-ADDE-EA4FE13578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F04DD-2514-7549-9D4F-88CEE4BE60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E7B91-736F-254A-BB09-EBC9B7B083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DEA2F-DE83-9C42-A26A-E7BE1BF1E3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9B3CF-AADB-9E45-BF87-E863F51562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CE4CE-618D-D345-B285-32AF5CA430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F4324-6F13-AA41-B0ED-4118326A8D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6ECD3-E84F-094B-A352-34302C2CD5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48B2A-88BC-3046-A576-184F1808F0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1D247-9644-8741-A021-DD191531F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593D7-9155-B44B-8107-B3AD775FB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4E84F-6183-B541-8897-A7085046B3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C9A02-C099-EF4C-B3CE-5892D37498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263DF-4791-4B46-860F-66C623C45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C1E53-A8A9-AC42-8D63-A126267CE4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E9EB-343F-7A44-9476-75762C8D7C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050C7-6D11-AF49-A439-FCA6A1A9DB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55D66-E852-884A-8A06-499F759137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5A3B9-BAA3-6A4B-8EB6-C2F94BCD94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CE8A4-B989-B648-AEEA-3A37355319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8F3FC-1C0C-EF43-BAD3-6B52919541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DDE9A-AA85-1F4D-B225-D92819B645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F2E7-BD78-5747-B48E-8FABDC6DA4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47B9E-5B87-D74B-987E-3A1BF94854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BF8C3-F14D-184B-85F1-FACD55ED00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46412-DC40-5347-B41B-9827906930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BC67D-B6AC-FF4E-8E16-D0974F5FDB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973D7-CD48-F242-A379-5AF94062CB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6E639-9A1A-7F4A-B4CB-A29874EE4B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9631B-604B-9848-A893-075FEBF510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A86BB-10BF-7D46-B2D5-7DB1F8455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46E32-B87D-074D-8F61-90FAD661A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82FE7-6604-754B-BC44-FEF521B17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9C289-7B83-DF47-ADF1-BA28BA124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6B55F-0266-CD44-A172-A36C8CD1A1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9463D-2A0D-0D45-80F1-258E4F4A45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131EA-5631-944A-88BF-5AB0B0BAF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89EC2-97DA-0640-9559-C15083D466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2F818-E219-DC4B-872C-82DE82142A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3B901-B0B7-7E44-AA96-80C005DB22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DF0EA-AD74-AA4D-9238-59357BB814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7AD77-32F8-CB49-BF02-0BBE88A0C6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4A3EE-70F1-AD47-ADD7-F94EB39A7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B316A-AE63-0443-AF66-4A0BD862C6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C3C95-3899-2C42-B3E0-1C6D2C5A79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E35A4-4D35-7A43-ACCD-EC46AC1D6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853E-3B71-3E46-9572-370A76D3D9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70DD8-3407-CD4D-93A3-1D800728A1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3FE979-49B9-924D-8801-B2DCE03DD3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0532A-B3C0-8F47-8FA7-6DEBC5DC26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BA030-F9EF-D64B-84F9-5E549E488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C410A-8BE9-6F4D-882B-9BC7FA3857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A5F39-361A-7540-AC7E-B37399E92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C8E5F-E4D4-4F4F-A036-D6FA3B123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D8CB9-8502-9E44-A66A-50F2FFDFC5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642A5-C417-9F43-A868-4A62517181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FCF65-EE43-7946-AE8B-0E99904EAB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F2134-9AE6-2B47-9E3D-E53FEE3577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3BD7-91B6-5146-AE04-C2182BE8BD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7136F-0B4E-4A4F-ADE8-4C8E7E4CCE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16AF5-7E4D-CC4E-9FE7-061E545A84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9EF08-276D-5842-A817-05657394B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E9AC0-AC3C-F841-A96C-76388D10DB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456F8-136D-D44B-89DD-019A537C94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85C3D-5831-F848-8D2D-DB510E127A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3FD45-B642-9644-8281-C4DB9411AB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D8323-ED90-2640-BD1A-58AD29455B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70E12-FC55-A744-82C9-DD65248055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8812A-CFEB-1047-92D8-62DDC82731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44769-C104-3F40-ABAF-7AB4795F7E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A951F-E21B-964A-87DA-3EEF443A14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2FB66-8D50-D046-8427-D986DD3A86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7A588-A36B-8942-877B-97B02F7F49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6DD19-3D78-644B-8A47-AFBFCA6D5A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502F2-E126-A64F-9F28-25749EDCF82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7656-4380-814D-84A5-7061E54FFE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205B8-7B3E-4C43-80D1-D638480552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F733E-E672-D644-9818-20C6C01A0F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3A57D-E1EE-CA4E-A228-799D98118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84655-08E5-524E-89E0-D5E17E7639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F6BE6-39B6-6840-8069-40209D7B95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3AF39-ED14-9248-B494-A9251964B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D3B7E-3E09-F941-B505-0723039E77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692A6-2183-B044-991C-85B323FD4F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B0F4E-129E-8E4E-B9A2-8DF802D3A0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A5F5A-2F58-BC45-83EB-679671B907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0C8CA-EF23-0A41-8423-D43A470C5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556E0-B2D4-3947-BEE2-2C20804F21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E3123-F477-174B-9E04-04F0B99C72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C8E3E-A9E3-8B4F-B2E6-47120B3521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C4430-30A2-3042-B113-27627E624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C8D82-6469-8349-BE08-9F680EE275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0AF6B-DDC4-094E-BA62-2FE8CF83CB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2733D-75BA-9241-AC27-65BF972347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54A38-CE51-314A-B7A8-531968C102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474C4-A489-8C47-B7B4-3FF1447FB1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37FC1-1997-8B48-B91B-B5B109924B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AF0A7-450D-2848-8C42-0959FC348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AE3DF-5D35-0944-BA2D-C01B037F28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DF1BA-BA10-2E4B-A0F3-CDA38BB8E7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89601-80DB-EB48-A84E-CDE8FE6A5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49EBC-7812-B74F-87BC-CEB008FEDD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557E6-ABC5-794E-B3C8-C56DDC1142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950DA-3982-D94A-9D80-06206B9581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B96AE-9C31-F146-983E-4108759D7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8ABFC-B148-6147-BB8B-C75223F8BA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7DCDE-372A-B244-9827-E4603C0C2F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0A3FB-AE7A-6045-9B4D-20503DBDC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9BD57-1ADE-AC4A-A375-222D943B34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6D2F5-4B16-9C44-AE32-225AAAF1EB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90FAD-C039-C048-A41E-BB2518F71B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E7D9C-526A-1447-B2BA-9A1A9A3DA2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A68B8-BEEB-1040-9E89-5425BEB72F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BACD3-5B1A-3242-89E3-650CC84FBA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6B54C-7026-494A-856F-6C2B9ED05F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721F-ADF8-3C47-9715-CFD686108F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49862-E2FF-5846-8790-5C3FAC5937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07505-B411-264D-811E-3DDD715532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21644-722D-794E-A107-B786247A73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8C753-AA74-F640-98CE-34FAEF467E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CE0C1-50F6-2A45-BB8B-6B32D0EDAF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73ED8-F065-6F45-A640-DE30BABBB5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12B52-1A0E-094D-A302-FF1CD79E5A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42BD1-14DA-6344-BD26-175FC71064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94D52-A881-CB4F-A7D7-3029C72999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EEDBD-6A8C-0F4C-A0B7-9B555B8F6C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CCF3C-3CEC-3040-8B94-2592E4A29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3AB05-C36C-C241-8338-F891195E53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C98FB-E4E1-E244-89C8-2BD6198294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C2FB1-FA78-0A46-A31B-D96AA0294C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BCE80-F169-B04B-817E-5818DCD5A8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F3AB8-2604-0445-BA00-7CCEEC1B12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858F1-0D5E-574D-A24E-493CA6AD1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2E5A1-9329-6B4A-9067-3EDAB0335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C8AE7-7632-E24D-8ACF-DF483ABC00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4391D-1A8C-EA40-B531-37FBECC08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5128E-1F88-DF48-BFB0-565C2A4139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BBC3A-F267-B74C-974C-5EDBF8F17C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0A58C-67E7-D04C-99C0-B1B6D33119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5B78E-9E9A-9D4A-8BC3-2F4437841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F07AE-2257-E54D-9E02-08FC08661E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C7B9C-28E4-C74E-B4BF-32C7B14645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76A71-03C5-964E-8EBC-C9B9FDB0AF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7936D-7B68-4849-B459-FC9F735F07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11648-B996-264E-8BA3-6F5BAAD111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C361C-79EE-FA44-8FFF-6838D14DA2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AF0EA-B873-A04F-84F6-4478A28BF3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E03E0-8637-344B-8226-30FE71BB99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BF800-CE03-BC4C-B988-621908AE29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7556F-803F-B040-BE05-95691E36C6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232A8-0C5D-DF4A-8C6C-D552483804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A0825-7059-5048-8687-7680F12E2A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27A2C-AE42-634D-9202-CEA247219D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9D277-4501-354F-8EB6-F108F1EDF4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F6436-177F-3B43-B322-AE1F9AFAE0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FC05E-C3E2-3342-8D30-670FF8D49D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49B80-B21A-F246-B840-36CDA7593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7EB11-1801-0D43-94F4-843F49FD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4928B-BF7D-F841-9785-CA8319D99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A3709-7511-2148-A48B-FD4E38010E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4953D-42CF-444B-B204-7B2E17B5CE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5EF98-4B0C-A74B-A3B9-C1CAAA3A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40B57-F20B-A248-B885-3459EEFA1E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0C9AB-5660-AC49-AFC0-B5ECEF8998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A8081-D51C-9D47-AF93-8C4D7DEFFA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41E9E-4C54-5349-B04D-6E376AFAA7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7E16F-1168-834C-A31E-B99AF71EEB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F843D-C712-794E-8A32-4A77F4DD2C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23B1E-9A9C-9143-AD84-9F5350A5C1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A4C8-7CB8-5F4D-8843-7BBD45E134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C2FAE-3423-4D4E-9E75-571F17C1B6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7DB2A-8F23-3948-896D-8A1972D741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4F023-12A8-7B48-977C-DC23DC831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CDA54-70A6-DD4A-90EC-5284DE7A38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D5C21-73C1-A64D-AC96-457C4262D6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05623-DC4B-7745-9E9A-60D18F7BA7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597D7-0840-1240-8C88-837D0E43C0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5F27B-F728-844B-96DD-6037CC025A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8AFB6-2531-2443-83D7-94629402C1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FEAB6-A581-A845-B5FB-D18CF3A78E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62D07-AECF-8848-B444-2B79ED6C6C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06C8-D29C-B14D-A60B-A996FF0B9A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1E37B-0697-8140-87AB-112B684C1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6D461-1E84-BB41-9C96-50A129DD9F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975DF-CA9F-B74E-B31F-77FABE4FE2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B426D-7BFB-5049-BC9F-8CA86F561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288FE-5603-0543-A240-B1B21C334D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2AD53-8F41-3044-8560-D7201B096B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1E2AD1-0426-7248-8EAE-9A4120DAF8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5ADDE-BF99-A548-8612-D9BC372E86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C0992-2FD4-884A-8B43-480AD712A0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2CE-D08A-8A4E-9997-FAF5C58A7E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83B3A-6270-BD4F-B331-B004F80236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DB851-DC99-DA4A-997C-257781C710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73D40-B0CF-C648-B413-75B6B22DC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E7EBD-BC26-BE47-8F20-851AE198FC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8695-1DC1-004F-9D11-7217024B5E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C4085-3199-7342-8A30-9C1DBB02F7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412E5-DC94-7F4E-ADE0-4B8A535564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648CE-D1D5-E144-8663-A98526765C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2E6F4-53E3-774A-9808-86EF77141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566ED-5DC3-6946-8695-092F6C9B1D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555CE-05D8-7744-946A-509F837E80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03A8E-F93F-6448-BF06-A7A8AEE25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7B74A-8132-EA4E-B851-C7BD116642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960AF-FFC0-4E40-B7A2-A0B1F9195E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73015-0B55-1845-B259-7D16999CB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E3BCC4-528E-8A41-B042-AC45E9C17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CF281-EC26-8A4E-8286-CAC92F60FF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B34F9-D569-1F47-B9B4-2D82F33D0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53E15-AC3B-9D42-AB69-9DAC8FA3B8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7D15D-F5DF-AF4F-817D-AA54ADD9ED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FF7B1-F1A9-A740-BFA1-91C80245BC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C5B6C-F6D4-2340-A1D7-A012E691C3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E14F1-62AD-BB47-8047-00438CB9C0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F1FFD-1A0D-724F-88BE-DB852D069C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E0988-F6C8-9840-9809-CF2761F359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08FBA-1686-2941-B975-3FE260E33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A2A0F-137C-CB4E-89D7-1D742268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ECFCE-8630-BC4B-8855-CD3AF7DC35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79DF7-8CD4-1D4B-91FA-2B5C38FDA6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ED9C8-560F-EA4D-8A5A-C8D245ACF0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AD80B-CACC-2B4F-A511-456B119FF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08D2A-4654-1B42-B33C-DEB91D808C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F1943-A318-3243-9D49-D9BE43AF23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5A33C-24C2-FA46-BDF4-D877E0FF6D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FD90B-439C-304D-A9E8-E369C29B0B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9324-D2D4-D049-B2EC-33234931B1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E4ADA-C926-AE4F-B2BC-20C023F100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08EC1-1ED3-C44F-B6FA-5299B96759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29DA2-A752-1848-B7CF-47A718CF99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E2199-643A-034E-A832-A422B18CA8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89D98-F5DD-6F43-B48B-D1367761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0FD61-A879-EF43-9489-6D0E9DD507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E44F3-466B-044B-A081-13B26DCB9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A664D-A127-824B-972A-B9E0B04660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C4734-023B-1946-A081-89CBDDF7B6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984-B0F5-AB45-9554-932FAD7BFB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2C06E-3276-F44F-B03D-4E5A800E55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838EC-9913-FA45-A947-36149063B0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335EF-9881-7946-A43F-CE85BFE2B1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907B0-452F-7A41-A6F7-48EC9260A7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C191F-5608-FE43-8FE4-FA0FE3181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94D01-5217-FD45-857D-E402A698C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6788D-EC07-B74B-8AAB-4DE6C8CA82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52576-CEF4-4F46-BD52-27C63F1C1A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AA7CF-6486-5844-B592-5E49BA8F41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1C8D7-7576-4545-BE38-7E33BC8F7F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695F1-AD25-EE4E-8531-A546E808BD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D3BB8-B246-664A-A463-C553FBAC80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CFB15-8EE1-DC45-BE00-F8E15DD3CE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67656-E43B-544F-8393-281B22D25A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E2A31-57D0-6B4D-94D9-C8ABF8CAA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FCCF-3ABC-414A-8198-6A0B80576C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32455-9EBD-5D40-A950-1C3A46C07C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89A1A-D63F-C547-9311-828244DD77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AC41F-AD48-4744-93C9-43334965D6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11871-5FD9-6343-86F2-2654AD5850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35CE3-7296-5A45-BD38-CD62AB5B71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78F67-9FC5-2D4C-83B6-A198E3FEDF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E28AE-6316-6442-A438-E0BD9EC167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EFF0B-76A6-AC4A-AB20-7EB7E98004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BE89B-0B2F-C640-B1E0-2643B797A4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E331C-7B50-8443-B9D2-C018BF69E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AB1DF-F130-BA4F-A3BC-D4D8F79845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838B4-A1E1-534A-899E-44292CEAD2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2291A-290D-FC4C-B67D-8EAF30711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8CB56-41D3-6F43-86C7-ADDAF3C3A2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FA699-99B4-1148-B82C-1C86232396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39E74-027C-CA40-82E0-9603BEED28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6BFF8-C694-0D44-8F04-9C2C47193D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946BE-6143-5F4C-A3BA-D2F142140C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EBF3A-F375-2B46-9B54-4062B12337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AC246-5271-A543-BB58-2CCED4B252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D0A05-CA79-B44B-9F62-5FAC0C35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A5295-9A66-A145-A62B-F79C95BA52E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36ECF-3B57-A74B-A80F-A0630FE53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626BB-55F5-4F42-A13C-65DB3053E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46ED-60EE-F841-803A-ED0D5FC3434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A9897-27E0-0B40-9C11-E33C89A13C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DFBBB-C7E7-1E4E-BAAF-0121271153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97D5C-3FA7-7645-9623-8A183573B6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C8DF6-2320-9047-9DD8-9361B242B8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4BD05-7A6A-7A40-812C-89157E0C55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23AF7-C26F-E24B-8368-5940AD637D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934CF-A1EA-9947-8224-61B0192D14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11450-2631-674E-8EED-E62AC9A5F4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35B87-82E8-994A-A354-D71A0FC5D3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9A3F2-F116-9B47-B544-99B6FB8E8D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946D4-4770-3843-861B-0780E708CA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E1DF0-59E8-9343-89FD-F9B1B4992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A9309-F6B0-FD4F-B318-8BC885556ED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F4B58-8902-9447-910F-532BF88B45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F6D1D-3E5D-494F-A66A-31848624B2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B5E7C-3E98-194C-BDA6-94BCD0EBE4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9C135-B360-174C-91D0-C5E9C969D4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8FCA0-6160-0B47-91AD-031FB956E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2BDB9-E8D9-ED46-90AD-05D7149314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2F587-C291-2543-97A6-48B6598E4A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30EA0-130A-8549-9A73-287119247A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046F9-43DB-1443-BE94-19E5CFBECD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4A101-4494-BF4B-B1F6-FE03CDAE9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96DC2-0FA9-D646-A2E4-3C788950FC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CA4FD-7E18-8A42-8C37-71C72C40DD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E7305-A02F-A54A-9951-933F680F70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55F4E-05E5-4B48-9EA1-079E12A6E1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6C2CF-AB82-DB46-9C60-9F1E4EDD51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30EF1-5CF8-7140-AD3D-AAAAED541E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55B07-1251-7B48-ACCE-75BD73D71C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C9BC5-8664-8C45-AC7E-A83769E983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4B760-88AB-D04F-B046-D1A295F54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49795-BBA7-C045-B541-B09C1D78D7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44549-EE4B-4740-9461-0BC430EA9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455D-C5DE-494C-957B-01CB003968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4D22C-668A-A746-B208-DA278CAAF3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DD3C0-9FA0-9049-9420-E00559C164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4911A-12EF-8B4E-A646-DDD4D04D7D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1470B-5E05-EE49-A3B3-61A40C6C00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AC9AB-059A-554C-9897-B08BAFB790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9B1CC-0A9E-2648-ABA6-5DC37D9B60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8D651-2073-6948-95E9-685FE2E2DA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832CD-5EFF-984C-95B0-DE379AA12D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40632-E80E-ED44-B037-565F6EF9F0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BDE53-DC2F-E344-AF51-6BA106E264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F05A-4737-7D44-88F9-F03BDB1461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A2909-A9A0-B142-9246-7D0075A74A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61089-42DD-FE4F-8556-0DCD16868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677FB-954D-AE44-BC8A-A5A0DAA9CAF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3B8C3-E06D-6D4F-801E-BEF9971F68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5228F-6495-C641-B781-21BDBB5A293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D9212-8C26-384A-A7ED-D5199ED130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9D875-5893-344F-AF40-675B8CBACC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D4D8-9D1E-204D-A8D8-00FA843D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FDCD7-1255-6245-B99E-1F288F7D2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7616A-D4F0-014C-A920-7E45D8C60E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A9654-8B7F-9047-A4E8-A8E1871CE09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F55CC-6620-4845-9785-A7AA2577DB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C81C4-29F8-5D4E-9DC8-BD3FE44C8D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00C03-FCF8-AA42-8C67-B149B9C025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30B82-239D-244B-A897-AFA6762232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CFA7D-EA09-304E-B408-43E5929CB2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CAF25-C2A9-7E44-9D13-2A14D71C2C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B3382-3EB5-BE4C-BD6F-65E5F425C3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08EEF-EA35-F54C-8A74-2E452361E44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A54AA-0161-924C-85DB-1B2317A6C1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6D654-1225-A84C-AF70-89C85DC9D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C7531-8AE2-6046-855C-01966F905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84329-20D3-884F-8C72-BD9D8AF6BD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93FFB-03E7-8947-96FE-E66211874C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124C0-1877-1648-83E5-DE6E74EFCA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C17FE-268C-0246-9358-D14A5EDAE6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3C96E-DD58-0F45-A610-0E07514A3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C2E0-4B2B-7A4C-8362-63A78FC673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1C5BB-1F53-0240-BD73-042827A1D7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361E9-6EDD-D34C-9FBA-829986E48E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88BEE-D616-2E43-8EAF-E977652B94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993C2-D92D-CB44-8F2E-63E384108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5CDA4-E379-1B47-B6FD-7234F5264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37E92-B145-9346-A4C2-3556EF2567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EA95E-C146-494D-9E97-2B119B89F6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0E9BF-8FE5-1E45-9E3D-EA723D47C6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8CA6E-1C46-D84E-8E71-9459873218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86956-8392-884E-88B1-8604D9D87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D7BF9-7D9D-BE46-91F3-90B669DB1D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A6D6A-12ED-064A-9E9B-0F13029D04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98967-DCFF-D948-8FE6-0E6E2CF3F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0993A-2010-794D-84C5-765E855307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A6545-99F4-5C4B-9723-DFAE7CFC4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5B9E4-0D97-D043-8023-7A14E34A6D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F6F49-55F5-0A46-BF7B-BE64BE6358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23346-24DD-3D40-8DB0-9DE865D5E1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ED4BC-ABDA-2948-AF37-2BC1B564F7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5E833-6AAE-8944-AC46-52636EF922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EA23C-2805-D644-BEC7-9CA552E96B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83E8D-6FCA-8345-BD67-754842E690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F6B05-1549-6045-A6C4-51C5537DD1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4C43A-DC41-034C-8A38-E9AB543507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68408-6D1A-274C-AC0C-0040DF5F4D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BDCC8-314E-5644-8010-20ED3DCCB6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34715-F558-C94E-BF72-4E03CA896E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5CBD3-FBF1-A141-B039-5A4CD577FB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8F58E-3974-9A45-B0B5-DDAC578EB7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946D-8141-DB4D-8ABD-216CB43D88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5F11F-11F3-F247-A298-853D9C31AF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7E431-0A1C-E741-BD0D-ECD7A20B13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60AE9-082B-8B40-93F0-8EA8A711A9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07A4A-8E39-B34E-8A2A-5B96EDCA89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574E3-2C95-A04E-9852-C496EDCC033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25F44-DA20-2C4A-9230-72478F2D8B8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5A212-CA1A-2340-8DD1-BA16A31753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06A29-C7B0-FE40-9FF8-A28F90F69D4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00FC8-25A9-7B40-9623-71EAB414578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62233-28DA-D343-9D4D-EB69EC6198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81B47-D1F2-6848-9E99-A8C013BB99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79C11-B7F4-2940-A719-21A9EACCCA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DD2AF-BE5B-724A-9434-AF371A74F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97004-48CC-6F42-BE47-05C365F118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09B34-74D7-B544-BB8E-1C6B5D378A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C6CC1-8B0A-B249-A618-03B5B491CD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5F6A8-7550-0947-B445-9A1B9AB63E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50919-A841-BD45-B778-1FA4A0FB6EC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E9D05-C369-A149-A94F-B2D33CD95F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D4928-8563-5F40-A0D1-57AD9E8B4B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1A88B-CA0C-C742-979D-9FDCBFBDC4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94543-07DE-C14C-8DBB-F15B587B9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5148E-199B-DC4C-AD9E-FB2455BBF8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DD5EF-E066-CD4D-953D-E187EDD296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6F79-B413-9842-B959-46D41CB08D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0FFDF-0AC6-3D4A-9F9B-3BAD2C1369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A5245-5F70-BD41-8888-31B692982D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16CEA-0ED2-CA43-9BC1-9626F86981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46972-0E35-414C-A981-5029AE6F0E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89A52-10BD-F945-AF5E-00C351D890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E8472-96BB-3D4D-BFF7-E789000B5E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D1279-A59C-0F4A-89FB-7251AF153A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4DF8A-76BE-9740-A4B5-B68F55FBC1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4F9F-C0D1-A04C-BF9F-B1754BC284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03788-8DEA-0D44-9C54-BA3256DCC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92AF8-AA06-1942-B215-33F6E87543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3B798-0389-F04B-9339-BDB1310BF2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3F11D-4093-DC43-867D-570AB815B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B8C6-130F-DF40-AD72-03C21E836D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92C5A-6BA8-A847-9714-AF3D1CB13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B2FED-11C9-DB47-AD6C-EEA4D285F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FAD37-1CAA-8A43-8DEF-60497A7F5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C7A79-B302-3E44-A4BC-52CD5FE83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22D0B-C1B5-714F-91F4-1310BC85C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90FEB-5664-3743-AE29-B73C3E3A6A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FE9276-2384-5441-803D-DAEB758A84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37A40-6239-634F-8FB4-5445C5C00B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F790C-114F-1C4E-AC09-048C624A91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38F3F-B28F-3347-BAC5-EAB372D813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5DA59-258E-A04A-A6D6-D70DFD0D0C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9F9BA-B8E1-A247-AA61-F3BFB74D54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4C3B8-9BAC-EF4E-8B62-EAFBEBF1FE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5B08E-17C7-5A4D-9BBF-F741FD630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46C16-1757-044F-BD68-E778CBDC1D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40A3D-B7CE-D743-ABD7-13B8A832CD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22617-030E-E141-B486-688D2E631A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523DA-0AAA-0B45-8BFA-AE1B53C07D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17157-4485-8E47-BE7E-812262891F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24A06-126F-1241-8BF5-EA3F660B0D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7D5D1-7331-1041-8383-0BEB40BF3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71921-841A-FE43-ADE5-792631A2A3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8DC49-C4C0-A649-BD4D-42A40A932E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F3B9F-E9AF-2F41-990F-8ED3739F33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A5D78-916D-F74E-8392-AE7438697A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82A1B-45C6-0740-8167-044F41DA41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A6823-E2B9-5346-B915-7110D0BADA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DE1AF-357B-7E40-A0E9-78E08A2543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DB916-9424-CE46-9988-069DCC3E45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0DD0F-1402-E34D-8BF1-46B7BD91D3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7B284-6A60-724B-8B3F-029AF41E32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153873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08E95-7B33-AE49-9084-E40E36A415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70040-54DA-8E4D-9E48-60E5BE7A52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150063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54278-16CD-1543-BBF2-9D0506E8403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4E96A-5CB8-B043-B2E1-4F1466060E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BF7B8-F1F9-C243-B81B-20B534DAA9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E1344E-53D3-DA4F-BB45-DE6EF5B691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5D3A-7F4A-AA42-8F6A-0D2A15FD2B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9ACF4-874F-F640-9C83-5C9DFF4BE2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E31DA-8EFE-8F4C-8256-7E7FCD6C94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7CB54-DFAC-8746-9618-F2733D5F2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3809B-45F4-E549-9C79-9491AAAD7A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B4A7E-6742-B245-B45A-C2D05A8337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3C007-2E79-3D40-AB13-4819B13EB2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209ED-A092-1242-9AA4-1B37ABA527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33122-76C6-EB45-93D7-43098EFE4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3D8FD-0839-B740-A153-ABFDAFDCB0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86239-D96B-1B4F-812E-2608C60578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FE0A9-3049-4C41-8D0D-CB349AB53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F5DDA-70F1-AD4C-B04E-28AC0D5A5C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909A1-60BD-B346-9C04-5EA91B7BF7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3F0F-ED37-EE44-90C0-3A0D67D3EA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D1BD2-CD1A-7244-9FF8-38DA6B3E33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BC96D-DA70-0140-B48F-8D3D48617F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71BE5-7D68-5549-847B-31F4801C06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698D5-D011-4048-B11D-199D42A7AE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7561C-54BC-4C45-A8B9-3B6A6E1117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CF52B-0ADD-DC47-B441-CF9C8EB083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8D9C4-08C9-6E4B-A85A-8508E739B4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D6156-08AF-6044-ADD4-14ED068B5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2988B-C3C1-F647-9802-C6843F4008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18C61-8DA4-1E44-A952-50A9F8AD89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18EFE-74A8-5D4F-8CFD-E65C0AE85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BDDAA-60A0-0143-A272-DCACF98E2F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DA148-7F29-6442-A995-B65D03F10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01BFC-D7F3-EA4C-A2CE-7A6CB8ACDC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A1837-5F54-6B4F-B4E0-0B2364FAF7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189F7-3AA3-3D46-958A-89FDAFA36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900ED-FF7D-5E4C-9465-D80956B0D0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E296D-36B7-9C4E-B7E6-CEDACC3E9E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874DF-C6BA-4E45-9853-13CBCD93D3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E064-2317-AB49-87B1-88CF00D283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CF8FD-CD1D-2447-9BAB-2712E410A8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EC12D-D30D-A449-BF19-7BFE87DEC6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0262A0-078A-F245-9E44-B79C8792CA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E58E9-E12B-134A-89E9-A0744E5645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7C525-3344-4841-9DDA-306040ACD8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5A5C-A11C-4046-B484-0AD4832A8C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CF7EC-78DF-8844-B3AC-91FD4CB0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06AAE-4E29-0D4B-A10A-63E26E9C5A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B6BD9-8BD0-924F-A67D-9ECC8DE12C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BBC39-1E4F-2244-B432-3FFB9FAAE7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1EB55-63B1-5B40-BD24-84FA166D3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42673-8478-C945-881E-C69DE00CC7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15C3-F2C5-0A44-B04F-2FDBDE8B9A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D0DBF-F4B9-7446-9C45-F07D05C377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61AA2-7301-7647-A6F2-3995C14833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902B2-38B4-3843-846B-0974ED0786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1FDD4-DB06-9B4A-AE6B-1AC7374B94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2FA6A-2A7F-6D45-8AC6-D8A10058A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14EE87-D760-0A48-B469-5037FBD4A3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535DF-C490-7142-A239-D7A5C3E86A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F09F6-D843-D047-81D2-6821178B4D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92A86-D230-AA42-A8C1-B876F2FD90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E8402-8346-594C-A893-443E48001B6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81788-24A8-134F-9932-658AA4A47D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51D0-F11A-AE4F-AEF6-AC72E74763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6B944-18A0-1D46-AB71-1068AF178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E4F10-C809-E340-AB60-62EA1A07A4F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C17D5-257F-CC4C-9DAE-DB7095F5DE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D12F6-C78F-CA49-8115-FBCCD5DBAF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C2355-41EF-594D-9CF1-9942AF30B9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1ED50-490F-EB4F-AF39-4AB93E38F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09F9C-B84C-3946-939E-81D6DA3B40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13A6E-50C2-D145-8699-30CA284223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31B24-6408-CB43-A6A2-D915132AD6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F1FDF-2B18-8040-9783-74128775BF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76663-2376-9C41-84F3-411E5E8F5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3A1CB-24B0-AE42-8482-D2734085BD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87FBE-34ED-A149-8D28-857A860589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FF6DB-469E-474B-839D-027B1CAF3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A0FFE-2357-B64F-82F8-D9F4BC8C3E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24DD5-DAA3-784B-AF19-92DAAAF705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42734-7FA3-9140-A4AE-8951818990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1CAA7-D7F6-2E43-80C2-9C978A1233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350E2-0413-F345-8691-4560443A3C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A79E3-F233-6D47-8E35-7CF91EAFEF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2B1EB-F6B9-9A47-A4C2-75982865F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D2369-5A78-7643-996E-CEAA25AD4D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99C26-0DC3-8244-9ED9-D988E45AE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F4F4B-019C-FF4B-B890-0A0C85561E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E9785-B63D-914E-97C3-7D1243869A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CEB55-19DF-DC42-98E6-F79ECBDB6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DF7B8-33E1-9748-8080-D523945173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04AAC-DE40-F343-A553-6AC48E3E84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E4B7C-8561-0A47-BF4D-DA4C34106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F0126-4FFA-6449-97FC-DB994FA49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9FAFD-77F9-FF4B-AF18-831DB26A6E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4214E-3133-A24C-B967-398F987512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7E116-3379-C249-88B7-5A2C0BBB4D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21B24-C7FF-8341-A22C-8A5D5D57FE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E4BA6-2850-F94A-8894-336BF36E01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73082-D07B-4346-9B44-E49A966497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76121-D775-014B-98E9-98F02CBACB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A6C5A-B833-9646-B883-D396FCC2C6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87E81-DFBD-494F-AF72-54698E9F4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690EE-68F9-1245-A6A7-956B0A37CB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039E7-4E26-7446-B089-D0CA220F9A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22C4F-BC25-6348-8DCE-6752047042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82C57-924E-4541-A190-D872CE6E0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087FF-C56B-084B-A7EC-7022F3E117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96E9F-5C37-5447-A187-1ADBFC8615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B1038-B7C7-FA4D-8C1F-03042E4A50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8D604-1EC8-854A-8B48-3F91D60A90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80DC6-82DB-504F-A0E0-D94D961F52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EAF90-B65F-BA4E-9391-26047A61D3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D825A-901C-184D-9AC4-FE24BD671F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EBA29-3B3F-D64D-8291-5E1E36EFB2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DA898-8145-3F45-8304-EF62E9A79B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A3CDA-EDED-C749-A360-B8C60A615C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5F7CE-EDD8-8745-8308-69C47AF58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31457-D3D2-A345-939E-7B8D8139F6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281AD-8368-484C-9AE6-1C2676737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7B47B-AA3E-EA48-AE89-84AE88BD01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03E14-3C8C-B54D-AED8-C2D28FC510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0DB67-F5BF-644E-832A-CB8E99571F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A05B8-31D1-8543-A539-CB34E25523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FF5F5-B412-0443-B298-1A4B655D27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3C725-1803-A94A-A8BC-C32B62183F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14ABF-F574-C446-8930-DB05086A93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9144E-94DD-ED45-9828-95AF43C250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BAAE-092C-114A-AAB4-4D1688EA6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2BFCC-03FE-D441-B912-D9B228BC54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06977-55FF-8041-941A-D17E2D76ED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63C3A-DC49-B741-B047-28F5A00AF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552E0-2C1F-D942-9D93-B9038B0815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8D6B3-2E41-084C-8352-BA7DFEACDE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4AE2D-34D8-4D40-88B0-A4C3E5C43C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71CF-E62B-724F-A54D-34E9054AE3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0F5BF-76D6-2148-A259-31C57AFF6C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66612-D7E3-1140-B9AD-E69A846979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12AA3-E32E-404A-812E-F068E0420A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71D83-583D-4345-9E14-FE9F8A706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43D64-EF93-CA42-B565-8757A06921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8707D-152C-9E4B-B753-425DBBC0D2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42221-0007-DF4C-8CA3-7436514EF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54CDD-5399-0D4A-B916-506770C0FC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35180-641D-9547-99BB-F3D0354A6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DB2C6-4A10-BB46-838A-C3918EEFE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A823-FD0E-B447-94F6-14F9B84B85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E4B71-1DD1-604C-B15D-25637EF5E1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CC0A5-D4F5-4B4E-9CD6-E102D67E37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7BE84-CFD4-C143-A2F0-8BE4B177F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23AB7-7C82-5D47-ADCA-D58FBFF38D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83D73-AD5C-184D-B5DB-A2C7B79765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7DEF8-79AF-FB4B-9821-D5C8E26097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E7507-A9A2-6246-AF63-35A319965C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C133B-044C-ED4F-8B30-C49E5AD4EF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F1757-642A-9A41-8BBC-F097CF521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1F4A3-88D5-0741-B604-3232FC1750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7AC0C-38A8-0C46-AD11-B89F35CCE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71356-AAE0-9949-811D-D7A039BFE4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6C91A-A377-334B-B062-732A4E9D22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69A32-8E71-3243-BF10-F4F6988FE0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43C32-DF78-7E4A-827F-3D511D972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A2BCB-A3C9-AA44-A70B-A2CDEE02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195C5-CA03-7E4F-BC71-B90FCB49E9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F82CE-DFCB-3A4E-897A-F3B34A681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7646A-1DC2-2244-BC9D-ED52B3F923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8ABD5-439A-7C49-9CF0-51D9391A8F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63D0A-2EB4-5D42-9DDA-E6A23CF6C6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F647F-E4D7-9645-A136-4A8A9E5746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FA5B7-A87A-BF46-B8C1-D4A70B4F6D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27030-7EB7-8F40-9251-4182211BF9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F72B4-2671-B446-B7C4-002FCFD20F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262AB-9EEB-4048-8FC1-0EEF5450BE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3C9BE-29F4-A645-B220-891842C3B6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E38E5-6A58-D040-9EE9-610DE11FA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2E008-534B-BB4B-B98B-61CB81F67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8CBF9-4330-8C4E-BD7B-934E8BC569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43A23-89E3-1F40-9F0C-4DCBFE26CA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6F459-0EEC-D541-BD2B-CC29AEEE91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E67F7-8963-2644-886C-3810D906B9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ED0D4-779E-5544-B334-19799E86E1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2F554-A381-BE44-A018-19836B1D2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737BD-D655-9D4E-8D18-1F578DA4B0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4281D-3AB8-3846-AB27-AA7CD718DD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BF35-F9A5-EF45-9143-E1A38D7DAF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36C0D-8496-FB48-A1B7-062D37071A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FFB8F-F63D-8A48-BAD2-A7CBE541E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3BB80-5C87-104A-90AC-67848CD4E0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70606-C0E4-9641-9ECF-66B9892522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1E73F-9D4E-0E47-B576-6CE324966E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E2251-A651-CC4B-B8C7-1C0189862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24F59-8E3B-9540-AB6E-9ED31C602C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BAE26-10BF-BD4E-BEBF-C3D0749A23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07DF1-DE29-E147-B62F-2AEA78E3269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B4FD4-A588-5443-ACB1-0ED666F6B0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9E64D-91F1-384F-A060-92DADA4E1A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F6BCC-9F81-C845-8F8D-6828D7167F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2832C-2C62-334F-BDB0-A9BBA46C21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49A68-14CA-2B42-A444-22994210EA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5C11-E1E8-7344-8267-EECB351F96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F919A-1259-654A-82E8-D9C9A68D3B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66511-51F2-944B-9953-6904F0BA5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67CFC-13B6-C943-8EA0-8AEBE880E2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71C7B-419C-4742-BD3A-47969421CC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20799-8D55-3F46-BFED-CDFE7DD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BE16A-2A32-3B44-8A7B-D9EC3310D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00B62-BA01-E548-AF39-26BE0141F0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EDF70-3824-4D4D-B3CE-460605229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5AADA-12BF-1B44-9D93-4EF04EED27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AB865-A26E-C742-B2C2-233D77CE19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8D29B-DF80-B848-A391-E1285C5C0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A18C8-73B5-1A44-83C7-80879FA5E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E816C-7D9B-894E-B88F-832F8ED83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9F678-A079-0941-B824-BFEF8442D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22BDC-78F0-7444-B409-8990A3CD03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240F-81F2-A642-B424-31AF8464CC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EC9B6-61D0-7142-940B-739270D3C3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A7817-2109-C74E-AAD3-7A7840A16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E502B-E97F-7640-AF17-511608F7F6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AD820-A05A-F54D-8074-CCC9C98D91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2C12B-9376-C54D-A3AC-9D983B0ED2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50F6E-03F0-8546-8E55-AF6D20C628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FF445-A3ED-AB4A-90F3-AC72C54796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ADAAC-ACB7-4748-9632-04002E7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BB4DD-BFC3-6A43-B406-A108AAD880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367F8-80DC-5149-A582-F1C6B6360DD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53259-4BA5-B545-A425-03E8AEBE0E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F9642-DA1B-FA42-9CAA-C94247E9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2F79E-7141-094B-B7FF-9779923BE6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016E2-7C1C-8E41-BA83-0215A57D27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4DBCB-3BD4-DB4B-A2E3-D71E079365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3D79-0AA4-1345-93D1-72492AED0A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5FAF2-38A9-8A4D-A768-5E293495C36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03284-9AB9-3B42-8AC5-FAB7218B71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D12AF-2EA6-E245-BCEA-5211F4586C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3AA76-73CD-3445-B8BE-405B2976B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66CE-BADB-9747-9E8C-566493BDB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4DBE6-6A0F-7147-BA3D-7492A405D4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2D791-23F6-2D47-9C50-E8836586BF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A6690-1C1C-104B-97AC-469011623A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DE05B-8001-F749-86FB-1F846EEFA3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E6871-4391-7345-BFD3-8889ED2157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FEF50-3702-1E40-93E9-A74A94568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184E8-DA39-7548-BFCD-D375A69A63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E8D9-5C10-D042-AA56-B2DDE0B022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E98D3-87AD-434B-9399-D3B17542B8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AA568-B053-4045-88F5-5DD483ED91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03DA9-79AF-8640-978C-BB3478003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0F0D1-16BD-184A-93F2-6CF4E74F49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BD454-4BC5-A944-AE50-8136054223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B2363-6525-C745-9015-91FF45FAAD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5FE00-F807-5B4B-91EB-2790E6FEB0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A2020-1542-394B-A04E-A059529D5B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7CA60-2F0A-D64A-A884-4974E5A970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5C9CC-34F7-5348-AD1A-985C3C2074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05C06-9E83-E443-8954-B86E900A8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052B1-2153-894C-9971-234572A575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1D8CA-7353-0145-84EC-8166C30B07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966FF-845F-214F-8ACB-7B37CE4FD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DDCBF-717F-0649-A74C-05DE2E22AA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1D083-C03C-E242-B82B-DECD1D0D37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C93EF-5754-3B4D-BD8F-2BF5FF6CE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DA874-9C9D-964F-846A-1EAF0CDE60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B54916-8254-C240-896F-691DE669B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1DC48-A993-514A-B072-373A0E4972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440BB-A1EB-E34E-85C6-3D0044B029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C8387-4D18-F64F-81EE-3A5831421C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83BD4-E647-6342-AD81-A2DB7668D7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83520-8FC9-184D-A427-6E717BE59D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26A3C-4C6E-AA44-853A-3A5E11CCEF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B15A-7E3B-814E-A8FF-CE1516C34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449CD-5557-964A-872C-B59A322D40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C71DD-D92B-3A40-BD22-72E49ACCC1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3E3CA-F2FE-BC49-BBA9-6C387D4AB4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0A644-C7D5-2349-8BB0-84413D11E1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9882D-7E71-694F-ABC6-5567C37998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CD90E-9D9B-2B49-B0AB-F0DAE706FF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E4767-7F3E-B346-8F96-B92D1AE52A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50E8A-24D1-C342-A5EB-C4133E44B8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5AA82-A348-ED4C-AFB7-BD4869B9BE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F505D-5955-B74F-B5F3-CB273971CF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779AA-C8EF-0441-9155-EA56A82E7C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391ED-3327-2347-9E76-135FDA8F0B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9071-3072-A646-BFBB-9F1A942D5B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CC3CA2-F890-2E41-A058-8C71AB2EA9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B5CB6-1E5E-1749-AD61-25E8D76171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7F02B-7D6F-0347-9E64-4AFFAC90B3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7C499-9ABD-6240-AFC0-B6EFFDBC2B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13AFE-3590-E543-BA67-01DFF6AEBD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CE1F8-F392-6D4E-86C0-B1DFFDFDE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FCC81-44AA-E54E-B972-FEF70840CF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AF1D5-1707-FE42-8FE3-197D0CA0A4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F6562-654D-044B-8EC3-7A1247021B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C2E48-7B5E-5744-BEAC-284B088C4D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6A98F-84BB-A346-8792-B087B3C1F9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4202C-87D8-044E-BE23-7650A387FB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2CCD2-9C4C-3F4E-934B-798C4F9F56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40FC9-0123-C344-A7B6-A5BCED1AE6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2228F-5627-CB4C-A04D-11054F0CFF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2F917-A62A-184B-A957-20CCFD27E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3E4A4-AF72-4B48-B4DE-FAFED9C5C3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455A8-58C2-5849-A862-7E4717E52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F682F-91D7-7044-90FD-399911EB07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893D3-8A60-CC43-9FB0-101D681F67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85170-4C5B-1647-90A1-84D1687113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B67EE-7B6E-5645-A302-64EEE38AC4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D0237-4926-E148-BC26-EA51B32106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E4626-B040-B845-BD29-31BBB30467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BB700-E282-2247-865A-8A2AE5D0B9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6E192-4096-9244-8257-CEF7CC994A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4CC57-9A5C-E646-9F26-869F9D2F4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6A676-27C5-B048-94E4-CF7461189C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61EB2-F229-314F-9CF7-C3A594F181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E5ABA-EC6F-BE49-86B6-90AF4507BD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DA8D4-DBA8-4045-9411-04DAB2B481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9DCE7-84DE-5E40-82D6-06C40C3A02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0B686-4ADA-5748-8650-DC4018E49A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40C23-0B05-184D-AD51-975C44D859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7860B-D649-7149-A66C-5EE3EF3980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F8394-FBEF-C64E-B720-424B21CCDB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4CAA5-EF6B-8F4E-AEEF-DB2E27F3A4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83258-CCD7-6043-9B8C-FCC6BA4F614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0FC3-9B82-6448-B46A-9012DD5C0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65C9D-1CD3-4C49-9CD9-F35E29CC99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8B057-25E3-FE44-BC6E-A88CD86333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C1EA9-C1E3-FD41-9715-8473C6906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02973-5BB2-C646-B29A-FF8CBFC546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E7871-53E0-E94C-8A69-37B72AC3B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5EB4F-78A9-4542-9C53-7779A6DD9D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817D5-9DD2-EF4A-8E2E-2F9FD580B6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5DE39-2340-D04B-A70C-34AC8DE82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4EA67-74B2-A54B-A71E-6BA4EB1232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D4DD0-F608-A046-9DB6-69DC2DE93B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24FE7-BD7D-E549-A10B-6BE378A444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76225-2A5B-4F46-8978-27B3AF796B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50958-E633-2947-879F-B2C87F1BE7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15153-A7DA-5742-8AAF-D8B674EA08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C03BB-B10C-294F-93D9-A0B47F7248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071C8-C458-8C46-88FE-91F2738C3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4E672-3E4F-2E44-8FCD-59B0B5CD33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5B1CE-2A41-554C-A45F-1BBAFCAFEB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12AA1-E7E2-2D4C-B4B5-04FC592A20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3FF23-CC1A-534A-B4D0-BEC767462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81DC8-50CE-0B45-9F9D-4285B52DA6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FB3D7-4615-6848-B892-A2CCDE78C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BDB74-CC74-064F-9D4C-07F3F653D4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F0168-8594-6A46-9898-DF4A38610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6B1A9-13E8-7C4E-B234-45234E92FD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EA5B2-6790-414D-8B36-B340EE706D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AB782-A50F-924D-A154-5CFA446DDC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BD319-3568-9547-AB08-613EA73AEB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5D668-AE5C-C649-B112-5C92B5E8A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88CD7-CFB3-FB42-A928-552D993012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98A82-0E9D-8B49-AC0F-BACFF77270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75529-A64F-C745-BB43-0EB0FCACE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DCA66-2F40-B54E-B1E0-9CE1B49431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089C3-938C-F94B-A566-B0AC7DD3BC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838E2-1A15-5346-938C-F9AA6FD38F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C8B5A-4665-6141-8AA4-2F72BCE14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DC6C4-DE09-284C-8CB2-DBF1951D03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15867-6F63-F444-B1BB-FA3030EDFB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6DAB1-1916-6E4F-9737-09CEEB23D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D1E2-986B-FA46-B341-F23038EAC9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85966-835B-9E4C-A76C-38E46D6549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FBBA2-95AB-7649-B16D-865DF244DE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A17C0-8ACF-214E-9C74-0777AE5AB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8115E-88C7-AA4F-9D6E-77B4AECAF1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88908-1198-1745-BD09-55C9F2B1B2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BEA07-1BC2-3345-89B5-89B6DB88D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85007-E564-C34A-98C9-B14F99BE2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8AFC0-DCF5-4545-A8B9-5001444C88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FFF3-E035-FB48-AD90-CC837D486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90F55-B71A-B647-81D7-CC9294329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93A36-1266-7B4E-A590-048D68CC4F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13F2C-43EA-5D43-87F4-4C93319E61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2C536-3074-934F-9C0A-137F5A7A09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8A89D-24CC-1949-A5EC-34D3D3D6E5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1B803-76FD-E74F-A423-6F2BCA3931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2AC8F-29D6-1840-940C-007C1B0328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B0E9-40CD-1F49-9CB6-3B424A2876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4C3CB-4EE7-794E-A482-101FFEFB8D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E78ED-9AA2-A84A-AF60-217DAC6532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9440-C543-5C4F-B1DE-5D0718D5B1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9F47F-DD9A-E140-B532-3A0ADCD9E9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6F814-B1BF-5B41-B5AC-67E41E71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84DAD-F7CB-2044-83C3-A0A4947DC9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6E562-619B-3B4F-AA78-3E1FE6EC90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2FA45-C913-A942-BC3C-D1995BBB05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697B4-4A7A-6747-BF06-F6EFBF9B47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B8515-6256-5A48-A253-0C43C03CA0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41734-8CD5-0C4A-89B7-B3F0136D02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4F596-C0BB-2A40-93D9-58EE8D37FD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EC4A9-1704-A04E-A711-C3680CC7BFA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BD745-F962-2A4C-8AE6-03F66F1105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126D5-441D-7442-A750-88BC050140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A4792-C834-9D45-BDCE-7204C94AE3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9D39A-8C54-5743-86A6-1BD3972122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DCE9D-62F7-1D4C-9E07-9B0832B370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9C7D5-41D6-A64E-BB2C-08A0473548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26543-555F-BB48-8A2A-AEA982BB9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CEA51-9A15-5040-A1FC-FFE23288B5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6BF55-C8AD-3447-9FEC-695389FCF2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1043E-5D52-EA4C-8BC9-DB72326CD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0FB2-C26B-2A4D-A998-4252617D2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4C732-B9CF-D045-9F01-A8676CFD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8BD51-241A-374B-856F-0918BEF31D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6B719-3E50-FF47-A3C8-6F158D8A4D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FD18F-CE2E-0B4D-AA3C-38DA2851F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9E2C5-4F9A-1F46-A737-B71F74D1B0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01897-3912-B140-BBA5-80E8C39727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1C925-668D-2740-9C2B-41FB355337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C7FEC-8A3E-514E-96F1-188D4E7050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394BE-2F0B-B947-9B87-1E2676BFE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A8C48-73E0-C94D-AF9A-64B48592C7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770AA-E09D-DA46-8F3E-79FA7801B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10608-F0CB-5C43-8194-F1D3172306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784D1-005B-0443-9235-8E7D194569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E3A99-64CD-2E48-9AFC-60EAE46467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02694-67E5-B340-BC17-FDFA44D08C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6555A-C79A-4043-9779-9465604DFF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21C32-96CE-1F41-9203-3BD0080BA6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9E668-1D98-4445-A025-E97E3214FB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DE6A4-585A-A64D-8074-C31FB15C82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82290-339B-6E44-B6E7-7A1871029C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3D05B-DE7B-2D47-8838-E5D726FEE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4354B-3F62-9B4C-8EF7-5A55C1C3BB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C1B58-900A-834D-9852-518DBD3AEE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AC77E-90A1-1741-8278-E992B6C7BA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A5BBD-4B3B-AD4E-A4B8-0942DD8850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965CA-AB0B-A241-9485-C6CE5F7656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73701-841A-E44A-AF4E-3E958AF93B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0160-3FF4-E34A-A974-5FCBDF5A28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8EC90-810B-6E4A-91B0-4DBCA1C3FF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4C5C8-7789-384F-BE73-ED64606EF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FBF75-CAC3-9F49-BD1C-4A4668324F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42130-444C-4643-911D-1052E6769A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62DC4-1F03-E846-8860-5EA690B02E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EF06F-F9C9-C947-B850-5D3A578F36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88D21-3795-5844-B811-9B1466236E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E6134-F42B-0649-A357-50C80E1540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AA463-057E-4F4F-A7E0-E49716A0FB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DFB69-DFF3-CC4D-843F-52BEE33CC2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1BC-701D-8848-94E6-301E206124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398C0-78AF-FC4D-9A77-731E820D47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440D7-2243-F546-990C-F3B1D8EA69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B2208-CD22-7D46-BE94-90EB667E6D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BF602-D941-DF4E-96BC-6833D679E4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83390-7982-B647-9D03-F0C7BE6215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A2CA0-CA44-BF45-A612-B7C0CEBB4D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E4393-4ADB-5D42-9208-00EFB1B0A3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A48AF-5130-1A44-A020-1AC021A6C9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8E843-0F6B-8947-8601-8CCCC33525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FD0FE-4628-3045-BD56-CDB718240E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5D452-8396-5A4B-8FF3-023EFD26E1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8DE6C-FE40-D84F-BA4F-20F550527C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C8621-74CB-D74F-B2E1-C05D8FD87E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AB8F2-DF25-9049-B4AD-7CFD016872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C9C6-F391-9E49-BBAA-9E77CCC536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61919-3CB2-4148-8BC8-0E69CA11ED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F6E36-80AB-B64C-859E-5EA78B363E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F590D-5978-734A-9517-981A21FB66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F746E-E6EA-D14C-BEA9-EBBBB68AED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2F064-9E6C-1C48-ADFD-D78EEAA060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0D9D2-C5FA-3F4E-B2DE-5646DB15E3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EDFBD-967F-794E-B16E-5CC8B044A4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13722-6793-2E4E-B80B-A3BC571B7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72F8B-896C-C740-A417-438C60B5E7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D664A-91C4-8B45-BD70-43FAFF15B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CBEBD-9315-9E47-AEFC-D858108B58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A9A4-0888-364B-B5E2-E0BA31704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D6B97-C34B-3044-8C56-F59908EC5F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8C297-F176-9548-9C84-9643B0ACF7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120E6-F2BF-554C-A2DE-9BB632E4E0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EE711-50EE-734D-87FC-F850DA7BA1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05C90-3ACE-524D-A539-5052A2A6FC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78489-A036-9946-899D-6F3B95A339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EA81D-716C-0B40-8081-7A8E6CBC11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1856C-C4F4-6C40-843A-A5CD20BE63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BAC04-70CC-EC48-AB33-9F76777ED4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047CE-55E8-0946-88D5-A6324B904B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7D31B-8C24-834F-A8D3-5FA0D90BFD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7FA91-9EEF-9A41-9218-8A4A19EE2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BA99-14C6-754F-BB21-A47143A5AB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38D85-68ED-A846-BEFA-C254749E08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9C163-41F7-FB47-A3CC-8861FFC58A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6E01-91CB-C24E-8177-EA91C28651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59BDC-00A0-2346-998C-A5C03A9C26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1E6B3-2803-B04A-83D0-3133E2FA5F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BEBF2-A87A-5F43-8D06-028B7294D9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17094-A8E9-A14F-9C45-2552773C26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41F5E-E126-5348-AB14-0034B5D825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25A-81A1-9E47-8CFE-47DCCCEBF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AD8E3-0997-F74C-A9B0-766C19854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760F8-9DCB-7C49-9CEE-6B15CC6730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861B5-70B7-1349-9589-5C1E9E77D7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E8E1A-6A47-C04D-A940-CFA30AE71F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279D6-15C4-4B48-8DA7-BBC493D66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7D463-334B-D940-B362-F80A8CACDF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873AE-B671-CD47-BF88-E3873AEFCF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D6FC2-CEE3-7A42-8B85-C0312724C1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44821-F03C-3544-A4C6-AA83524CB1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7FD3F-5F59-0840-BBDB-1F3B103ABD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198EE-3CF3-C048-A8E1-CAC487EF70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E778D-E27E-8A47-A83B-2AB699CC7E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77015-0BFD-214F-B760-D987F57757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10559-8672-1040-BDAD-81D17CEA02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138E8-B5F2-754F-984D-2C2BB32FE3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38607-A0E5-FA44-BA60-2DEB85FEE7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CD9A8-796D-6045-B788-AF08BFAFDF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31CCA-71B9-5244-8E48-F5025AAB4E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9606F-FC99-CB4F-847B-EB72E00445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380E-D7E2-CA4E-99A3-A7227F40F6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1C086-BC85-C945-A1DD-075899EF4C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B6868-0C58-AE4D-8B0F-C4BD5EFA07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BF11A-D1D2-8743-B161-805C2D8A0A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FF2E0-40EB-8E40-A6C0-9CC2CF8B59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88940-DD88-C94D-8E1B-1A6D79F11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00E7B-56D2-8043-8A7B-3BD2D82C36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BE842-C8BB-8D48-843A-A800AB8B4B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9B57D-F7D1-7348-95AC-D52E8FCCEE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07EE2-2170-B94B-8FAE-D9DAAC2CC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48FF2-2A36-BB49-BD15-A8E3F2761A4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3F980-6033-E142-93E1-A19E8CE910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F40F-BBE3-2444-9A65-F5A9BE453F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C2F38-E508-054F-A747-7AC0F7E967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7E41B-F4BA-FE44-9E9F-1CC0BBB4A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94D32-0448-854D-BC41-11A434D0AA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E21D7-A1D5-334D-92A3-C25BB02F2F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703D2-1FEE-7F43-BF08-5016C2B597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66580-9F3E-604C-A00F-CCA708F28D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AA6D1-6AA3-1F46-8BEE-D15CA7E61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6EE-06C6-464F-A45D-4FA9D1E577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ADCA6-1D98-7E45-86AD-A64745A274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197A5-99A8-5F47-87C0-B707FFB330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91014-3990-A441-87A8-FCC472F385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45349-2CE5-F24E-8EC2-2F3276F5B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AFC31-9327-A147-92EA-45BB97434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717F8-9439-364D-A07D-3D275B9972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C3ACB-9FD8-2844-A9A5-888FBA9362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8921E-5F76-0749-A6D2-1E0EB38A14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74A9D-03E9-2B4E-8B4C-BA226056A2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61C75-045B-CB4B-9B15-81896B90E8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D6E77-8508-9447-AD40-9D1C71DC9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0C27C-D665-A54E-A9B8-D586718AE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F0643-D23F-894D-9598-1B8C725E59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DE616-F554-9846-AF48-E341A0B37A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02759-40DE-4A4E-9587-8BE7BA266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2EAFB-7F51-9947-AF34-180E5E2816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265D4-3602-6544-BFD7-07ACB85B2A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BDC35-9470-D448-932D-5FF8A3CB48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BD407-1EE0-A44A-B839-DFD3823768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0B0A4-BB62-8043-ADA8-1E3C096C4B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CD670-D54D-A44B-B064-B119DFF829F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F92CD-C061-474B-AC9A-D2A8AB7AF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E17E-A549-9D4D-A4FC-8E27851657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89F11-3162-D74F-9865-33F3C57001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8D2E5-06AF-5C45-B7EB-ACDDEBC522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4946A-0430-A842-92D9-7D46973091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20730-1375-E845-BB78-F1325C22C5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98A18-9804-3F4B-A5A2-CDEBFB8BC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265B3-C34B-6D4C-8CB4-9ACF960842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F4F97-47F3-E44C-ABEA-839F05803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62B81-4A84-5C44-A436-D73E7836C5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843EF-4FDA-6F41-9CAC-F6A781E524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ADD99-9535-284A-8F17-337E65C3B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62495-BD4C-3F4F-9D75-48B0E3001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E01A1-5BD9-7A4C-8E04-5A26A688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82728-1E50-8941-80BC-3AB3D2FD13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E16C0-FB5F-3248-84A5-67455234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CBFEF-371C-0249-A7BA-F758DFE30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261B2-D6C7-144C-A199-EAD3749ED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7D8D8-8E87-A749-A3CC-977026951F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DEA10-39F9-3B42-A444-26B76443C6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9B0D-8616-4149-80A7-79F16C5F88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941D6-A432-BE44-B5A8-568FF0A2F6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217BB-50ED-934D-B3DF-48C8EC4790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5FBB1-8927-9E47-95C0-27CCBB7547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0A2E8-0093-3644-8B06-6A35B77E68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F839-3F67-8C49-BDAB-68C7DE33BA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36A4A-AC72-124C-84CA-7E2F709B10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ABAA0-5F92-E64E-8089-9BE2462367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F9443-E4B0-814B-A8DA-7C6AB3C2D8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E9C97-4E4F-B948-838D-E71FDC2358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8482B-F39A-4141-A60E-2614D9D3EF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41845-29CC-DA4E-8A98-537F3D11BE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5061E-3F1C-E549-A62B-2B76E321C8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DD171-15EB-8540-A11F-B2F4799967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C2952-D935-144D-89C1-7111384691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19C40-1BD7-2040-A4EF-373D44D6D6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B6C87-9675-B745-A577-2D40B5F05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FA044-CA4A-5D4A-9DAC-B73E90AA9E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00A76-1A24-D943-BE9C-0B8E5137D2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436B8-4989-1B44-A678-0FB5B7A4B3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AD226-1BDD-7A43-8872-C2D6AF75FC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F1375-412D-D643-A2BB-CB0CC56B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9BA55-62B4-1847-8E0A-A2E09CE622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963C7-7219-4748-B103-493BD921BB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66588-3A31-9F4C-A736-430CC18D0A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6546A-2F8D-8B47-A6CB-EA32CF2CCA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9F70A-5D04-254F-9907-3A620C345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BD36F-152F-0943-890F-CFF8946159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06600-9CB2-864D-A779-22CFF7028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D5A26-FFA1-8F43-9CF8-0A14D33455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644A0-0F4C-5049-B2E0-742BC8D0C1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68462-198E-A844-BF91-8CFB4AD149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DEB26-478C-4049-87AB-73EF8A1E7D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7A65C-7BC8-4E46-9DEE-605BB45934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3225C-F099-814C-90E5-909FB76936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6D8F0-2F6F-E748-BF47-E1BC82FF8A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D29E5-6F62-4543-BE68-99DCC3F89E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1449B-DBBE-774C-B332-B138EBC6ED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64859-BE33-674C-B395-2A610329BC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E8047-2CB7-8F4A-B69C-A5CF23B8BA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B56E6-3340-B242-A28A-ED6ACAAD9F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80E31-C434-3442-B3F4-99A9732585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C64D0-839A-0749-BBE8-DE5A055F066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CDBB8-72B5-AF42-8673-D842E61074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5148A-9860-0B4A-87EE-FB4E9F5A56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4BD99-C603-FA45-AA92-502C1D5419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11</xdr:col>
      <xdr:colOff>308919</xdr:colOff>
      <xdr:row>11</xdr:row>
      <xdr:rowOff>154460</xdr:rowOff>
    </xdr:from>
    <xdr:ext cx="184731" cy="264431"/>
    <xdr:sp macro="" textlink="">
      <xdr:nvSpPr>
        <xdr:cNvPr id="1774" name="TextBox 1773">
          <a:extLst>
            <a:ext uri="{FF2B5EF4-FFF2-40B4-BE49-F238E27FC236}">
              <a16:creationId xmlns:a16="http://schemas.microsoft.com/office/drawing/2014/main" id="{2EEE21EE-CDA0-C80E-ACC0-9D9A5A430FC1}"/>
            </a:ext>
          </a:extLst>
        </xdr:cNvPr>
        <xdr:cNvSpPr txBox="1"/>
      </xdr:nvSpPr>
      <xdr:spPr>
        <a:xfrm>
          <a:off x="14879595" y="3020541"/>
          <a:ext cx="184731" cy="2644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 editAs="oneCell">
    <xdr:from>
      <xdr:col>5</xdr:col>
      <xdr:colOff>452654</xdr:colOff>
      <xdr:row>1</xdr:row>
      <xdr:rowOff>167688</xdr:rowOff>
    </xdr:from>
    <xdr:to>
      <xdr:col>6</xdr:col>
      <xdr:colOff>1105912</xdr:colOff>
      <xdr:row>3</xdr:row>
      <xdr:rowOff>103976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id="{62DA8820-9555-154F-BAA7-74ACBB9CD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38059" y="373634"/>
          <a:ext cx="2026231" cy="451153"/>
        </a:xfrm>
        <a:prstGeom prst="rect">
          <a:avLst/>
        </a:prstGeom>
      </xdr:spPr>
    </xdr:pic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53F68-5DCA-D04E-B85B-BC15741769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44A60-DFF5-7641-9C76-71CB850C56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FA361-48E5-BF44-AF0E-15A1AE1012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22B10-12A8-D845-93F0-2866CDC032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60C70-F2EF-914C-9585-72E0C4EBB8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D3AFA8-DAA3-DF49-B782-FDD0CF338F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44815-0292-3946-A692-79DFA4F1DF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83D43-5B6F-AE47-A902-903BB895B6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F19071-B983-B940-9330-9903820303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14336-CC20-544B-981A-1741896657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8DB70-CE0F-274B-9F7D-186E936D14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D262C-87D7-0C4F-AAFC-CF22A9B214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CBF37-CCC5-5547-9F21-F6C4C80625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80E3D-4BD2-D143-B7E0-50012F8E1F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81490-F10A-FA48-9F76-946B3B1AA2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B7324-92B9-5B43-A496-EEFAD1DC01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C0FE5-15DC-C04A-9D76-48BBE4AFE3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A88C6-F82E-3840-BEBF-E093E11A36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5BC6B-95F4-AE45-AED6-3E0F2FA4DA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3E7EE-402F-F944-BF16-0DEC19E1D2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60C55-4C53-DC49-A464-BE181569A2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E439E-454E-1D4F-94E1-0DC3D1F947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746ED-E88D-3744-8F58-9FF078707B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0A7DE-A8FB-834C-B34C-BB07629861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3CA87-F6F8-E94B-843A-DEB564C618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25469-EF63-764C-ADE5-2AB12CA020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DF919-7304-D849-B3AB-6727F69EC2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065AC-03CD-6C47-BFD8-1BA175171C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FBD23-B801-014C-AD7E-97DA89F631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71B46-69A1-5244-9F83-9E1C301CDE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57D7E2-6083-1240-AA48-2C0CAE884B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E58E5-B826-5945-9159-FFE32AD036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2DBAB-5E82-E24F-857E-3217CEE1DF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2366E-FE55-144F-B5F0-65F36F0352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589D2-6D76-1F41-8A67-B16ED1E99C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5F652-2986-C54C-97DF-EC5F5B7CD9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CE2EC6-B6C5-0B46-9049-4F97BA6B8C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2DE05-964A-4341-8586-15E0BE4467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48F7E-3FE8-2649-AC1A-501A1EA697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43470-6881-6141-A3AE-68FB13574E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F1E60-450F-CC4C-9EF9-CBACCCD41C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5558DA-1070-B04F-8552-288CB9640A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23F30-2F5D-2547-85AE-B1D9A4EDC3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9F624-739D-3E4E-8299-E756BBE9A7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65D79-86C5-124E-985A-CA73CC570C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86296-DF78-C547-AF9D-C9E60998E6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6438C-B9D8-DE49-B923-DF885C3A7A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97638-4C35-D244-A4C0-83E1A835E6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EEE47-FFCF-8F4B-B2FA-0EE431B4EA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D9A8C-6CD9-C849-A29C-576A170A08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22797-F724-C74F-9601-CD66EEB8D4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AE6EA-44AD-994C-AE78-9591B432D1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2A915-46AB-4045-9C46-2647B6C6FC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8D7F8-AD9F-3642-8874-0EBBA04403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5B369-5650-9F40-8176-82A99ADD18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5D961-86A1-DB42-B990-266EA9A07B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73DBE-C928-BF4F-89DD-39E6E9151C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C3878-B51B-1B45-8616-BD9766F791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D75B8-177A-214F-82E0-5E71CAD447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7F5FE-EA66-E643-9577-5C1F887C56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BEFDB-3CDD-A144-8CFA-1E9CDCD098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BD887-DAE3-9749-AB11-A852496B29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315B4-FBC5-464C-B272-EE9C37D762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F3D62-60D1-0B44-8250-A2F47EEC26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B1277-F510-234B-9814-1DB9A70C1C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4E2AA-D796-B345-9B05-21F99F1D62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C98BA-1F80-BA4B-B02B-E20E73C1ED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99C17-9839-954D-A392-435A5D45CE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6E85F-0010-CA47-A8CF-59469E4B87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FFCCD-9FCD-304A-9169-7F45295AA5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3A993-B4A8-1D43-B527-1EF5CD8599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393E7-0DFC-1E47-AEB3-3E033967D2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D87C4-B8B6-FF42-BF21-650786AF3A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747F4-B125-8041-8BAC-3B094F0AB0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D54DE-3C80-0F42-916F-FAB254027C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26CC1-885C-5F4D-B054-A72068100A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BB5EC-1818-CB48-80B1-6C21719C24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E1020-D4D5-F143-96FC-720374DC86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78BDE-FFE6-D54C-BFCD-D69EE818CD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33400-9512-754F-800F-5BEA58EC1E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89B52-9597-7B42-B1E8-A7C9C33832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A0969-4E14-B14A-BFCB-AA3AC9FBB7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8392F-4123-ED45-AB3D-4F295C5A58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CC2E1-27A0-BE40-9696-35BD26FC8C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EF139-AC31-3445-AE09-9C2C0C9509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39E58-A9F0-C84D-8526-1227CA5FBC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FF291-83ED-8C45-B67E-87FC74F1E5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06B09-68B2-BE4B-9053-7A9A5D50C7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F6EBF-1560-3A49-92C5-571413D93E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C0026-8CE0-8A43-8B9C-9ADDEB9F3D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FA434-6DC2-184B-A225-207C64742B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179221-F7EA-8A49-AC4C-9B5A83BDB6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C1E54-E313-304C-9CB2-7600882559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4CB07-B9EF-514D-80C8-21C3DC3BA5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F2C56-73B3-0240-AD1B-EFA5307256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FD9AA-2FE9-D842-8190-18CC0E8D71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B6FEC-740A-7F42-9E79-BC6CC9DBF2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223CD-F6CF-7443-B660-EC34DCEB37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9ADA4-1E46-084E-9673-FCE352C07D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A175E-4E78-9045-BF7C-9294B29BCE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848F6-819A-564C-A10A-AACFE0B0E8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03E8CB-63DD-674B-BF04-CF6F7FBD31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0EA65-F73E-FD4F-9053-8D49A98C0E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17112-AAD9-0547-B663-B1C7FF12D6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26CB86-D70A-A449-9DAC-815F6AFA4C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24033-CC1D-E749-AB0E-5432E13ED1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AD94F-975B-C241-BB12-6C706F0746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88F5A-DE88-8F47-8805-8196406C95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24CBB-6ADE-A341-BB65-3C4E2AC7BD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077EB-1802-2E4E-BB21-32068B8585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39E2E-1E07-664B-84D5-A9D368E680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620E9-DB91-F44C-BF60-BDB76A9E5E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33B5D3-3E3B-4146-9787-D8121E707D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7880A-6BA6-1D43-90ED-F9B74790B2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FF11A-BF90-4C44-A973-809A42F038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B988C-CFEF-034D-B14B-49BBEE38FD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33D65-B7AD-EF48-ACD2-BCFC8D06DC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1137A-D0A0-614F-8290-D5B215650B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2261C-B762-464C-9450-0331AE7FF3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0A00E-928D-4446-97FB-CF1FD8FC53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4AA00-0C10-EC43-A55F-F7B0642133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4136A-0E21-4C49-AA18-34F91BCD71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7C875-DD40-8342-BCB1-58263AF3C6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98920-7E6D-354A-A9B7-B40C912AEA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BA108-FD56-5340-8238-C97043E898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199BD-8FBB-9D4A-9A74-7506108228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69498-5D65-984F-8D59-174E5A28BC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4ACB8-DDF2-4A46-A545-C557D34ED6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32E78-503E-6346-8C69-F37DF104E4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489F7-AE37-7E49-9D85-72054B57C4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72903-9F08-B948-A13A-58DF87747A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D2BC2-369E-C84F-9F13-48546474E9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DA075-D39E-6A4B-A9A4-59AF03F5A1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1ED35-CA87-2D43-934E-DEA17EA901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38D5A-01BC-D147-A35F-C3CC3F44055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19563-3CAC-3A49-BE98-B0D3448A26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45A7D-5342-EB4F-91C8-947CE6F0A75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74EF63-5D3A-D94C-9AF6-D02D0E2906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007B9-88DB-654B-B70B-1230A3A24FA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E6A7F-25C8-E847-8CBE-CAC7BBADEE5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F86B9-7BCE-DC40-968D-E90D9902BD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E6830B-0444-934A-A163-7D37CE61B7C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D21575-D0F5-9749-ADE0-D67F2B2FFA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7D8C4-907B-1047-9251-6EB17E58960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27F73-CDB3-C042-B539-68213A1DAF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B3C88-E4CE-0A4D-9902-0F45704CB43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DBDDF-CE52-DE4D-9B53-33A4ED92EB4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A029B9-4AFF-3649-A384-281BC1368E9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C8A8D-B0B8-D846-A9F7-D6651BE72E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C8F8F-6AD7-E44A-A84C-1E58BBDD6C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E7442-3339-224E-9822-3E8962BE21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16FB2-2586-5D4D-A873-C5ECE72DE9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F856E-AC8F-574C-8F97-E51DADFED3A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F3387-3AE9-B345-A063-BB39F36883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4BDCC-E386-9343-AEAC-5381E161EE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CEE55-F080-A047-B591-53E785BF789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CB4EB-B878-5E4B-A3F3-F938B549CF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F5FAD1-10FE-004A-A021-7A50EBE975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2FBBD-0055-CE49-85BD-E488CA07C9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09970-1B35-7D40-8011-34AE29BEA4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575C8-9EF9-6448-A126-1603626E5C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3B547-3BCE-3745-8BC2-52B9E8AA2A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48DC1-CFF5-7342-89EC-E06CB15AD4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8AC5C-5F59-F34D-8148-1D334D7A87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3011D-9169-3249-904A-57CBAE88F3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7F93F-E08F-F947-93AC-DEB8C33B6C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368E6-EBE6-AB47-B287-7B69D4BE9C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F8A58-66C0-394F-AD40-E453FB2FFD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39C12-5679-1348-A234-E8B8E79EE4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62C07-66A5-454E-9EB9-57516165C3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96A21-B77D-BF4B-AAE3-45DCBBBFB5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7C416-5346-7E43-8F20-8BC4FED7A2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FB9B6-1E24-5E4D-B60B-87A5653DDE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41153-4063-B24B-A526-7F906E68DC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06687-EFCB-4143-9DB6-EB76613E1F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26299-4F14-F843-953D-93913B45DA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544A8-1066-814A-AE31-8AA7AAD82E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DBB16-C182-C74D-A730-CCD01DD22F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74BB1-BA1E-2949-967E-81C6700C48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67A55-E0A6-7141-9E4B-45DE2073EE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7245E-709B-5E4B-8550-C751682A00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D0833-B9CC-D843-BEC5-C168896212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042DE-7990-9046-95D3-5A31F2F9D0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7D7F84-5BE3-3249-A88B-19E33FD3B3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C33DB-F8C4-F24C-960B-6BFD4DB2C8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C5EC3-C5DD-854D-98AA-E37C6618D6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92AE4-8F9C-5441-8063-4D99AE1C1A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E19D4-420E-2B42-8BCD-7FDF0B64911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797C0-134C-3E4F-A18F-B12D485D819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D9CDA-1A89-9547-94E9-2F791860EE9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726FB-83EA-4447-81C2-83DFD7E459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E4275-5734-2C44-93D7-74850E5DC73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FC38A-A0B4-7547-AED2-3682754DC6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93EC6-01DC-EA4C-A96E-A43C55E474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55C98E-2310-CD49-86EB-04D8230BDF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C72C1-9897-8643-B725-84CA824989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2BE99-2711-EA41-985D-82CB10044A7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67B20-C417-5147-9275-3D991AC6F2B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D91BA-AE68-1143-BD66-634BC2249E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381C8-EAB4-074C-A457-0B044C0E132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84C51-948C-E548-82D3-024F42E824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63136-33DA-8745-994E-4C60DCF0C10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93C0AB-5EA3-D947-97E5-2012F5E0B77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C4107-C1E0-214F-A0D2-E78FACBFBC2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B3F92-62FF-9B4E-BDB3-63D03141B6A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9D0D5-AFC5-2144-A5C2-7EC140C8EB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6C61C-F4D2-4E4C-8C4C-689F64836D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12B49-1A9A-6B49-A9EB-1E52F96778C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A30F7-266F-B043-8928-8D462507F32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AF37EB-D5DA-6F40-B1E0-E0935EE468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CA0A5-EB72-FB48-B6B7-27FF7D706E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1E7B1-242F-0B46-BAF5-75F504632E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9B367-3373-1046-8CF5-398FDA75FA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ABD47-DD0F-3E4F-B0F1-557A3FB518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D000F-5B90-E44D-A2D8-0BFD0145B5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ACA8D-4734-6A4A-9350-FC28F9748E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1321A5-7EBC-5940-BFF0-4DF13C2B50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A5EA2-3021-1545-A89E-F1E1BD723A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2031D-0010-4144-B5F3-77DF4A00EA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49583-A147-9F4B-A5F9-1AF6D90C43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EB9C0-29E3-1A49-AD53-CE890A9365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F1DF4-5004-C64D-B39D-A1C234681F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DA6D7-00CA-E545-845A-75FDCBF5E4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94371-6C36-174B-A58E-974DB579B5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B3797-B731-9647-A083-B08AD8ED3F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3F64A-13CC-2F4D-ABB6-72A3836CA8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A1B60-41EE-6E49-BB0D-BF14F23658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BE4DC-96E1-E948-BEE1-5E2C2441EC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769B0-E9E1-F044-A46F-BBF1D16DAA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04BA-5C31-9D4F-8E47-67B74DEDED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D5223-096C-094F-A627-31B7EB79B0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4953B-7CF8-E544-9684-945AB84AD5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5D243-EADA-C146-951C-BFE7FCE76B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5864E-0494-CC41-B296-41AE83C342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2EFF4-6DED-C142-A83A-933860037D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A2B35-F6FE-374B-AEFA-E8830A7A4F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EC756-32CF-A942-BF6F-F29B5D4A97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3A88A-07C2-6749-B96B-F82D24D925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5A17A-9ABE-2F41-A05E-FCD9EDDB34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5C088-EC1C-8940-9ECE-589CE10C85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EF9C0-D7DE-054F-9E24-4BC1FEB562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F54E7-44B1-BA42-8E98-C1221FA774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284BF-FB1E-434A-A757-5A9A1D74E3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B555D-318B-7C4B-94A7-372211CE795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7E6EE-0A21-6F40-A377-1C7F60926E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BA64F7-DF6A-E343-81D3-1C26E59256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AF2CC-875C-FC45-8D8A-8F1A3989DD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448B2-C7BD-124F-9478-8C69C3A23F9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33556-5467-B140-A32C-5B71AB75D89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DE75BC-A51D-534D-B86D-54A85DD1CC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17A25-C41C-9A4A-B924-D350D8FEA3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A648C-D573-4A46-8434-BE131B8E0EF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CA329-F469-7449-8D1B-483B51802B2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185B4-5DDD-C349-9C22-EBFB92B9BE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90661-FC46-784F-8B99-004BEC8FF48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E9EAB-97E2-2344-98FB-240D58662D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F4417-CB2A-FD42-AB79-9B47AAFF72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E2E53-AFA5-6B4E-B60D-0F5F037069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A4E91-4DAD-B442-8E97-879A3603BB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CE048E-0B83-274A-95DD-543DD99499A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C9DDA-51D0-EF45-B5AB-F7A7DA26E87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3D588-5808-1546-947D-29B8273BE50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DF0B7-BA63-C342-B856-5933AB61A1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7662D-251C-7C4A-A56F-451065D61C2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CD620-E088-BA44-B816-39BBFB8743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45D69-4E88-1D42-8379-C715DD6F48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EB7AB-3CE9-4249-B1D4-F6E6F5B89D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349CC-EA93-B545-9DA6-79E1CFD1D6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C4672-7553-E34B-B378-750E284F5C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1A961-5E20-D64E-AC6B-E75762E320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286563-8315-4F48-B786-B15A0288BD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52E5CF-D202-8F43-8704-0549415B13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7D7DC-0E33-B149-B7AD-C6797A2200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BED58-9ECC-0C41-8F90-6D51A26C61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6C1FF-9A55-CB44-BBDC-7323D1FF9C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6E7E5-CFB7-8145-BD48-8E69EDA30A7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AF0D9-A98E-4B4A-A9DD-BC13F878DC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25234-5E15-664B-B608-05E657892A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CCA7E-CA99-1246-A1BD-FEEF4507DB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3CCA0-1D69-594F-9493-C40B726377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69176-A733-8740-8C07-2E76209F06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080D5-19BF-8640-8822-6ED578E371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D0A815-87CF-D346-8508-690B0CD682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DA36F-6D5B-C847-AE6C-11680EFC79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D7777-ECE9-DD46-BA74-D828B262A3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6C727-53B1-2D47-A21A-B04B660FA0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5BF52-88EC-B941-8732-85E40D794F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1270F-B285-904C-B82C-9BBFB41B4A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40B01-1485-8949-B8DE-93C1CC4CB2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4E116-C6FF-C740-9C56-5788D2C9E9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2293B-7E85-AF40-A5B3-93FD646475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A533F-7C2D-1243-A201-866B578927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911D8-2AE7-5741-B89D-3EFEF7069C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0571D-2E6B-FB46-A3C6-9CD158D743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2679F-8483-3242-9EA1-67370B0B18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FB6A7-6853-9440-A6DB-6DC5C14B380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04F40-CF76-A84C-960B-75A4DB36A5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A1E33-C3EB-CA40-B6CC-1E0F69B23C5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D85ACB-B482-514B-A97E-2DD899BF3A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38171-27A5-6841-8FEA-47DF45CE755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1ABD0-9BE2-2B49-86E8-CA8D47955B0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7A5E9-70DA-9641-A7C8-81EC21B037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A92FA0-3971-5249-B52F-0F0C7D5D3E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EFBDE-707F-924F-898A-9476F48747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414F8-D1FF-7743-8B03-D75EE7A9B69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EA661-1C3F-0147-8966-96092D75ED6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7AC03-0C85-DA49-BCF3-24932679AB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024BE5-3504-F942-BA40-22AE35E21E9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9FC8C-D078-7B40-895E-FA4FA927B7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DB897-4B17-CA46-B709-660033868C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099CA-BB36-1E45-97AC-AE8A8D85BC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D3EEE-CDC8-604C-B211-C8F7AF52342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B71AC-9D4D-7A47-95A1-2B4F327F3D6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FF60A-D429-6F41-BF3E-D6552B71FD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AD469-7832-BA42-930D-467B74F2188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A9F07-406C-EB44-BF4E-7B521EE615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5DCD8-BD6B-E842-B0B2-3588EE078A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F4AD4-8E46-974A-83B3-F072C15FA4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EE479-035C-AE4A-ACBE-1E96253FD7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0C5A6-FA02-6E4E-A0FB-7BF687C77D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3A54CA-F247-544B-B172-65FE18B0FB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35C66-C023-4946-8CBC-696A1FD633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BBC73-C467-C045-A48F-5EFA54A7D8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40F57-8E0C-9A40-853F-521DBD20B2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F6994-11B2-0D44-8CAD-F348C64886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53D34-4E49-9E4E-A875-1795997C09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D67B5C-C7C1-7D46-AA65-3B7339E9FE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B17A1-7845-AE43-BE4C-7E97FD04B9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EA5A54-7302-444D-ABE1-3010646DEF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08682-9CCA-C54A-A50C-793A362F9B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BEB95-EAEF-8F43-AE28-ECA55C51DE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B24C7-87B9-8D49-BA32-B34B0A51B4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D9A63-4D02-D94C-98CB-365896142B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18323-D574-B24E-9D47-BB9AE656CD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ACE90C-A58B-2749-A744-B4D2572093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2F471-1D77-1C4E-A4F5-2DF6C19E2B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D7CA1-293C-0A4F-9047-5865575F32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0A3065-0E0C-B942-9B40-B1784B4B9F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AD6D9-4FCC-8B45-8B1D-60F03ADEDE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44BC8-7339-1D43-84BA-F8FBB0A1A2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07FE1-39C3-2C40-A89A-77E1954F3D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5D896-E5F6-E741-B079-C99E7507B67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1AA47-B73E-5A45-A41C-59BC5B1996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63E327-6A7B-934E-9113-F6825A32EF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834E38-CBBC-9741-B7CF-0F94365071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9C059-E587-1B4A-9D86-2674E0A5D0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A1E1A-D86B-CD44-8FFF-EC1239B388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B4F21-6F95-2D4D-9DBB-C92126DFA5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62A19-CB66-4340-B2F6-D5C4DE23D7A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784A5-C13D-B140-9017-807A8779914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BE22F-24E1-9F42-902C-C83FE7C69D1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FDD9B-4E28-2F4C-A8A9-0EED09A6B2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06D6F-11EC-4246-812D-2AFF1402B7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C0697-6DBE-F44D-9F7A-015BC2AAD5E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545EB-79ED-9445-9B7C-E3493901CCD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3D850-02A6-7A48-87FD-047748A0F0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DCBF8-913D-7B4D-A918-6748D4679D4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C3400-01DB-6141-A4F5-7633372A47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BE17E-13B9-914A-AAA4-0CCB30BCAD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75AE8-E9AD-C744-83F4-363D8C639C0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4D023-E3E5-EB48-A88F-8BBBB7D5AD2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2719C-775B-2B42-9C0A-8DA72950EF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BB295-0F39-D642-9D36-BB111A0485A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E7903-A7FE-0E4F-B2D1-4D5DF9F8FEA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36D2F-DEA0-CF40-8B31-76ED40595A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FB62A-F04A-F84D-A422-1DB2813AACC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92700-C1FF-484E-958B-556C04358D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EA83F-28C4-384F-8132-05F1BA411A5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5E6DB-B944-CB44-9CD5-41CF5F68502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C4FF6-47B6-354F-A717-5967BF17710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DD2CC-6FE9-3541-8541-0146AE76BC3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28D7B-B7BB-2D4F-BDB1-0204E5C5F1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D02FE-6383-5848-B6AF-E59B22C4F9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4D6BF-B85D-3F4D-A5CE-95B87EC8CC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7448B-3839-A44B-9EC1-9FD8243ABA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FCBDB-ED7C-2F44-8802-C9669603B7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33BF07-B702-B54C-A40A-AA17102C52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D0265-130F-2348-B4C8-DCF2C4B292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995A2-BC0E-5D41-94D4-BFD757E4A0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4EBE6-486B-8B40-947B-511B0EF9B2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C4A29-F7DC-A744-AB3E-3030F41E9F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65398-38A6-CA4F-8887-65C8F8BFC2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648A7-E1D6-1F42-86CB-90CF6E89BC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52482-4428-4047-AAC6-2473CBD4805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64E8D-DF37-FC49-81A7-3A556C1923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38C68-425D-EE4B-BDCA-9545C9F95A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3D1881-1086-0E41-A057-C27CD787C5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89A24-5D23-0943-B525-52D5DCCA8C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DC1C6-FD40-5B4D-9F43-E3D9EC6FF8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5511E-7A5E-D246-9C19-E9F90BBD68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C8FE5-1438-1648-A26D-6E83D98729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425F4-EF9F-2E45-ABB6-A92F80AB1D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D3DEA-AE42-4345-B15B-2C40C8F3EF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3AC50-5E0B-0943-901E-BB603573A5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0B94B-694C-0E43-9A78-B3762AB822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DFA5E-C355-E44D-9CA8-6BB83D7F45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945BE-C711-2D45-AC40-3C25DBA4FE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98528-A8BA-904D-9574-E9782E9719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EA7FC-A251-504E-8D44-22CB347C12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DA543-5B38-CF48-B308-3C081E8079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7FE7E-57DE-524A-BF9E-76CD112A95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2549F-B4CB-5A47-8B0B-63A996CE46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C28E3-07AF-BB43-8A32-A145115ED7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C22CF-7784-7A4F-BF2A-5C7475876B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4DAB4-E9D5-0845-A86C-97E278F6DE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F1A59-E166-7F44-A5B4-F93EB942AF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1D90D-406D-C64C-A9F7-7AA9CAF9DC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AD8DF-4DE7-994A-B405-F5A80B66FD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4B167-AD33-5E4C-BAEC-CF5A612E9C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A6B8F-02C5-FD40-AA96-D93FA55851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A6809-75D5-B544-92A9-3C063339A6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40A72-C063-D34E-B6F1-189999280E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6DE7A-5CEA-5F4C-B4AC-A454644B71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779C2-24F4-814A-946A-8D9F8A5B19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7EC0B-5538-A34C-819B-733B57B4FB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4E0B7-83AE-AD43-96C9-D5B36F01FE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EF06A-87A2-A848-94F4-0815F600AB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0E1F4-4A6D-2E41-95F5-E9A3479CEA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FA563-E551-3445-8F85-B8869CF408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B6612-51FF-0A4F-BA69-77B1FD1D1A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05AFA-77D6-DA47-AAE2-2E0E07864B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2D0BD-28A8-E24B-99DC-C232F1847D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5D913-8D93-C742-BB51-83EF4D3555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4BF71-BE6B-224A-A757-FCBF26DA91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1DA7F-0186-6E42-B3A4-4715DDEC7D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00F98-AC2E-AD45-A79E-E695B798EF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C7CBC-16A0-4E47-BE64-086A7F8719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A4335-8AFE-9642-808B-ABEC6A9BBA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B0F17-263A-1F47-BF61-C861CA61EF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163FA-F1CD-7A43-96BD-F3945EE67B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C6B80-51D4-A246-AC83-031EAABF67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417FB-D658-FE42-9AAC-6E5EF402B7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38B95-46F1-364D-8D30-6A0D79A7A4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A2184-9B1D-7A47-8952-6ADD3DD6BD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B276E-762D-EA47-9715-A4DB5CC978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FE105-34E1-9A45-B06A-BF4BCA66B7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590F8-F0FA-1B45-8E15-A892FE51F2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1FAB5-6B80-D84A-A777-2316460B81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48B8E5-22EC-224D-BBA0-74700F152C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C81D7-B9F6-8042-97CE-FC409018E1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5286B-448D-824B-BF14-5C15044E0C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FBD00-3886-1246-8F2E-47B7AB0595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B07B3-E4D3-4249-A916-0D426466DE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4132A-F63C-4E4C-A54C-C04CFE7C05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9F1E5-AFC6-F44E-B92F-C32E070310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D7D58-703F-3347-A728-1CD5A61643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3FFA2-21E0-2942-83BC-09CDD8F5A2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C8166-5BB9-AB42-BEE9-BDEF8E9294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70F1C-BCFB-5345-ACC9-668A37834E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09D94-5F36-BB43-BFA5-4200198B0E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F7A72F-C361-CF49-A245-77BB5AD909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772B4-BFE2-9244-92BF-0BEBC15431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462BA-210A-EC4A-A17E-21AD977178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D0B78-F4A2-EA4D-A889-B3684D0ABC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E78D5-CDDC-C948-999E-007760B0D1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E34D5-EBD2-A646-8FA3-0D986E8FCC8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B05ED-D5AA-7E45-94A6-E2C0622A13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4489A-F32C-314A-AC79-759B86202E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CC3F4-E83C-1B4A-9A48-1B8D7B30E4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19438-4E1C-8F43-88FA-7E89A48A5E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F8E92-B310-094B-A5C1-1B8FFC8ED5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5B032-4EC5-564A-8430-FA558E35FA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4FBD4-D169-9348-9220-AEA8A7603C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C3763-E8BA-2B4B-A6AD-89D2E20210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EA59A-5737-0344-966C-4AB5487C63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933B3-A722-CC4D-834C-69BBCA29AC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BAF04-6108-7748-A3A4-05BD451E37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29C93-F6E1-A24C-A8EF-593B1FE2E3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6E03F-8486-B246-A7C1-5AE423E5EA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5AE14-6FB0-B44D-BDBB-34EE679792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03B0A-3BA6-084E-86A5-F8DDF8DF60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0EE47-052E-174A-ADA8-5FA4FBA17F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8C0AB-EFBD-5F44-85A6-00827BFB30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13D69-232E-5D45-ABA4-5C02523C68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078F6-00E0-F342-BDFB-6696F91BA2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C59168-0210-404B-9675-BED43DE95B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C0600-E911-F14B-A878-21675AF49F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30672-6A54-4042-8BAC-267CDF25B7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B6568-C3A6-1B4F-8C1D-EEC0D5A459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F708C-60D6-204C-814A-6631819F51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2BFE-DAA0-574B-84A9-56213A606F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18C36-A67D-2449-85E3-4ABEC43D98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B15F3B-1B8F-7A4E-A74C-65655D8813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D5266-09D0-9943-A61F-E91954EEA5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B8958-6AC7-9146-91EF-FE5C6A27F6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311FC-1C83-FF46-A9C2-6FE3600B3E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7C6CA-7174-1946-99C6-0C51ED3F98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473AA-FF9F-F34A-803E-474FBEE699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64ED2-EFF4-244A-9953-19111CA6F2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925C1-6457-A049-9ACC-8CE5B26151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821D4-3B2E-8B42-A7FD-5B1C2F8476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F52F4-616F-9440-8BF1-6D36B96BC0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6993A-17FE-F242-BD4B-9CD3435AA0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2D025-001D-9446-BC5F-C7437F4E20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27E5C-D631-8D4C-AA78-513D205CBC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29973-D75D-6641-8B08-F677E2E5B3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A0AF2-CBC5-B64A-8A1E-30C024BE9F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5CC9A-6514-1A46-A12C-A6EAE00A7A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6BB23-5181-8543-8E1D-900A57975C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49DEA-43E7-FF43-8E63-72A35A0DE9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22E17-D770-5C49-B6F6-CC04D6E9B1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449BE-B68D-C848-A087-747CB5D67F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1EA11-1261-A043-A755-E5CABEEEF6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2856A-393C-4149-B834-D96B60603B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20CA2-CFAE-8C42-810F-8BA9BFE184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40C57-A541-BE4D-A042-C77C997DB62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46FE4-3751-3B46-9250-058235A826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D86A0-2BA0-EE4D-B3B2-5856DB99FF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BD59A-670B-734D-B274-4CBD6D188A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13988-06BF-9B4F-AF20-2E684ACEEB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2EF89-BAAD-1942-A24E-CFB7E21D86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CA2CB-5DC0-6445-A0EC-DF050858A4A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18458-4CAD-664B-92EF-9E744DD6465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5A8E64-1415-8F4E-8B75-7F7F2DD023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833FB-4D09-724B-BB5D-B22DA725BB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AE92F-36DE-5F42-BAF6-25BE4D3C27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64B67-3691-8E40-97D0-06A875D21D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9C0CB-768B-A04E-9DAE-82ADB448FE0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11AF4-BFFB-9347-9A5C-8D25C3D7A2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742AE-F442-6741-B2C5-BF7C9DC67E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770DF-7890-4F45-BA3D-EB6816F3123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9FFF7-2DE7-CA4A-B2F8-359B4608B88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09747-56A0-7B45-994F-E52F2C8C22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A80C7-1B12-2040-9E26-9A0CA8641E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61207-B664-9E44-9198-5BD310DD30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C12ED-2BA0-4E4F-9327-DB55F506342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DDDCFC-F52F-324A-90AA-ECFD009D22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8713E-A5FA-154B-B967-96600AA08B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70AD8-DFC0-1040-9F21-A289C6C51A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A1355-99FB-EB4A-8006-4A1EC361B4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32FBE-16A5-2843-B0BF-5CDCE3CD7A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981A4-A74B-7943-8C73-D3D7734DE1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16105-9723-4A47-9B9D-BC195C40DA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BA851-C979-9D48-9C84-509999D0F7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99DF6-F939-764E-97D7-5C4CD51BA6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B4C44-E0A6-A840-A824-7F16DA819B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F4BF4-921C-0048-9158-F0EAB5EBCB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FF051C-ED45-FF4C-AB8C-3DBE19F551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CB71B-098B-FE48-A523-167EF57301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8A82E-116F-8B48-961B-03047BE54A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2DBB2-F1B6-A94A-8282-C4DBC952C8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EFBC8-9064-5E4A-A6D0-1F28510980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1C11A-2ADE-B04B-9471-76ECED71B4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5E52D-8D60-824B-B587-9979B345F8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40FCDD-E1D8-6F4C-B4A5-251D8F8739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0F327-6D04-834B-A87E-F627EB5220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AE095-409F-0C4C-9391-D0EA430AD4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92902-D3ED-EF41-B206-F12F606E26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B922A-0DC0-E443-BBA9-847D53532A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9670A-B72F-C44E-B07C-5245A76799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E3DFC-D749-E243-8221-E6F37E16E9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8909B-4BB2-6A4C-9E41-7F8AC1A93E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91CD6-4826-AE49-A1A7-04C2B4C931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8758B-52F2-7946-8F7A-C13FD8F436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94DC8-A006-4343-8454-DBDD4497F7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CAEBB-7F4A-9740-8EF0-1DD193CAF3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E2F8F-1734-F147-B099-464218FE10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BF024-A8D4-7643-B028-B544A66A10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52EC1-6AF9-1641-9285-C5FA61D54F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69C77-ECF0-044A-8248-01A12B4304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D7E72-B342-DD4B-A1E3-297DB600A0B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3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5A70A-8BAD-2F42-9E4C-94212C2D82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62138-FD65-5242-9E9C-EFF20E1C68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3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99364-4D4D-0046-9D38-1AD88135E3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1C9EA-DDF9-5E44-8E54-E7EB9F2BFC5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D0FB2-1FA9-5948-8968-22499251F0D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886A4-B6D1-6249-8B0F-7F4BE84C88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3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7C448-45D9-694C-A6A8-B62CBF9601D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DDAFD-2691-914F-8093-3FEE0CEF92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3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9EF7D-B411-5240-B385-B366A2E184E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AB606E-5F7B-6446-A819-EFF9BD7762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73A16-7C79-B247-BCE8-161F5ECC24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676C1-FB52-4E49-A3BB-D016E1207B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644A4-CD61-EE40-B146-97E4BB1F42D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F5F64-13FC-A248-BA93-3B007269F0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BB561-8BB8-5C43-8C0E-62BB44EF7D6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65890-5103-4C40-89F7-A1FD778A3F9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0AF4F-D7A5-054F-B2EF-300E45FD939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65714-EBEC-614D-9495-CBBE14AAEB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3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95649-1A62-384D-A3B5-495EC3DECB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60403-62B9-A349-B2A7-CAA08466300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3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0E19C-A4D8-C14A-A59F-7C44BCFC7B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B6D99-4C97-B746-8ED0-ED7622CA1D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5865C-356F-594C-A3DF-CDB3A5FF9B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D7049-DF4A-6941-9D73-1760F6A3F8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3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495F2-3F9E-BC49-8405-8469A3731F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3464D-F88C-B644-86D8-E995762A13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3DBC2-3407-F441-B699-56251DB1F8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B2D859-2D7D-F64A-915A-0CCEB7C1A6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6E1C6-127D-0146-9150-AE5319944E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4C485E-9535-2649-B83A-6C9E1D846E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3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38190-CB54-F84A-9935-868A35A21A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CA111-35FF-7846-848C-D435129905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3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D8E68-B92D-1445-8AC2-4C71FE9B8E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2AB2A-EFD3-7441-91F1-7F62CBD7C9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F5BEF-BCC5-4B47-9E41-1AAFFECE48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912770-0B3E-5843-80B0-F5CEE5BA8F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3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3DB89-316F-5B48-9419-565205D27F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47EEB-425B-734A-A264-CC62CD0A56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3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1681C-FBE1-2548-B6FD-149938DD06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31455-923F-074E-9C3B-553B722E25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AEE7F-4A40-D843-A2EB-847D8693DE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E1E25-1A68-5F4E-91C7-9E8CF08FCD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628B2-A2E1-DA4D-A8AA-28651DD0FB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30D3B-5F98-D04C-A1D3-A4D3D5EB96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630A2-18CA-2A46-A685-7465AE56F8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02A5F-996E-6144-A95B-710499056E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78F63-7C94-7F4D-AC4D-675E3A73B3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E54F0-3558-5749-8816-C3FAC61B18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30D0B-0E71-9A4E-A021-32C35836D1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CF51C-01A7-4F4A-A3DC-A44BC80A8F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D7F95-6193-3A4D-9FE2-B1D585D969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65F0B2-56C4-4647-9A8B-C43A2BCF56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778EF-52E6-F84A-A9C6-D20370134F2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BE0F5E-FAFB-B54A-802D-ACF8FF2A82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F0842-ACC8-684E-85E7-7E6615A281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00477-324B-9445-922F-AF77DAE565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E2EBAE-90B2-7741-AC3B-8FD807E257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4ABDD-279F-C44D-9FEE-3EA4281B12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F9465-224F-7147-96AB-FBA0BFE8CC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8C349-AE74-6D40-911F-D9D646F99F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05EBF-84B1-D545-9DAA-EB40E8F45BF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58993-A081-B748-87D1-0726222EC2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948D4-C50E-604F-92C4-D88EE34809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74E17-176D-FC4A-A1D2-0522EFFAB3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03428-D496-C544-B403-B303128BD1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BF517-136B-814C-B465-790B2AAE6A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1FFFF-E611-8244-934A-9E1E0525261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3B37DA-06B0-0344-BBA5-99EF6BC289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0C19B-8EBF-D64F-998A-DE641CBCF4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6E8C0-1EC9-044A-A929-494328F63F4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7F06C6-0789-1C45-9A48-6992CCBDA5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73A9A-F425-674E-AA2B-78CC2ABB82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5910D7-BF82-2D4B-A9C1-0B1987F2B9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DFE4E-C13E-9A49-9233-B01C7BCD09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C9C62-C92E-E941-B0FA-9A36D27D96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84486-0A91-F24D-8068-64D300C09E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899CA-A551-2640-8697-195518A2B6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4741B-61EE-3047-B92E-CC1BDC979A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980C9-78AA-CA40-918F-458FCCEF8E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E4011-D7CD-F84B-BE65-BDC7078CBF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1D650-D02F-F847-B45A-BDA3836FD8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520E1-2440-A24A-9B82-815BAA13BA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33E6D-0A06-F94C-8F53-9F6054F5F1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FA51F0-0DA0-C74D-916E-506F89B8D6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6F2DF-B476-5045-8921-35E27F27AF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5A3F1F-833E-F14D-BE61-2DD8B94FC0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8F983-11FD-4C46-8D95-FC420A74E8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E683E-F858-754A-BA97-5871959B47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291BF-1DCC-EB4E-A92C-3A8E00EEDE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B9052-81EB-8449-BA3E-EF69961B75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20C0C-B2A8-FD48-9C65-BF5D19E012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0D5C4B-E0E6-1347-8973-93D5B8D7D1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54A8E9-7AE6-3C4A-8C4A-CAE06DC79B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C6A47-2B04-0143-B000-CDB0091B05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87C6E-745E-8C49-ACB4-B6217B5F3A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533B5-779E-D54D-8741-2A9B2B8CB8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9A501-5DFA-544B-A4FE-F2A79B50F2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63D56-9B2D-2D44-A8E0-33670AE98D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E2E26-537F-4E44-99E3-D91FDF0C76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4A7C0-8791-6246-8BF9-74B237B7B8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9004F-3BB2-9F48-A0F4-04AB6894A1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1CF7D-7750-4A4D-839F-A426D4F7DC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29E55-2A28-2D42-B742-9CB7ED8862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716AA-DE57-CB40-864E-14FE00CFAD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971F2-9C94-5745-ACDF-204A9F6B4D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D8BFF-5970-274F-9FEE-688CC89964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3911B-7B0F-6C44-ABEF-C2F7DC34F2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74644-F826-C04C-9D28-B993A56B9F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B15BF-06EB-3C46-8DEE-2D1534CFE0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54B59-FC9B-1F48-B88B-A7C86564BE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B9350-C0EE-EE42-843A-1153F71298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97FDB-AB22-FF4D-8877-2D58D6894F4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182DF-441B-BF46-B37E-1F25E44AE7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8E089-44B1-E141-9FA0-538A2E2A1C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B8E82-F4B6-5E45-9495-0CB8FAA1877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7E2D3-D6A7-DF4D-A57D-D2EB75B85F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0B54D-1565-E04A-8AAA-53050F3953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AC0C2-66C1-7F44-AD98-A15F24866C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931D4-5A9A-7A4A-B547-CF94F805BA0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F7513-9719-0543-8C04-7AAA3A3B49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BD984-7EC2-C94D-9CDB-7C5F7AAA33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E4E47-5B85-D24B-B0CE-7036B02FEF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C8C63-EF6B-9B41-B54A-96DF7E1226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76E38-D638-994A-92C2-6DD32D7ADD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C780C-3813-C94B-853B-5E1F52CD66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F926C-9BF3-F54B-A063-351F67A9FCD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3A73B-7E9B-6A48-BC3D-E6E1358BDF6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43CE8-05E6-C448-90A8-6D6C2B82CC4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001C1-A3BD-974A-B7A7-42D5CDB9AB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988E9C-7C57-A044-B157-39081ACDD8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9EA69-78AF-F742-AFCD-F04925E26A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0C474-580C-2A4F-83E8-D66100D3FB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02985-3D33-B14D-99B5-99FE693EB9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15107-BD17-4C48-A949-47C60BB327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BE391-B577-E74A-A37B-6C4ADC1811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A4A2E-97CB-DA4F-A754-F8962F71A8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78AD1-2D1C-434D-9F95-7AA05BF2C2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230E9-367C-6F49-9E83-F7FF0CA291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6FFFF-0A4B-714A-BD66-0ABFD575E3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CD0FF-71B0-444E-ACDC-F3EC76698A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31178-DB5E-CF4F-AC6D-A142DD8F5A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E209D-86CD-4B41-8590-EAFEB9BEDA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E21939-C211-5646-BC2B-61EE235E00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0124D-C1B7-764D-A505-ADEA4E766A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2575B-19C8-DA44-8E85-765446FCAC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C17F2-195B-F74D-B028-709A8B28FA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E2737-47AE-714C-B3DA-D078BDAB01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5E314-9D97-5748-BAFD-9F0E214B20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EC347-C7A6-E04B-B11D-0D920BE2F2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09440-5FCD-084F-96C7-57A49D5F54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5A2BF-8DA1-0949-9AF0-6EE00236A17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EA2B8-864D-FC46-BDCC-175F7BA78A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89EA0-B54A-204D-A2F2-79DC4330F9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D09D8-CAFE-3A4F-BD21-3056E9B3F6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F5965-06B1-F848-B002-D1795997CF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7DD66-A93F-314E-BBED-89122C1459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D27FA-41EA-BB4D-8D53-E6237A75A9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500D37-F049-B745-8001-6DFCE1B3F7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1AAE6-F156-C541-A1C9-8EAD5ED6A5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C77F1-856C-E949-B786-146F1D1A35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CAE96-C486-AC4B-8C53-02304ADAB9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E7AC1-4D1C-0142-82BD-BE0B6010140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DCB83-7315-5E45-A803-5227414D1E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516D7-D0A2-A546-ADEB-0011CF00AA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978F0-8EA7-0C49-B72C-AA5CADA6015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EACE8-089A-BC43-83AF-FD3F8FFA22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607E8-A42A-F54B-9804-C276FB203E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6C0F2-F92A-7F46-81EE-DB9B95D57BC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95587-183B-F446-A31A-ED4FF4476A0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E610A-F71E-4141-BA04-C5C55614D89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54496-3D0D-5F4F-8F2E-AE281C0862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F1757-8980-0746-9C91-D70829C8D5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1E3F4-B639-E247-80D2-ED04234A8E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81E97-C621-594E-A8D2-88CA0D995F4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7BE10-619D-EF4D-9E17-943CF5B6BA6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0A237-F4D9-EC4B-9CC0-ED5AA0619BF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F288B-B8FB-8846-85B2-63879D7EF70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B41E9-EFEC-7840-B4C2-938FEF3004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CDF8B-4560-4949-B19B-AAFABFCB1D8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8C0EC-2FA6-5043-99B9-4AB28C9D237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2B92C-4E07-8140-8C98-9664908B25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D844F-4CE0-464D-AA04-CD34FB1086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0C9DE-A4D4-014D-A84D-2394F653A04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D526D-F9FB-7A41-A144-66EB391A3B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28660-7FCF-C94C-BFE4-D601E8D83D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8D20D-0206-A744-80E4-404810D8F6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AF9E5-7131-4245-A293-A32C33F556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256EA-252C-C24E-9A92-892E1FDF38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B716E-D878-D143-A502-BBA9363766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4169D-84D6-B84C-9BFA-230A8F59A7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BC8A9-BEB3-424F-B7E0-E3622CED18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1DAF7-07E7-0540-8449-E7E8617C44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1BABA-66D9-6B4D-8697-1CD71F87EB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6506C-CFC9-0E4F-9ECD-9F56FA8E3F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9C7E5-FD06-144E-800E-287E9F2938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3EA1E-ED74-2346-BC2D-01D9AE15E2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8F30A-D62B-6045-B257-454649F612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16FC9-43C0-2E4A-A545-AAEC2B7480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F7537-2B27-6B41-A50A-696C6B1228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4BDE9-C074-B941-8CFC-09C5B35ED4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125F0-E408-714D-9785-70F8FA2CCF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308D51-F57A-AD41-B78F-9FEB75AC1B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3EC4D0-F6FF-3746-A7C0-0EBCD40888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B341B-1DF6-194F-A3BA-C3C2BEAE5C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9C771-1F6C-FB44-9A5C-FC7BB29909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B5DD9-534B-1745-97DC-088D069D65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825F4-6977-2D49-9EED-CABD666EFD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031CB-55FB-D845-B64A-13573DC7EB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54C29-9866-384C-91EC-568C60FE21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F2F5E-7369-E644-86EE-66F229D357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5D664-2468-3546-A536-B65596C2EF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EC463-2434-A442-8225-66C161376A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2A9AE-F2E2-4145-B0E8-300470D8A7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AC2B5-D113-3349-B94D-D386DF7301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4BAD5-A394-7542-AF95-8D87968CE8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D0BA2-8A31-0244-A536-7E750EC6B4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F5379-DF91-A546-90ED-DDE55438C1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30B00-DB7E-AF42-8D2F-F049F4C007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6508F-AA4C-6F45-8848-1553A549BD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6F415-1467-6C48-9461-6DC34226F8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7DEE4-4802-DE45-BA69-563E1E9935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B8A71-37AB-B94D-8B98-2E450B691A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822A05-82C2-4040-8322-8654E5BE18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30354-499E-A440-9C38-201B323945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74350-C7AD-1C43-921E-156EA8BFF8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CB1B8-9B2C-D845-B624-FAB1A96E0F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92D50-40EC-5542-9C79-92FA0FC934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89397-71CE-5745-8BDC-6B4DCB78AF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638D8-4951-7548-96EA-963EF3EB29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1061E-65DB-CD4A-B172-30D6842173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4CCDD-E5F6-C748-AE95-E9B21B9735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91793-CAE4-4F47-B303-18F4A37F53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1B3C0-232A-244F-AB57-1E4D4C7C67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FAA47-50EE-4D4D-BFB1-4DA82E7AA2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EFEFDC-D18E-4B4D-9BEC-1E71636265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2FC6E-6C31-0444-B1CF-4CF643C8E4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6533F-0CB7-4C48-9A23-BD712FD26C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3AA3C-67DF-EE4A-A845-630266FD72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8004C-AE7C-534E-A969-EB022AAE88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DA7E2-7A33-404A-BD45-1FC1878887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340B34-DDCA-A847-847F-2E70324DE2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F8731-A2C4-284F-AC18-73D662645F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815DE-F8A8-374A-85F1-A96C0302B5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670097-63C0-7C42-8D65-C8C435A573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F9D01-9DFA-8C45-BAEC-DD5901B807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3F8DC-4D30-7341-BF33-808873A477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FCF23-B882-A44E-8E01-CE712FD7F5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6F0AA-A9AE-C849-A2E8-9B700F9827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A1745-D3DF-4E44-A56D-1D02E23CBA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5BC3CF-74BE-104E-91B6-4FA33B3851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D1661-CA30-F74D-B6B1-72F01E7D37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EDFF5-6EC9-4042-9AA3-1FB7BE9EB0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2EE49-8155-ED47-8031-271F66CA0F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F986F-E0E6-4749-B36A-398A75203B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FC311-3A11-EA4D-B7D2-C1D96294EC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567AA-BB59-1749-859E-1B258E776A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75103-86A8-2E4C-A17C-EE207A638C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C9189-01BA-9B4E-B7DF-E9E996CE77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E670A-42A2-A14A-88F1-E13F92812F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259FE-CF81-674C-9178-043B5DCD80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CDFEC0-4859-BD46-A450-908F1093D6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00760-15F6-574D-A2FB-CBF710752A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A52E7-790E-B840-8408-9D04ECCBB8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7669F-B3C3-C641-8572-5E60926B41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8C3747-7201-CC48-BDF8-635113E17D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8C098-9E1F-B64A-A198-006BFABB0A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36A79-84A2-D84D-9292-2EB2C9B31F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0D08C-2F90-724B-A6E4-432EAE66B6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24E68-B303-C747-A047-5663179D6E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7ED0C-6EE2-C349-96CF-55D6A94E66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E8B0F-4D08-9E48-98FA-CA4282B52D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238AB-30AE-DD40-8E67-924E2BAED9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0DE9D-64B5-A144-BDE6-6E6087376B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3A1C9-C7B3-7047-87AB-D380385A03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62D4D-E732-6341-899D-35728933F1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CD269-ACC0-F845-AAA0-EF4DCFE9F4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3A3AE-2E95-DE42-90CB-E0DA680D31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524E2-14E9-D746-869C-C636261DA9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148DF-A5B4-0140-A51E-E37BE8A226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10FD3-918F-2241-88EA-E5AAB4D9410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9BD3-9268-D34C-948C-5D7983F1A1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B3DA1-A332-AD46-84AE-74BF974E6F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BC626-A478-4D44-9C61-7ED2B35B85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82FE5-2E47-E14C-9A49-A1C1F970F4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B5907-00D8-DE44-9FD1-8BA1B5AE59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C4980-3C10-6B49-9117-D9A30901BD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C41BF-5A71-FD46-9EA4-C0C2B9F099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F0319-D6D2-C04E-9DD3-E703C70C45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3C44F-F68A-8F44-B9D3-AACA4315AC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C6C74-49B4-D141-A680-51F3931747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C4170-788C-8846-9A17-B07344A96F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C513A-0228-224D-8F5C-7BD97A4260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C255E-3AB9-8440-9C66-28A373EA2F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5B4F9-8DEB-3441-8D54-F81EFE3577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6BAB1-BACE-424C-B83B-8BBC46C3D9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26B3D-B805-0F41-B5FA-03C29601E8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5A244-EA0C-A245-8CA4-7960EC568E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01BE8-7049-D246-AD11-8D3D77CBEF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54025-DCB0-F946-AA8C-402583F7A7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7CE44-F5DB-8547-ADA8-146D7893AE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53B1F-278F-C14E-993E-BB444271BF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9FEDA-D2B6-3949-A873-6BBBB2C7AA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920DB-ABF4-B54E-BAD3-0AD9373073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1638A-E823-E44F-8F7E-1E928B615C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5C247-A2B6-BC46-989D-FD60A95F49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14767-4B2A-6B40-9FEB-D2C5F1A3BC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6A2DE-5036-084C-9230-4AE9E298D4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22AD47-D617-F448-AD3C-EA4424D37F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B2586-1392-2246-AA83-768E131FBF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88B40-CEA8-8B43-86F7-ADC1397BA9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6FADA-C3DC-D44C-8C9C-90040ED01C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D97A2-72DA-1649-8E26-6CAECB7C03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00FD6-260F-5544-98A2-001A546F69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5C616-F5D4-AB4B-AFEF-DCD4AB9C19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51585-22A6-0945-9D95-D193A08296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37B91-EDD7-E944-A129-9CA60B1A35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518D8-12AF-3846-8215-707F868EC7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87CB8-D45A-9B4C-80E8-198D2B780A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56F65-8848-7242-87D8-E452457135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E9270-EE62-5340-86BB-73638E31278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F383C-4E2B-204A-9EE0-A438AB6CA4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ABDC9-349A-F848-BE2F-4598C31BB6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C97A1-3275-244E-BBCF-913D57599D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AA525-68DA-9749-AF63-C4CF14EB94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4CDE2E-591D-4246-97E9-2AE6E1ACB4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68AD7-21F6-614C-83A9-15F1D9CEF8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20CF2-9AEF-3242-8301-74E80F2F0B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87A7C-3CDE-E44E-BE4A-8AA0AD1DD2B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84973-5392-DB43-B383-CEBA4BBD06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86338-9AC5-0E40-9222-B5CF200E5EC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20E3A4-D9B1-C941-9FC2-42CD423D6C0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D4938C-F5B2-E043-8AAB-05948E2A99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361EF-5973-BE48-A448-9428766E5F7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66D51-B066-3A4D-AC01-4F1EC716C61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3E6BC-A6D4-9341-8C53-018EAF5BBD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E20DEC-2CB2-8141-B7A8-3306D278DB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24CB84-42E1-0347-86FE-5CC0EA24A41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28A58-A026-3643-94FB-1EE5C71499E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93438-00CA-074B-928E-D21F0F54632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4BB854-F8C8-034A-86E7-24A042D642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BDCE4-3820-EB46-B3FD-B6C833077B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A9EC0-1C58-8B4D-97D7-66D4C0616A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ABB16-DEF3-2449-8120-F4475437DB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D8CC9-ED94-3E4E-9100-B85249B2F5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E0B244-AED5-4E49-AB9F-4C0BFDEE24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08288-5129-1C4C-9CC6-FC7794F4E0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D71B5-7BF5-3E4B-BDE6-B1B657096B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8384A-B296-7F4C-B432-8906F688A8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954E6-BD2E-BC46-ADB8-AE9858BF4A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22F5B-2D3E-9148-B423-02705CDBB0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A9F50-1E1F-9B4B-B448-EBB98190C4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D9BE0-6B1F-134E-AF13-412401B0D7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63638-CEF5-9B48-AEED-5C660A7CE8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EB0456-F856-0144-922D-72F85051A4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CC856-0F94-A541-AD40-87757E5D0A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DEDAD-3B69-1D4C-A478-93B39EA9BA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E7BAC-EF49-6A49-8059-5E1B43C80A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B0E26-95D7-DE43-B3F9-3ED33BA69B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CDE9D-462B-A943-A3EA-A472D37EEB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599AC-C090-144B-99CD-6CF324C6ED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74706-CB40-9745-AB07-2C32E371CE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DF23D-F158-084B-952A-71E1A37BC0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4A9AE-8E28-AE40-84B3-99DE306892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E9B63-9790-BA49-AB56-3FCC7B4A19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6FC6D-3D60-CF42-B2F5-213325FE8E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0DE31-CF9A-8341-A475-AC647C78C9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3ACFA-477D-A343-81C9-BBF76E6EDF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AE602-79A4-7E4C-95BC-3432924F6D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C46EE-6222-DC4F-8805-1945508B09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698FE2-98EE-594C-BC76-5DDD5A1F89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F2B72-BE0F-7241-AE32-EC3A5CFAC2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8EB17-E58D-AB46-9ADF-78B067A9B9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9569B-D306-E64C-8BCC-E042ED4DCE5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8B875-6E8E-3746-8685-A434683B87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07F2B-6D10-CB4A-910E-1A59661E13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DB1603-55EA-FA46-85DF-AC991E5FD4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A69D0-AD16-754C-9B1B-B6BB69ED2C5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8E590-76AA-6F47-A9E3-FCC8F94A7C4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9C41E-20D9-DE45-A5A1-E52C9F9B574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27868-5239-B842-BB8E-7836CD1A8E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C6905-C619-4D4B-8F99-8407E45344B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EC772-36F0-B94A-ADC4-8D13181CEC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36170-CE77-294A-B80A-299ECF526B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D9A91-6F73-4146-B626-469CB9F0AB5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7D7A7-4DAF-0441-AB97-4DD2B09D7D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0DF38-5850-914A-8E5F-4611684D2D3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A7DFF-271D-BF48-9FF6-12F99F31A3C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68DB8-7A9D-FD46-AD0A-E8869FD7348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C7D6C-3957-E042-9503-89131C940D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EFC69-3D6B-F141-93F7-D9C4E9D7B5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42C4D-BC2F-C846-8D89-85C1557CB8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29B1F-7FFF-174B-9456-29947900A20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21830-BFF4-134E-99DE-F05E250652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00228-F21D-EC46-BAF4-02AB326A80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AC969-76E8-8A4D-B736-CF97ACB1F3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1B943-C183-E04B-BAFA-46B85A0AFF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B7F38-0CC4-7A46-8D1F-C4A4C854DB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940DB-EC8C-8B40-8078-8C2BF7F5E3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C5BCE-18C6-3640-A487-D2F9A1DEEF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DC5D40-DBE3-674A-BC00-312178F63F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4217E-3F6F-C74F-90A1-47DF7D35AB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79D04-67A1-9742-9CAD-770AB8D812E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60E28-CF74-F443-9EF0-434CB00B09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2DB65-7085-364E-AE81-6D96C60F61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DEDF4-42DF-AC42-B9CA-03093C3D3A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CA79A-415D-0B47-9474-E59D4E8B8D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D6F947-FCF0-0F4C-929D-760F67C251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D60C6-47D4-584F-9B4C-4DC42920F2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925F4-8893-9B40-892B-C45E6BFFCE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1C909-DB9F-DF4F-920D-A5FB7C04EC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C8AC28-1126-7B45-B944-F6D17F5977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69AB5-230B-6E4A-A04B-64496CF3CA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2400C7-3236-494F-AAA8-35F7214A2B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AB5A5-C7B2-FF45-B472-20F2138B5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9EA5A-2293-8346-A84D-46144E8986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AC192-5D64-6E45-A905-01445C188D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6081BC-AB2A-5B44-A6AF-F43686FE5F8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13AE0-230D-7C43-A4F8-109D547389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2E9BC-6C75-0945-9488-E60A8C3F9C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4C63A-C033-804C-93C8-433AA34290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ED043-2378-574C-A391-F81F18D461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6B14C-ED7F-944A-B954-3B129D4CFD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80CC3-9A4D-8B40-977D-EB18CF3BDE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2F739-2DEC-224B-BCAF-28DC4733A2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ABD613-F83F-3645-AE70-0F8B84D40C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28CAC-42E9-1C46-9B91-07CB2FC0525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91233C-DCA4-B547-80BA-82F4EB7BB32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0906C-251C-EA47-AF3F-D33701156B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71B61-E694-5047-8106-E2EB34EE6B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4B1DF-DA78-F143-A6A3-60A2763661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C6669-7377-324F-AB78-CAFBB145A73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91AB5-CBCE-104A-9DF2-15A1353AF64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E81E5-303E-4145-B8CC-BE4F966FED6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6DE9B-05EF-3641-B623-03524BC4E01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04F556-67C9-CF4F-BA3D-A59B0FD12F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278C0-08BA-4B44-A6F6-BD660AB8617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5DB00-FCD6-344C-BCC3-663443007D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33FAE-987F-A845-9127-48945A23DBD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2B19E-9661-F048-A7A3-C58E7F8663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74734-36D3-BA45-B48C-2FF700C3FA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6C75F-11D1-0C47-BCBA-D56FF6C63F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A2301-590F-8344-8588-B7E838E762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8193A-12F5-4340-8FE7-71BF5484B8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910D3-FF4E-C44A-B48C-D81389874C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55449-C0FB-CD49-BD32-87157168DA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FF106A-4104-A24A-A4FD-44DA1D6F144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E87259-2915-924E-A928-6E984AA7487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4EA16-64B7-C342-9F9F-6312E257D1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27B27-F44A-E647-A7CE-CB99B3747B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4CB48-F202-B342-9DB9-92F5DB450E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0DAD22-70EC-2848-AB0F-D9A9780204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37D19-97AE-174A-A9A0-1426A08C14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E871E-7904-5743-882C-45B212645E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9CA855-3BFE-404A-A84A-6EF1B6AE857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2A1CB-B875-9846-8BEC-7F18271492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D9882-E659-904B-BCD4-F6FB554AFF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DCF3B-AFE4-604F-828B-19CB82B8B9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97328-EC92-5F47-9DD0-8EF4D95C9B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6857A9-7354-6C42-AC00-C51533FE95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21905-7135-7F4C-9C01-0FC3091D26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A6A0E-C122-544F-AB8D-12255B652B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E5FCC-6ED9-CE43-8C43-F0FA6D2DC9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E51BA-8C88-284D-97EB-5047A16ABE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2B7CE-6D06-6B43-AA33-333005DD7C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C3DCE-7B3E-C544-9A49-526F1A9706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C9AD6-08D7-434D-AE04-2DD12D7BD2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DFEE7-7FEE-FA4F-8BF9-3A0B5B0E2B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00003-F30C-7241-B5B6-533E56BE69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D525E-1249-2D42-9F07-1819D65DB2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9DD42-E131-F849-B88C-206377DF3F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B9EC9-F585-6C48-8C11-00FE9653F0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B9A73-C1B5-BB44-A08C-85C36903F0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3DF74-501D-724B-83B6-EA92E7B9C3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723A6-C2B5-1D47-91F0-9D9A22D249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A9CE2-BCEC-5349-971E-6A3D6132E0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79F7E-D384-5540-AE80-8288A1E6C0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9A288-2DD7-BD44-B278-6924CFDF95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08472-2FF8-8548-9F23-F3A7605CC4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00C9B-9438-3A44-9FA8-07F6F19433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4693B-A62F-E94F-BE1B-27D1D4436C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DD546-A15B-3D41-A211-808C8052EB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31360-57A6-7548-8EDE-A79495AAE5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3B7BB-681F-4A44-ACC4-3C76AAB695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AB348-E18F-C645-86A4-E8E59136A5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5CF897-F33E-8D46-BAB7-54779D032F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F40F7-633C-5D4D-8856-EBA392188E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F93C2-4440-A243-BF6A-3706384E2E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00B40-C31B-AE40-AB51-D70ABEBDCE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B1153-FB57-8C42-A290-469A479D60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4FB30-1CC6-7E44-BA33-25313E1806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0A1F1-7375-AB4C-A04F-92D08F80DE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21C5F-D02D-7145-86F0-BB3C0E44BD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797E3-F17B-2244-BDD2-D5ABC5B247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23AD7-426D-3841-85D4-F47BB84C94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91B8E-D3CA-A94D-B9BE-89D2D71E2C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CF2F8-8C5C-904C-9576-2FDCEC4A2D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BA823-3019-BE49-B83F-BCB5BB9749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52900-0A2D-CC4C-8DFB-78462189DA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16805-3698-664B-AB6C-C06FB15162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C016A-C08C-FB42-91FA-F117DC2859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19771-1F8E-8744-8C2A-ED432212BE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F03B1-E897-BD4C-82B2-B7E3293BB0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6BA62-A196-7741-925F-79163AE21B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64425-E728-9E4A-97BA-D5E6F5BBE5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47A99-D47C-9D4B-A312-4234ACC67E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677A4-63FB-F94B-BE30-9E6089DA5F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277692-C34F-B94A-A7FD-6502DBDBCF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BB102-F3BD-EE43-809A-06D98AD447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1F111-9F72-4049-9033-17BCF2459A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D69FB5-E30B-7F42-8521-602AFFE758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5B5E1-933C-1F41-A147-B84568CF02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2D2EE-95C2-1845-A6B8-2E38B63FD9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63A17-2458-0843-ACC1-069C47358A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561C4-8B37-9A41-A71B-93CFB53CD1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2ECDC-9BBB-D741-8A9C-75D8C32AA8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CE177-C504-3742-8E06-4AC2A14DD3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22F35-3FFC-AC4E-9F3F-A8B1FAA38E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F96E8-43A3-384B-B21C-539F7B3387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B560FA-24B6-0B44-A99D-EF75D2F570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0DEE2-68C7-5148-AE93-684840C13A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FBD30-0DFA-E841-88B3-166D4B90D1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7E50C-F905-094C-B269-648D1026A9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95177-1C43-EF41-9547-F2275D1BAF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4FFEA-3246-0341-AB14-A4CF08AE4F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0D163-BAD0-1949-8D2A-788B4293F2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E8AA2-4C95-844E-ACB7-50B19598A8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6E84B-8752-5A4B-BC05-E816C1766B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BAD6E-35CD-874C-B75A-854B5F6959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622DA-F74B-9F45-85A5-21B846B0DC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79652-07CC-8D47-BFF3-A865B96074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60ED9-B21B-F24E-9BB7-350FB466E4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1D287-79FB-B447-82CC-D27D3C0C59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4ED59-7BC1-7141-A400-5448516F80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65FA0-13BC-9D4B-9A75-C546D5FEC8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813AC-9841-6F49-8AD4-46A43B0CED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3AC99-76AF-B645-9366-9D320B6ACA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28BD2-DF0A-1B48-AF41-D82925BEF0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CD6F4-5084-F548-AC36-A53BE5EFFF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5DE81-FCAB-D044-9412-22C46E7105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94318-F51C-2043-98F3-CA60E3A879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8EEC4-54A8-2B47-9592-D34671BD6A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19C2D-D3A2-E245-88E8-66ED8B29EF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60A63-9F07-C14D-A8CE-A79773D33B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39C11-1437-1B4C-9CFA-5AAB978E47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CCA7E-4541-B840-8D10-B142ADB335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01364-01D2-2844-B55E-1EC181D5C6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4E2FE-BD77-694E-B7EF-1996F82DAD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763211-61DE-984E-877A-14382F375D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D4C2C-EF7B-1E4A-A19E-22CEEF4515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1D64E-AF68-C749-B2AA-BA77146C59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58D7F-E670-414D-965E-AF36E56A49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33233-1ADC-E84F-A749-57BDCC42B7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65928-9805-484A-B19A-1C5B3B0FF4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3AB7E-6C01-5546-B2A0-5844E70627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31024-F225-F046-8743-EEA2D2E1B5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186CE-E785-F14E-8BF8-F264DA6102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06A8A-5435-D545-B649-B52326793B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D997B-AD9B-384A-ABE3-BF385A8D12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A5A83-4289-3443-B45B-699BA072AC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BCEC5-41C2-F84E-A517-14DAA4616B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48953-E3AE-6945-9669-EF9698E417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0959F-7658-7642-ADD0-CDE31CDE8F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A9A1C-E216-7145-9708-2EB47E05E6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0BB50-7C46-264A-8FFC-E938C66113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BE0B2-6C1D-D042-B7FC-6BE532460B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B1709-52F7-364E-B79D-A4DDE5C78E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76E38-6A3E-C640-84C4-47E29C7031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0FE34-DBC2-D344-9686-D55A94454F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2C67D-C415-8143-9A0E-7A667B2CDD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05AE3-89F4-144A-9C12-D438ED8012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EFF4A-95F1-C345-B195-3E27789101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32514-B85D-5A41-A543-8A1B3C77E7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29DBA-B710-DE44-BA5D-6D9EBFF08F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0A5E3-BDBE-D94C-8710-A076698D1C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A9C9E5-86C8-B148-908A-8864016C40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CCE3C-94DC-F141-BDAC-BCD31B5106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55917-6DA3-844F-925E-3B0684B0A5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5B1A4-5588-F34F-97E9-47BD589A92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C8FB0-08E4-8E40-8272-6D65FAD3ED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D191E-8396-5442-8BDC-27ED9A85603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81C54-121B-0F42-9D9B-DDAB70AB06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AA497-4F52-3943-8D4E-E88C77B28C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BE9D2-750E-1943-BE67-63EAACF4F6C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87FB7-1F3A-0344-9C6C-2463640475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0315F-5FC7-294E-8251-5484252D32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C4199-051C-F74B-BA97-5DC6A7C6FF4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1FC90-2E2E-1642-9D74-DFB7F7BF9C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D9A3E-889E-D44E-B986-A69233D85D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2C2E4-75B3-5C4D-BDFA-592E99AFDE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607E4-CF68-9F4C-8B7A-0E5AC9E741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0B8CE-D292-0B42-8CD7-44C299FE93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000D7-5D95-064A-B222-C975130B205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6D44A-3E24-0741-8F94-C206CC94C2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B5F93-E46E-0A4E-A284-B8A549999AB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13395-1E3F-7B4D-B806-D6671D355A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283A8-8133-174F-80A6-E74A2220F9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E9670-D718-4C45-B0EC-D0EB45F2C2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E951D-6C7A-E14E-A73F-A66A57FF71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211E2-6E60-2841-A3DC-312858C21C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2C523-CD4C-EA42-B43B-E5F02A825BC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E8C49-939B-434F-B390-F787ABA612E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B7B73-7665-B647-A5B4-4CE02BB3FC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9D8BD-B172-5D43-A36F-D0E35ABDA4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CE733-C918-A945-83E3-0AAB3FFB04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43415-C8D8-1042-AB35-F63EBFF4EC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EFB0D-9178-9F46-9E5D-163C0AF14E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F17E6-CB13-4647-B263-2D5D8E4272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A761F-0C00-0C44-86B5-E72C1A4115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48BDB-E488-7546-8BAC-2ED8B08808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35C95-5AB6-8D48-873C-C46B6CB6FA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277AC-DE72-414E-B7E5-1404DEB361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51F2B-969B-4B4A-ACAD-682A209238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042AC-AED9-1A43-85DF-372892630F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3BDC6-510E-504D-862E-CA60B0C570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49EEA-1C88-FF46-8463-DBD5925512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7E4E2-D4DA-7D44-97E5-3E10CF16B9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681C9-7FB6-A649-96EE-33B1EC9299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AA73D-E40B-DB41-8963-08B6A0951C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298FD-2A88-8742-85B9-66DD370015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FF91A-D89E-334A-BCB1-6C5C18BBFF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974C4B-5332-3C4A-9F49-3E55F3B055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E040D-91BA-2049-B9CA-619E11F8CE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0ACCB-2210-A444-9346-DF57144861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CF520-38F7-2B4A-98F8-8D8E9FBB9A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4EE53-E098-1A4A-90C3-5103A054F3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76FB5-904F-1349-A3EB-4D25409375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E7AF1-2D16-D34C-A370-C2CFF1B49B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2CE26-4120-FE4C-88C4-6824E3C9B1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6B5CC4-4B97-3841-9C31-3E6BC37300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D1E07-6E3A-D74F-827B-748EFDB6F6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64079-BAD4-EE47-8837-97F891AAAF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4BCA3-9443-A64B-B938-D295307074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BFD4C-64F7-0142-AF4D-E89386FA4A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9CA0F-2BAD-6A49-8B9C-E9F0D7965F2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3B86C-033D-5C4D-A527-7C21BBA71B4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3C38A-E1D3-B745-A2BE-A6204E4F567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71556-58F6-914A-A16F-93A79C1EB17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57A7F-475C-AF40-9530-9F6A1FB68A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1865B-54ED-794E-A8A5-20612D497C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8D01B-50CA-DA41-9A02-89F7285AF0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F26A8-3F90-3742-A0BB-3B9F7B3FFB2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81ACA-548B-F645-A0CA-EC41826C919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B8552-F061-2A46-816D-9D841F6F7A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CECBC-AA02-1949-A777-FDEE8057A0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64F86-FB9A-BB45-9FF2-4284321B50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DFF5B-381E-C74E-9A63-7C3D5155DBF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1A46D-BE0A-AE4E-BC84-42CC1D4A79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E6A9D-AF6F-8E40-A38E-905C1DB379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40515-BA61-D546-95C5-24C6AC11AA0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EE31E-7B30-E649-A6C6-656AA6C882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64BCE-57C6-4243-9B03-E517436275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AD7A1-E828-1347-8FC1-3E9A4A72D4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9C755-7045-3E4F-A178-5B5EE43B793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A9EC4-A957-1747-9BCD-2EC493A816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32BF0-1C59-514B-B3A4-E6CCC887BC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6E384-D664-6447-8C94-D00DC7B031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5CE1D-D049-484A-BEC1-7DB82F9B74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A09C1-1665-E342-B9CF-4256D21720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476D8-6BD4-8F4B-9768-7089B6EDE6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42BA5-7C78-ED4D-B458-6E07171BA7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CB711-251B-3444-8F62-D174D63D08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CF3F6-676C-D244-A021-C178F5E4D7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67F58-32FC-CE44-99CE-C1D19A9ACB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FEB96-5951-D748-806A-F7A8C02578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C3679-3EDB-144F-B7D9-EC9C2DDEEC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41C16-DA68-2846-9150-66BD6EFBA5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C6207-904F-A44F-B8E3-2D4979E33B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FEAC4-EE9F-244D-8C67-0F47DEC941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607B2-7495-B24D-8695-92C376AE86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AA7AD-26C5-434C-A754-FEF4A369AE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C9598-13DA-DD47-A77D-1BC195244C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FF061-4F45-7542-8087-7D34BBEF5C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E1FCFD-1D45-CE40-915F-E0DB19C5CC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E5E1A-8E4A-A54F-A165-A79D2B8F3F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4E755-7C20-3A41-B9D0-364C9944F8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24C71-448D-864F-8DDE-35E65A05AC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9371A-8BCC-2048-A71D-76616DF130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24849-8C95-794C-8960-74F36F7F3A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F18C84-F064-1F43-9B06-EB3A4A6BAE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E9A94F-EA3C-294D-8854-2EA482B493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4FECA5-3725-974D-8052-51B0BD3EFC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0FC52-2E46-AF46-B0D7-1F8F65AE2A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B2BBB-C9B1-B54A-9588-D2C70C671E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2FB92F-C08C-D44E-AA6E-1D81DCEA22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8C1A8-7491-F542-BD45-DEE796168C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BFBCB-F6B8-DD4D-AECF-77A06B4CA0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774C5-BB46-5F41-BAE5-9BFCAA456F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7112B-4D81-3349-A48E-49FEB7D9DD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1F8B6A-0724-794E-A3A8-722849DBBA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FCE73-13D2-CA4B-9C99-AABF7A47173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8B1A7-FA87-F946-AF2A-162F2733F9E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04E2A-C94E-4F41-9BE8-2A16BEB486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92EA6-D8CE-D54A-AEB5-9AB73F0E80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3FD3C2-B0D5-C042-AFD6-92442496F5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FEA9F-83FE-034F-A0DA-C30B756A745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AB02C-B8CD-7A42-8570-ED46B9511A6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8CBA6-F8F8-7243-A86B-01B2978D5A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50854-060A-0C4E-9C46-0019C82A8F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5B672-B6AF-6748-B6C9-957B298617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3C2A8-0F5F-EB45-AABA-BA7A33ED2C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7A870D-3DE2-164B-98BE-C7F9A58D245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CF584-5F44-B64B-AD00-4BB36D9476A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D88E9-90F6-3042-A4FF-20F2DBD675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AA0FC-6EFA-FF40-919D-995ACC2F22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5C14C-7E40-494B-A43C-90BDDBBB48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AD818-9D36-184F-9AB0-AD275AE58E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7A6DD-BF52-A44E-A339-46FC5E24DE5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F58B4-6275-8B4E-877B-2EE2370866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D8D53-3B25-5447-A145-50B40EBE5B6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AA5F6E-9070-684A-AB56-3FE6BD4A5F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AAC73-C48F-A749-838B-8EAF62F3882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971770-1EB2-A546-85C2-9024C5A8D0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11AE4-DDEE-7445-BB81-7A8F2CA868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8A501-C73F-6648-B58D-E3CD7330F4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84C0E-439D-AC45-BB4E-4EA63650C7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BC9D6D-D1AA-DE4F-BCE3-24D27659A6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455BF-F7FA-9A49-806A-B327D2A864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25127C-5F0E-8442-ABC8-7EE269B1FC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0A99B-EC57-8F4B-8CEC-FB7B171E5E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A4288-7CCE-184D-A60E-FF7670E2E9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4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4E5D2-6C35-BD45-9E45-7E24A6BC43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AAEB4-859F-F64A-9BFD-084B749D2B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4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BB635-6A8E-0041-A198-212D2DF867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22DFA-FE97-9B4D-A22B-DC8A3537E2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B563B-E641-7E47-A2B9-E0A621A057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B8B172-4BCC-0C4C-8CCE-557FADB2B0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2F779-733F-9B4A-90EB-A495074C87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B8815-21AB-B248-BA15-72CEC57316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92AF3-6635-C64D-9DD4-88040187E9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22CF4-2B44-5846-B84A-4F8510D785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13EF0-C3D2-0D40-B43E-29DD425F00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F6DA5-39AE-624C-BBD1-8929286265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D8C3E-0412-F846-8B7C-B57B500799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FFBA8A-144C-2B4F-B311-373DAF8DE0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D488B-0DFD-1146-A22E-264B3C1059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0E497-B1D6-CC4E-A95B-503EF83AF3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153B2-718A-F148-B67F-6FE51A002C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623DF-63FE-FD4E-846C-AF1DB6C6AB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68653-47EF-AE4E-8F49-9B77130DD2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978D4-AEEC-EF4B-992B-25BCBAE4BB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00434E-B3EF-E64E-B917-23E01EB2DB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4F72B-1C41-644A-8879-BE390D5D2A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857A5-A477-9140-A26A-919CDF5F06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A0D9D-1968-2646-8A09-E3CD9551F7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187589</xdr:rowOff>
    </xdr:to>
    <xdr:sp macro="" textlink="">
      <xdr:nvSpPr>
        <xdr:cNvPr id="4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6B18E-A099-1746-A1CB-8A4C676548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F9D0F-ABBA-9C41-A5A2-EA41570938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9</xdr:row>
      <xdr:rowOff>50800</xdr:rowOff>
    </xdr:from>
    <xdr:to>
      <xdr:col>6</xdr:col>
      <xdr:colOff>317500</xdr:colOff>
      <xdr:row>10</xdr:row>
      <xdr:rowOff>183779</xdr:rowOff>
    </xdr:to>
    <xdr:sp macro="" textlink="">
      <xdr:nvSpPr>
        <xdr:cNvPr id="4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24495-F1B2-9243-B524-8DE7346EFE4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2177A9-7E8A-1745-B7C7-5405CE3DB6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0B7A9-0B11-B046-926B-88B5066E00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75E21-37C3-BB40-A9F1-BB28CCCE71B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174889</xdr:rowOff>
    </xdr:to>
    <xdr:sp macro="" textlink="">
      <xdr:nvSpPr>
        <xdr:cNvPr id="4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F7B63-0E89-CD40-BCEC-F155F35995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459CF-E37F-B645-936B-EF1D6779CF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8</xdr:row>
      <xdr:rowOff>38100</xdr:rowOff>
    </xdr:from>
    <xdr:to>
      <xdr:col>6</xdr:col>
      <xdr:colOff>317500</xdr:colOff>
      <xdr:row>9</xdr:row>
      <xdr:rowOff>171079</xdr:rowOff>
    </xdr:to>
    <xdr:sp macro="" textlink="">
      <xdr:nvSpPr>
        <xdr:cNvPr id="4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A51AC-753F-EC4A-AB74-274D649F73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4A779-FBE8-8E45-9993-B3A904DB79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3B575-D3F9-DE4D-B199-670B90EC58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003E3-9D85-E849-86CB-B2BA13213C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1F602-BB2B-5241-92C3-806B8CEB9A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14FF5-78A0-504E-8711-D7E9A4BDED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59A80-C115-0840-9F11-C1136873893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C8509-DF52-E444-8FA1-2E1E28CBD1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20AC3-96AB-D64A-8A57-DA888638A1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AE817-D7DB-2346-A12E-A6A02F1DAB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153872</xdr:rowOff>
    </xdr:to>
    <xdr:sp macro="" textlink="">
      <xdr:nvSpPr>
        <xdr:cNvPr id="4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C3B7DD-2A05-7448-A798-7DB0A93613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1B8B5-DED0-9344-BFFF-A28877956D8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6</xdr:col>
      <xdr:colOff>12700</xdr:colOff>
      <xdr:row>10</xdr:row>
      <xdr:rowOff>50800</xdr:rowOff>
    </xdr:from>
    <xdr:to>
      <xdr:col>6</xdr:col>
      <xdr:colOff>317500</xdr:colOff>
      <xdr:row>11</xdr:row>
      <xdr:rowOff>150062</xdr:rowOff>
    </xdr:to>
    <xdr:sp macro="" textlink="">
      <xdr:nvSpPr>
        <xdr:cNvPr id="4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271EA-2C3A-834C-B1CA-F481B644F8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DB2A8-D65F-7843-ACCA-D1303919AE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638FD-982D-3744-94E4-A11CE65A1A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C04C7-F1A6-7049-AB3A-DA55E2BF0C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3F40B-EE1E-2E41-BE96-92F168A7D2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3D72B-D859-C14C-9B53-6EC0BF3D1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AC3C7-6BC7-2A48-9C9B-3F69BEC39A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548ED-3D3D-AA4C-88D4-788EB915C4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6C460-AC54-B946-9BC5-40D616E4B5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BBF9B-2788-704B-97EC-27EDEA20A4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0FC0B-B2B4-9F41-8AF3-D0831FF5F5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F8452-FF25-5042-83AD-5136ACF783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F6044-9ABF-7B4D-AD90-889473B8BE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799FF-FA14-2241-B334-D221CE43C4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855C8-C073-CF43-BBB8-9FEEBFDF31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DE29F-9D6F-ED47-B3C5-E0083C25DB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A5068-015D-1C46-A8EE-21DF3F0B27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9F1D4-1DCA-7B43-A59E-97DD8227CE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C3B2E-E9B8-C345-BE57-89A331569B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D319D-FF1E-4643-8665-1385179CE0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5F2E5-323C-3548-8AE0-CBA324467F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78679-917A-D945-8468-024C807C8C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599BE-1746-C941-8458-2F7A7865DA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C2C2C-0743-5449-A319-57E9F2354A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3AF9C-EBF9-BF4F-80B8-00B9F909DB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42561-AEDA-2545-A4D8-50A780C725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0A4A5-BD3A-C846-819B-B2DEAEFEE7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5E460-1BDE-5C4B-B205-727397B6DB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89977-5385-B64E-B418-73FB2F3E49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72314-9AE7-F248-A810-7D1ACF9B8B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D96C0-1211-F94B-A7DE-7E4C544E8D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D5174-1BBB-974E-ACE6-80697176D7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64EED-5E84-3E4F-91C1-7C5EEA1D53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73133-A73E-DC44-ADE6-A3CAA4FC6E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73278-13BA-E640-AE0A-52411E2AFC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4D316-5AB0-704E-A870-E9343D45AE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E5694-662A-4043-A2FB-CEFA94B796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3CD0B-2611-2D4B-8785-C193778F58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7CEB77-7419-2B4B-9D72-6CF7FAF744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7F408-16F7-5F4B-A819-BD8DE0AE35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D0998-59CE-3746-AF75-96E687863A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9CB1E-6CB5-914E-898B-64AADC574B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594B8-B009-CE42-BB9A-A8A92C669A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42E40-789E-CA4D-96C9-B646323E19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D1780-BC93-AA44-BD8D-BAD80A317C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8862F-D7BC-8349-A4BC-E7CD3CDF3D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5A546-7BCC-FF4A-8EAD-85DE354AEA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C3513-822C-984A-BBE8-465A5D97DA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1790C-4F41-1147-B6EB-6EB2CB67A7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A57582-6BC0-384C-BE70-1A62BB39C3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C678E-81E1-2A49-908D-7AA6739E2B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B7A20-878D-F04E-84DF-A9DDB9FD53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A8AE0-D906-624E-A263-10356FF3B4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8F6E1-6E45-2444-B8A1-7F6C177886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1AE2C-6AC4-524E-956A-BE39C56254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3BFDB-B85A-8D40-94FD-FFD208BB26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21DA7-2738-AF48-A118-8DF517190A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106253-7E9A-7346-9971-C36366D856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1E28B-880A-FE4C-BCD2-9571B55072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19F2EA-44FE-CA4E-B6A4-5B95450BB3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4E9EF-BF16-B04D-B381-A429CBB871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D5E29-66B6-6143-8A43-6F7D8CBF72E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6499EF-9AC1-0F40-90F6-7E0A8BE0D6D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19635-D486-994F-B6C1-747A2BDD4D4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4D3DC-1928-064F-84EF-56D42345E9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841C2-ACFD-D845-92CC-B9CCCD784D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D0E30-2923-014C-B909-200B129407C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394B-1C01-3042-81F8-D18270D6939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A8E36-F655-ED47-B843-07FD208F60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90A09-A88B-1C41-A015-E923DE2A309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9E76A-7B32-1347-88DA-F91A66559D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DC869-74DF-4047-B4CF-FCC07DDB1F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48B4F-1753-274B-B4BA-A6B9557AFC8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EC79C-FC03-664D-8068-1B67B843C4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AB7F2-CF47-8A47-8D74-4EC8FFE9A8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51D43B-0D5C-864C-9610-9A7A719A09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28F13F-65BE-1243-9F9F-98B19B5E98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E3EEA-3B95-0743-AD37-5A73B809CC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D0772-276C-A945-AF56-A8CF046F98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E4CD7-3DEC-784C-8BC0-8CFA259F82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AB601-D1D0-2F4B-BABD-6AF0F06FB4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CB5BE-B17F-BC4B-AC8B-AB4D8CC684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F4EDB-F1AC-A449-9E06-08602ED174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AAE50-5847-EA4E-86EF-EA46A52A15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E3D92-6B63-7D40-940A-4ED6D6FBDF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18EDB7-F199-2A44-BC5F-A33CD10EFD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50A3B-5CA8-C345-AF9D-D5806A9E3C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9E534-60E8-DE42-B444-122D0AA362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D32D30-C962-E34E-BE6A-FF932EC51D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342D1-5D95-4F4D-BE25-A3C9A7E7A8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4E54A-EB65-2743-A89C-E8B9207AD7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30A7D-8E2E-6B4A-93E5-0F4ABCF3F5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1A51D-3F14-AA41-96FA-55A67F99E79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6207D1-2E28-6A48-872B-F26E96BFD5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3255E-FF26-3F40-9DC0-9FC1D83D56E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F8908-A42D-D642-AC6B-DDB65360282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025BE-EEED-B244-A9D0-8DD9EA6B0F1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88D55-C174-C04B-8494-322C6A9E4AD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B4B32-D62E-4846-AA67-61AA05FEB3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D5A97-2DC3-C448-ABDD-B0E4CDA915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C3A4B-268C-5744-8A0E-C01C74E315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40704-D12B-8143-BF93-EE4950A22B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BB784-222F-2B4A-9668-F3C984EBC4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CAE17-866D-314D-9C1A-DD09688E70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D9D7E-3D98-8940-8C70-88B236BEFC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A43F2-C3BF-C446-8AEE-E6559C21BF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0EC41-7225-9A40-BB1E-8570484204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9E984-24E9-484F-95B6-D7ADD121E0E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32629C-C8B5-5449-B9C1-2B4A301355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BA52C-BA28-3040-89F4-719294BECC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D4E8E-F89F-104C-A47D-0149AA0F33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DF69C-E205-F748-8DCB-5623BD2B2A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38A29-38A4-AF4D-A983-BD47D5FF8B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920F4-AF8A-6D4C-9DC4-1548AB04AF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BD7CB-11C7-5047-B0D5-54B111A3F6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8BC76-14C8-4D4A-A12D-7A8E7A81FB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F4FA5-A025-EB4D-9CAA-0BB0339DA3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AC84C-47AA-2840-BC15-C41152685C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0D1CB-E4B7-4248-9C1D-1AE4DE92D0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30915-8BCE-6E4F-88C6-9B475BCD3A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8D8CB8-B856-DB4E-801D-BC2FC916D3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4126E-0B12-254E-812F-63D79B35FB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8A1A9-4011-094A-AFD6-CE2D533E4B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F10B4-FF1F-EA41-9336-814A4F66687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1C81F-2689-5743-BE72-EF82CA7E076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40B98-C6DB-A64F-97AD-FF55815B66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62AA3-31C0-6944-A063-C49A9C744D0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80484-A26E-794C-8E00-EBC6D5EFD9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D2F699-EE85-0945-A6F7-0E598B0BBE9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E6E7E-C3CD-5643-9576-1AF5B3CA93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8559A-8985-4B44-92E0-AF537D7D66E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F4A02E-D9BF-944C-925C-DFE5DE8835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6F43F-716C-6C44-B3B5-F9BFFBCBFC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B01B8-324E-6F4D-B1D7-356A754A6D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CD863-E710-9B49-AF0E-BE2580B7F0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F28FC-0562-B74C-963E-69BE5410E1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969D3-2E00-354F-B468-CB788A4596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11347A-CDD4-AC45-A448-CDC0A44187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811D5-931E-AA46-AD85-CC8D2245D0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8D488-B61F-8C42-8A02-BF9D229C07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BC796-EC72-C04C-99ED-7B62232900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DEE75-44A3-3241-8C7A-ACF4A6E805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46A8C-9BA4-174A-8AA9-FAA21422B3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0D6C2-D546-C641-8E69-09F9B31179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01878-E301-5742-9F70-CFD7479AF0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4AE59-8560-874E-8CB4-60666A63CD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C1FE41-2993-604E-9A72-99B918C1E4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23E34-C19F-E442-99B4-EB867D196A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C111F-B6E4-944B-9CB0-5E8CB087D5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ECBEFB-4B11-484E-8188-13FEF6DD2D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EDDE34-09CB-FE4A-995A-DBA11C3758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D26E8-0FC3-2349-906D-D93852C743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5F2DA-788A-7248-B5E3-AF053C2BE3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69BE6-4E71-3141-A122-14C35E0D97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0497D8-FB3F-9D4F-853C-F4BBA12496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E90800-A786-FF47-A843-18B95361A1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8EE79-AB31-1E4E-B16C-C8A7E82A55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689E8-4AB9-4C43-B977-7C1BDB4904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CE263E-0EBD-F94D-ACBB-55C675C462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BC92E5-8F2D-1343-BF19-BD9C057C3E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5818E-D539-4742-8B49-1FBD3D789A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66592-9C88-0E41-A6E8-6421DF586E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8B470-E07D-E04C-8D7F-DF4EB916F6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ADFDB-1E7B-2649-9750-D304D67852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14A18-9CA5-734B-B2A3-836DF3BDEF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02E8A-FB32-ED42-B4DE-8F1B8D153D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97175-664F-7042-9734-270B041097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53CD2-21BC-3A4A-A5BB-88DA8A5AB4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0C452F-0AA0-3540-9EBB-9D6C2D06E1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E282A-E50B-954F-A08F-D2A710ECD6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F6FA0-3AF4-284B-B3F9-47CAF6EBE9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90829-6833-DE41-A4C1-1CF95D5CF8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4A20F-91A5-EE4C-B4C9-A0497257ED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F3EAD-06B9-6248-ACC7-4FCFFA7BEC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D8AA1-4A67-9B41-8AB0-AC5337C474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B7C39-CD37-EF4C-B1BC-AB57F52812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5620D-2B72-1041-B6AA-B3F922B62C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F6DD16-6D8D-FC41-95CD-2DF80D0D82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1537B-5FBD-A644-A443-49E79F34EC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B4E9E-3E1F-7B4B-BCC7-7B13BABC01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6E35A-FC8C-D945-90D9-006D856620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F70C4D-354E-7D44-9191-EDF276D367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8F39C-C641-8549-8E95-211C2CF542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AE058-11C9-5B4D-9224-633E58728E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3BA22-3B31-9746-A984-2715B27587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621E2-DC7B-AE48-A341-823CE294FF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62D71-FC5F-314D-AF95-58D8D2FC05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A5E0F-F516-1F43-A003-F83699C165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9A467-A40E-4140-8742-659D220849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DFE18-A3FC-F945-AE6B-7DE38B762C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4F878-2C2E-FF4C-956B-011D98CC26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319A5-4417-BB42-9621-98D8B8FCF4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E10CD-E961-A244-A6D3-9DA7B48AA0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0F115-C13D-D441-815A-F8869AE88A7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23675-1B9B-9543-ADE6-1952FD5BA7D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0A432-95E8-5A48-BD71-0201BD0A03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1DE22-846F-BF4E-BE83-0164C4B971F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36E59-93D2-9D48-BD02-D91859124B9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9D1FE-6F83-9040-A840-EB69167EDA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983D0-DC0B-3F49-AE97-CFB7DD7BA88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515A8-5528-2941-8EE3-7BF74C944C5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19B5D-E26F-2C48-808B-ECB295F1D6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7F6A0-4EED-9D41-BBC2-6E39B93D80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AA2DB-A2AA-B046-9BD2-30AD831C318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9AC91-479C-BE4A-A426-12D72CA644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35681-60DC-0247-B510-58680CEF85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06545-682F-1F41-8CC4-0A3C589375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0D710-0A3A-2444-AE08-CFDA298026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531CE9-C50C-A849-A68B-5563C52913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CB619-282C-E64B-90D9-0707DA679A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2EDD2-9CE5-6A45-B609-FCBD06FA87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A65B1-774F-2B4F-9F15-32A89D911D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0C3A1-3ADC-3448-8212-F5E82F44F6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3DB10-F7F3-C640-A29C-03B8096EA2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9328C-D207-464C-BF88-27AB4E9290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13D00-2E27-B944-9476-4AC40D77EA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5E751-1289-1246-8E6E-7AC63DC31F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150E8-2832-AF46-B832-2D82E19D44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11899-28CA-DE40-87B9-09936E3896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6CF07-BD0B-794E-B183-69D258942F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12509-0D5B-6841-BBE3-D6D8E89E16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5180D-B693-0949-A8C9-01A632C898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FF5E0-C9BA-1946-9EAE-7D3E1E8F83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04F2A-CC08-4042-92BF-48965BA1BB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81622-ECBC-7D40-BB7E-B6152AD6DF8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B11F1-6578-0448-ADB0-922E973724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51C4A-0229-354F-BCEB-B8818DF618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2C937-14D5-7A42-8F34-EE0EBA64D9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8A287-FD09-A543-AFA4-B3C1A3B1EF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63877-1962-A842-ABF2-435AE08C68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371B8-1207-324C-B3E9-55CD9BE4B30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1F6E9-B326-5842-B6F2-18242A963E6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FD208-BFC3-0C4A-BBCA-8C102B0868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2A13B-ADB4-0048-8E54-EE88DC4025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00906-8000-2645-8F10-49DD503E5B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F31B0-149E-2545-8F00-3179928D77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4A321-E2F3-6E4B-ACA4-697DE7902C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1E079-DE6B-6B47-B16C-1B441FD4EF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2CAFE-A618-244C-914A-33C9A2FCCA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9337C-821C-B44E-A575-DF76CBA697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92FD9-3D85-2F4E-A74F-B6289557E3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CBB7A-EE24-B548-8E29-00CBDD8EA9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38E37-B86C-D147-9B2E-0DD8A8D011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6D09F-6553-7648-85AA-552714734E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E32FA4-9A81-DF44-8DDB-E42F661215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005AD-2F03-8A48-945F-D91D1168B5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8AF1B-5C4F-0F44-B37F-ADA6C24125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5DC401-C316-184D-B79F-32EDD78858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574E7-21BE-6941-953C-27DB4821A3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55A98-CDED-A14E-B9AB-83F1AC8AFD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A7696-6C52-8348-8105-DCDD88C14F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72411-DF39-7E4E-A27E-E02BE0BF95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9ED42-FD92-3342-ABDB-8DDF38E315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80204-2FF9-DE42-B2F4-3F8E6B65C3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385E2-C2F2-9D4B-98A0-B9807FD479F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2C553-8593-314A-B54A-94BA59456E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D1192-9F05-3A4F-957C-FF5CE8B3C3F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0E91D-79EA-5740-8788-9210AB318C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0C3D3-9493-D245-8897-836FB6C9D9C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3568E-6AC3-E648-8FB7-FD5D56E4983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86D8C-52B3-A546-BA0B-6A1E2C4E27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8DEF6-895F-3140-8F9D-16DFB739D7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4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D9184-3EB3-A344-A3F8-A4907C4DF3E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1E384-B970-E44E-91D9-38DEADC9352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4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0B59B-69F5-1F4C-AD62-129E488F284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A7A76-AB37-6F40-9304-61AA98206F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DB1FE-41F1-894E-9B2B-AE7F83E32C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26C81-8687-3B4D-88F3-091AC78691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BA74-3D4C-FB4F-AD69-1058429747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A5BC9-1464-5B44-AA91-5CF0F44271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07869-B924-B24B-849B-3CA781C01A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E6401-FB09-0B41-AA38-55D41B3DC9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4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A4528-B5B8-AB45-A042-4A2DD24B8C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6C85F-3F6F-A74C-8354-F25A625B94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4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3408F-799D-FD40-849E-6F8C81D9E3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433CE-4E5A-9F47-B302-C621B262DB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9BF621-919D-DD41-9D44-FC204B361F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DBDC0-3DEE-B24C-87BC-3C9006511E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78FAB-3B93-6645-AF67-93E4FF341B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9EA94-49A2-F242-B10B-D94471C648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882EA-52C3-0145-A7B0-4CEF788A69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2D269-F46B-484A-AC26-A662CD2A81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D725E-3E06-AC49-92E5-DBC886A315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B79D9-4780-4E4E-94F6-AF77A97DED7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AD494-7222-C444-8610-DD088E1CE1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54E56-A65F-AC48-A68F-F8AA6166220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AD542-A824-B541-9C77-C645E49AF5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DF312-77C3-BD46-8790-492B92ACB4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62A0-97CF-0F4F-898E-FDD61CEFA5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D0805-C2C4-A349-9849-1FA27885034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46C6A-495F-3A41-983E-C4CC23EA1A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22A59-461B-E449-BB82-AB2F2DEC33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934F3-50D4-EF47-923E-351C6B92FA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61CDC-1128-9F4F-AE2A-4C309F0D36D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B9520-DD4F-C943-91C3-95E8AFD36A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B543C-22CB-3A4C-A3D4-E0ACC4AD51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0E506-277C-0A42-89CD-87EFB297EB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A5DD1-1C92-5F4A-81AF-5F155397F1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2EA4E-891F-9248-A1CE-B863F93333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259E1A-E483-E24D-83B2-1CC496A3AC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45E8D-FAE8-BB49-84BA-3B790B6936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15898-0099-B646-9F1D-E215065931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FD475-E4AF-0A4A-8EA1-495B81AA5C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6E1DE-DE5B-B64B-A7CA-C94CCC113E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E1D62-7E1A-084F-860D-2964DD1B00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13337-9716-E748-BD26-1FBC563F1B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0223C-EEBE-7B4E-B86C-59405766CC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9AF55-0D53-704A-9B16-30F40FF830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E491C-1389-864E-B142-C105A3B1C8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5B1AF-9D91-E745-B07E-20E1C16DEA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9EBC4-A153-E04B-95A2-6D0CD60D87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9DD15-84AF-B941-9BA1-F8C69D0985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B90DC-EB62-A243-985B-248EE30ABA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AE3DE-713F-6B4C-8B79-3A34B98E8E7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BA647-9E4A-E048-9498-8D83B31108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AE209-3D7A-774D-AD9E-DCBA6A052C3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2E5CA2-4745-924A-A6A7-51A5E93240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0DA072-3AE3-1A43-B305-9097F0D12A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2A3BE-6D8D-8F48-BD31-A62D68F927E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30636-AD94-874E-B81A-5A7A89ABF2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E1944-7705-A543-988B-9D28294F46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AF9CF-06C1-2E47-BE0B-27328F5411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18F80-2D2E-9244-A5AE-6F525F69D3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39435-0A1C-EE48-A1E6-4BAB19E04CD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FD3AD-EB79-2F42-9F21-F164AC7F45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C0654-96FB-564C-9B7A-05215DDBBF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DCF19-4D1C-BF4B-A313-589EE14FB1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081FB-45C7-DC42-964E-2827ED1FC1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04C99-E746-A945-AD70-CB3C59EB33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51500-1CC2-E445-9682-65E710D8BC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382E6-540C-9848-BDC6-9003C249AA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265D3-F3EF-B440-B281-6D5C23FCB7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E4421-E6F7-AE4C-A4A2-D11F01368B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4BEEA-34A5-E74D-B9C1-92B006D2E8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0EB36-6E59-9444-8665-ACE450FD80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C7D44-8B24-CE45-B6F3-2CBD4C9773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67559-2C6D-1849-82DC-3C20DBBAFD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8FB89-B9FA-6148-A3A5-197CD8BAB7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73B05-5B74-3B41-A533-9711C1C255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1EB4F-04DB-A246-A4E3-53E27852B0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70A58-1163-3149-AC38-4621115A8F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DF2E55-8DD7-2C4D-A144-B61A746C30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DA5C8-3ABD-AC42-B033-20809AFCBC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5F4D5-5F66-AF47-9CD6-3DE1227220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4B961-FD73-D847-93F8-99A1725198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60782-334C-6446-B44B-20D64E6BC40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AD2E7-0E55-7A4B-B44D-B45B25819D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C553B-9216-4B41-AE42-B38B45407C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25544-D5EB-6044-8F34-0BCC1CFCE9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1AD16-86EF-BD4F-952F-0E0E619D4C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FEBD1-A8F6-8546-AB24-D89E4D2C9C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3F21D3-FB83-8440-93DA-139B8DD352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2E074-DD1B-C844-AF0B-FB9A855D58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1EA84-C519-4C4A-AD85-FAB45E5BF7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D8A2A7-1696-C74C-8E94-A244E93B43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49ED4-1970-CE40-86D7-5860D01641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ED0C5-A004-F34C-88E1-E41C4B24FF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491A7-B9D6-EF4E-BDE5-EAF1EE22E5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37A6F-4421-F54B-820D-2C15692759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252FC-F5BD-FB42-A957-5E2D254BA3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E4975-DDB7-9D44-8310-CFB8E2F8B6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0A352-9148-A544-BCE7-861709FB85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09925-5233-3047-B568-97AFBAC850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935A5-67D3-1149-AAAB-8537E57FD1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28780-DA32-8E4C-BE01-D6FD7C8A1C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3557C-C1C2-E148-AF9A-526B5E13D1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BFF01-B2CE-7D45-A385-FD0D1F5A28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AF607A-3170-3C47-9EAF-DBB2AAF615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BA202-7CCB-E046-BE87-61A7515C6C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3511E-0FF0-E74D-BB2A-C46A7D4ECD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62C06-4B8F-A445-B9B7-715B7605DC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5FAF5-0FF5-F444-AF0E-8AF5FAA73D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9762C-244F-7149-9330-9A8C4D09EC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D12346-80F1-CB42-8C39-2A25B0AEB9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49737-FF89-AE45-AABA-7260147F39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8242AB-5769-8D41-9274-15CFF52EEF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D0949-5FD2-D841-8922-FCB2CDB620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C7470-68C2-6642-95A6-B99378F510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C4D05-4A12-234E-8119-020798D66C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FD879-CEC9-8A49-8505-3A3F611B6F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550016-8954-E240-B189-82F06D7DD6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B7931-EA6B-1245-81DE-6D16608AF2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063F07-A5D4-324F-8529-AD04616AC9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55F68-7020-2D42-AFD8-A1372937C3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8840B-C8B6-4241-84A8-4FC79A59D5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E6EFC-38AF-8B4A-96AF-953A74E52C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798C6-742A-9D42-9734-56045D4086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5D6E0-8718-864C-9B3C-DB56531A7C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16405-F68E-704F-BA52-A511A7D7FD9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D3384-2094-B342-8DDA-D73DA1C244D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5C33F-CE84-EE44-B1B1-ADEA45B4D7A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7A2C4-43B6-0D44-BD12-2CB7D243F4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76675-8019-EF4B-9B8B-3C56745AC99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CB091-80B5-1F40-8F9D-6D941FA556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9E27C-C3CF-094C-8F97-87E56851BF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F0CCF-9D4C-7845-BA40-A2336CE085F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2C641-19B9-CB4E-8848-8D72ED8CD1F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5DB06-0694-FC46-82BE-DA2ACE238E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F1A55-B685-794F-AD0A-67C6B040B5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31831-6089-D842-9FD9-4CA91530CD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6E272-692B-B64C-84BB-AD55C4B8CF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3FD32-11CC-4041-A7FF-6DE0FE11E7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D8AEC-8F6B-1446-A828-554764EEAB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4C30F-1167-3440-9F7E-493197191B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47800-00E2-9F4F-9847-9DAC204CF8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90677-FEBF-2E43-AB8C-D59B455D76E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EAEA1-2F9A-0C42-B111-5B6638CA96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C688E-642A-DA4F-8DF1-5EA4E90FF2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DCC75-6387-E849-9629-0D7B6939F9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378E1-B6E8-D145-880B-02B7374902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0BA7B-ECD3-C043-8EBD-3DE49FE24A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353C0-236A-AA4D-BB37-A6B895E436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01E2D-6C01-584B-BEA1-B610905751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2E44E-D09D-7249-BB11-4309B8CA07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6ECC17-31D2-4F45-83E9-1BE6DF3DE4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0A74F-0FBE-3740-BBDA-AAFA3285E8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738F9-606B-0746-BA25-B1451B8C66B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F4EB5-BD9F-5A4E-9CB9-A6194C80FD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5CABA-650E-2742-B03C-45627D6A03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FE5F8-D711-484C-9232-2E1C6B3C69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1C1A3-E28D-A047-9D00-B5586461BD0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3CCB0-93A7-9046-9844-37424F6B98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FB67F-9441-E14D-817B-45ED4A8223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AEC42-86FC-8940-A21A-42381FC521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FBB93-BE46-D04B-BDBF-BF0890460D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32ED9-BA74-4F48-A7D5-FDB9D2F35F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4ADD8-307E-3747-8EDC-32CD582F6B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FCECE-A0E7-4F4F-BB72-6E9A888813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CD7A8-C9B6-494F-9B07-FE5C35BD81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CD3DA-FEE2-A74D-AD8B-2700004EE6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CD669-A089-0647-BD88-9A57DE8786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273EB-8D8F-0149-9F63-DBB818A51C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4FF38-ABB9-5B44-A206-277154C2B4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B8105-AEF1-F347-9F2D-99E35F34AB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EC0383-36AF-4B45-BBCF-3D06464F1F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9197F-EF18-CB4B-A8E8-DE24D0099A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1C49C-EEE5-7E4F-841C-C2C34D9B69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07165-3046-624F-8D9D-E5DE447E18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5D7C7-29AC-AF42-8B51-518FFD7E0E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DD04D-C2A4-654F-98D7-2AB5F5464F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7126D-B549-A541-A51B-DD2A5F75E7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A0445-0841-3245-958A-E7B00BAA63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01F5F-F537-284A-940D-C6D268947DE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BBE1A-1343-F341-9F5A-D989E54692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66585-D1E8-BE47-BB8A-F6B7BD26DF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1F02F-914B-0341-B7B1-11B1BBF2D0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B7DC6-A75D-524F-B376-D328D2587A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0F23C-3292-4F4D-B55B-5E03233CAF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DB04D6-DE12-4C49-BAAB-37E70B7D79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0F500-EB7C-F84B-BD28-4413EEFE44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46283-C0FF-C14B-8ED9-6386467FFE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57522-805E-8743-81E6-B7EC2AF597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243C3-B7C7-FF47-B2C2-16C6E951686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5211A-4882-334C-8CD5-E53CAADC77F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64749-D955-084A-B777-AA285A140E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D08A0-6E13-7C4F-ABAA-39CA77C5DA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2EDCD-E930-1C46-814E-FAF6F0ED69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62DA0-3244-7C44-B14F-6AD8FD8841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EC7BA8-9A21-ED44-8946-90DE62A423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59C60-F8CB-BD4E-8531-28DA645DDD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47138-6B4F-4741-8B7F-A2396A20A6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A135E-B3F8-EF40-BFAC-D1D9204859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B71C0-8CE8-214C-AC44-81541876B2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31DE5-5043-1349-B3FD-094ECC720F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AEEDE-F89E-CC4B-9C48-C5FB05113E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AA0F6-AF55-9945-A09A-5E600B55BF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38ABC-092F-3643-B613-50DD4F4A70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F8B6B-FF6C-D240-ACB4-69B298C296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A1928-0A2C-DC4B-AA46-1A32FE2B5C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8E4D0-083A-C54B-9599-4D7B93762A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D795B-10F3-A540-81D6-91887B96CB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2F5A1-3CA3-9B4B-82DB-B8CEFF23CD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AF0AF-8078-A447-8E11-0D5CF9E827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43E73-F214-3A45-9B4E-A8EFB647CA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4B65A-9D27-5A44-8BF6-C19698F9BF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1C79E-3D12-004B-AAF5-5DFBAEF0F3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BE5F9-2E1F-1545-A9F2-E3B3DCAF99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9A683-A3C1-C541-B965-06D6F06560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E56854-80D7-014D-936D-E3DD94C3E8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30726-6628-C748-9471-7CC620AEBB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A5A18-0CB2-FD42-8B33-38B2F08E67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C8599-22B3-1149-9768-4A06C1310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FDD91-DA73-2D48-A2D1-729E3BA8F7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2962D-5BE2-D647-AB78-C776A2AFD0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5A16D-6DEA-FA46-83F3-F9961547EB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EE349-FFAA-5248-A865-B2B97950F6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975AE-8B72-7643-A8D3-C65943A7D2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B204F-4850-C948-9E38-F750643E3F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4F45E-AADB-C849-B708-57629720E1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E47A5-8C2B-F544-AB53-F3C44A443A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730E5-D8D9-544B-983E-9F856EBA33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68233-034C-D64A-81E3-EF20E20079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96A01-C22B-2C48-8022-DF9F09E5DC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DBF85-6C80-9948-8EBA-B193CA0A46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3CDBC-5CA3-1745-B0E0-84E4409B1C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265B9-152A-5644-B813-0DA4396D04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81713-99C2-CE49-8ED6-8718486C30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823107-7982-304E-8612-061A671447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962EC-44C5-5941-8E5B-234BF9F971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D4A5E-A853-A64F-B2A8-C3FC2E5132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DA704-BF32-5845-A001-2899CCDD39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79855-EFD8-4D4C-AA79-C6C1B81E50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15341-1732-B04B-B881-77ED7EDA15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50198-4796-5A46-8596-AFBBC057E6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8AF04-AAAC-A24F-81FB-AA6F650878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F5B77-7D6A-EB47-8EA1-0883D9939B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8A1BA-4800-9C40-A30D-FC98B65C5B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2BC54F-F0CA-494F-A874-0F5ACAA1B3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7517C-3028-0C40-A28C-9868A23226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E3F68-3EBB-904A-9564-988EA0E619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D7200-CD8E-2B4C-A76B-D2230CE344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0DA0F-B6BE-E849-80C0-ACA3B6D924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E783F-89D4-6C4B-B112-8B644673E7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42538-96F2-9C4D-A31D-C9276C8C28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3E519-1A6C-E84B-9DF4-14994D12CD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224B3-7E9E-7B4E-8DDD-A076D40352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86495-14DF-AD49-BA44-464ED0EBC2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897F1-1BEB-D347-A959-5048808FA5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0787D-144E-B045-808D-523F0536C16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34615-0AE1-2348-8A0C-BFF22F5808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A2741-D484-884E-BD21-A12C5BE83C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F7849-0D80-834E-BA9B-8CD2BA9226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8BBF1-DE87-F14B-8612-CC4C85C329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E4991-9353-C24E-89F4-4BC6B9A755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C446B-844E-1A4A-8AF0-63B6FB7FFC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E3BC7-6A71-9945-BDAB-5A688B1A20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327C8-5A46-1B4F-BE6F-60B1A10622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5F9242-0E41-BC4D-A52A-5622F35FB62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034F7-C259-C343-A0F7-62C048BDAA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68E35-1C9C-0244-957E-A38C8A4A70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EFAB5-9E7D-2B46-B10B-4E34227555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67D9C7-80A3-8A42-8CF4-F87642CBB3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EEDA3-29D0-D14C-92F8-56959D5A8D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75180-4E68-7543-B07D-8745B2CE04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D185C1-FD57-2349-B88F-3093DFE26E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BE8F51-9FD8-6D45-AAAE-60A18A659F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2A7B2-0033-C14A-B9E5-3741CBFA70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1CD4B-C020-AC4F-B827-F401F8A959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E4C9D3-71FD-394E-9E4E-F51844F147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5D2E9-06E3-A74E-9329-ED08ED3C3E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32CA4-FCAC-D541-BEE3-7484467052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7EA26-9BE0-2D44-B33F-866D23A3FF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48362-C38C-124B-9AFB-75B9F060FD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5103B-BCA0-9A49-BE0D-E85334FCF8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5F7FF-E737-4442-AA2A-C0A058985B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AC7BF-730A-2D4B-95C3-6284B73E63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0EDE0-A377-4541-AA01-2259023789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1C094-B53A-ED4D-BF34-71666A16CC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2269B-4A9D-7443-8F5B-DA17506921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290D7-CB68-EC44-86AF-AB6BC41E47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A466E-2009-C844-8831-A0D20BB9F9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6444C-1682-764B-AC4C-4AC72121517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23CC8-4AFF-8944-84ED-08F929075D1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E1BBF-C261-6740-A3BB-119F8D76DC6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59B059-937B-BF4E-8C4D-C921FDAD215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E2BF2-970F-0B40-9D5B-1B9CCA9FD1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371BF-DFF8-214C-9D99-8908055FDDC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F98E1-4395-D943-AE21-77EA6AD3F0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A39B4-B07F-314F-9FBF-BCB6FD4095E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995BD-3A75-0B44-9DC0-397FA04FF2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C2F79-DEB4-384A-A228-A14BA79591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9988F-63D8-FE4F-8673-6B6C8F18E4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0CF9C-2BE8-AF4B-B7B2-D9E9CA9A31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1863F-6E6D-EA40-B49C-D600940E99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67ED2-4219-3340-A1FA-75E2C0FFC9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246EE-6243-6749-8852-25E5430F9F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913ECB-6364-0F49-ABBF-568B89E8D6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24C99-2F61-7741-97E4-EB022AC864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4574B-EA07-A74D-9EB4-54F5124E28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97E16-EDC2-AC49-A02B-D5FB9CB6E5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9DAE7-9BDA-DF46-A20E-300792C1DC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34405-CC50-C649-8E8C-4BB3AD61BB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1FB94-7398-BF47-96DC-C67957B174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14B8A-81A1-FC4D-B9BE-F5A356D430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D1B49-966D-774C-95F4-6E32D29669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97D573-C3E5-6E46-AFB9-15A685D5A3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981F-D11A-FF4E-9572-B356C0C118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9528B4-3EBF-AA4B-980B-3960AE3BDD9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CCA4-EA42-1A4E-A01A-382584184A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6DC12-2CA2-0A4E-8D6E-CF05748352C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D12C4-1589-034B-97FC-92DF807EC8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49F5E-F4BF-DD42-96F4-B0CA453D844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4918E-8C45-0542-86A5-07BDB83C7D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40A95F-B696-A943-AC03-EB265928F7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CBEEC1-48C9-8D47-AB10-9C17ADDE23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810E5-6DE0-FE40-A403-BCCAAE824E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8CF2C-BA5F-734D-B1FF-765A14AE0E8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68C21-66D2-DC4F-82A0-E283CF7F91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DB734-5477-7344-8D1A-1B8B1B1A14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9C510-5720-034E-9BB6-DF0626DF97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D78E9-B8C6-2C4E-BC4F-2E4BF50576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2AF536-7F25-B941-ABC0-FF77940ABAE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7EE26-468B-B148-8904-3357035621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76C66-724D-F248-BF6D-51B21E4572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3254E-F0E9-9840-B3E5-00318BCD3E0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94623-4D94-4342-8F45-6B2C93EBE1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62B62-21F6-0B4B-8ABF-9F3486C54F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6EA1D-32A8-D848-A0B9-079304D621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89E4E-1AC8-A541-AB3A-2C7E9A0266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ED7D4-6B54-CF48-9C7A-E35FAF152E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83EAB-5D76-874E-80A0-F9CB6F1BDF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AAFC7-9839-1F45-942A-4D44132163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5A057-14A3-B043-B5D6-A94AF11A68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41642-EC51-0443-8272-F379772EB6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9090"/>
    <xdr:sp macro="" textlink="">
      <xdr:nvSpPr>
        <xdr:cNvPr id="5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9ED82-AF54-A64E-A7F3-185D0EE3D9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75260-CC9F-6B48-B327-C1A9718AE4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10</xdr:row>
      <xdr:rowOff>0</xdr:rowOff>
    </xdr:from>
    <xdr:ext cx="304800" cy="335280"/>
    <xdr:sp macro="" textlink="">
      <xdr:nvSpPr>
        <xdr:cNvPr id="5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8F912-D7E6-F14A-B53A-DF18B8DB41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88A92-7FF0-C649-98FA-BEE199ABCFA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0163F-DEC1-AE41-A1B7-5AC4024FBC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6E613-F80A-E247-B102-DF6F11EDFB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3E454-2A6C-F349-A383-1D4831024CD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614FB-B8AE-F84C-87B9-478B9F2903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48DC1D-1CD6-3340-AAC8-69327F16E69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C92B9-52EC-8B45-AC8F-9FABC8F132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BF353-8206-F74F-B2EB-A6FC817081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23452-CD94-B445-8F89-18FE0F58CB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3897"/>
    <xdr:sp macro="" textlink="">
      <xdr:nvSpPr>
        <xdr:cNvPr id="5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103B2-AD8D-AD4C-980E-C14554E6265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64462-A9EA-3A45-BFD2-E2C7944BCFF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6</xdr:col>
      <xdr:colOff>12700</xdr:colOff>
      <xdr:row>10</xdr:row>
      <xdr:rowOff>50800</xdr:rowOff>
    </xdr:from>
    <xdr:ext cx="304800" cy="350087"/>
    <xdr:sp macro="" textlink="">
      <xdr:nvSpPr>
        <xdr:cNvPr id="5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83D2D-6FE0-CF46-8CDB-FCDB101F49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672256</xdr:colOff>
      <xdr:row>1</xdr:row>
      <xdr:rowOff>143581</xdr:rowOff>
    </xdr:from>
    <xdr:to>
      <xdr:col>15</xdr:col>
      <xdr:colOff>222676</xdr:colOff>
      <xdr:row>3</xdr:row>
      <xdr:rowOff>80432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55989" y="346781"/>
          <a:ext cx="2039620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15D2A-998B-0F48-A04C-729D4E548D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934F1-7EFA-3C4D-828E-2DC6ADB146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6D080-594A-6E4C-AA9B-EDB8053B0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B1E203-8776-8541-893C-8E8EDA2BAA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D0754-754C-E746-ADEE-CBF2F70967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2019B-EA27-8F42-AB0E-D9B830A83B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AAE6D-69C5-D148-A20C-3B1CCE4A8D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12BB-769C-A047-8DF0-DCAF2D67C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3A4D-0289-DE4C-82B8-C128408233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6DB2A-F1F2-8641-BF66-12E031E18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EF194-2FAD-9846-B006-A7977E80DD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2C241-A6F1-0F45-8CF2-85E9749EDE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40FD3-11B2-F84E-8FBF-E3C0BC4526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EC856-6F0C-1648-90C7-73BBE3EF53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195B1-C4B7-284F-9830-61D43C1DCD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B7A3C-E5D9-4049-A6AB-90C9055C7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64F38-9A22-BE40-B6AB-9B350B9EA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14AE9-6B9B-3A4F-A798-B7E139D0C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A1251-4D8E-6942-90C4-674BDC44E5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AC602-9D73-CE45-8B57-1AFB3EF3A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5EF4C-9C76-8E41-8A1A-BB699982D5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6D25-4BD6-5647-BF6D-CB5C2A3CE2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8935A-BC3C-C242-8A96-BB76F9136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0569A-F796-A74D-9F97-BBDABE2B7A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5A58-65E2-224F-AB8B-C30A843FB4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DC015-4CD7-9A4F-8506-EE8684E1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C425C-E29A-B44F-8776-C70157B71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54D33-0C59-354B-B9D6-2572903C8D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04E67-96D2-A645-8B14-E87617042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FA3E1-3A5D-BC47-ADBE-AAC8BA3A2E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26046-747A-A24F-B497-DDAAE7A22B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A6748-3075-B542-A7B3-C2263A7013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118E9-DD84-F647-AB17-629866E635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47C7A-3ADD-874C-9722-B558FEF01B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E9D31-E9EC-414E-A406-3B4636552F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85237-D1B1-B34B-863E-E8506EC6EE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0E733-E3B7-B147-8F9A-88546DB268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9CEBE-3D59-F949-ACE7-D0868D677A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D16B9-A1B6-2140-BA09-C5A298AAABC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707EB-F8EF-9F46-8575-3C2113B368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B1296-B123-634B-8F57-405860ECF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1EF6C-D133-CC43-9470-78542C3AEB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E65AA-823A-B744-BC69-A1C738584D4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88AE-F48E-C647-B6DD-7FC72EF47E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6B4A3-37C3-C54E-8CF2-97076A1DC3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DEAC4-96AD-604B-9575-C0D64EEF3A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9D1A3-658A-1848-B380-FD3980CFD1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9CB62-548A-4C42-BA9B-8EFDF0DEB6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47277-F107-2742-8CE4-B8FACA0F9D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EC7A5-CC1E-5E44-A07D-FA4CB7B47C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81CAE-8F84-0A42-BF6F-1D329441D3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52987-9D76-8548-9DD8-5D84984B4F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8035F-0022-914E-B0A3-89F1ECE89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E5BFF-4C40-5C44-8FF7-AE5C2D7C6B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093E3-D03C-0A4F-9DD4-057EB68E7D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E5BC5-DCEB-0249-95B1-EE0C9E88A4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A283C-5AAB-594D-8CE6-873457D89B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5343F-3698-FE4F-9DED-2E3343002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AFA2B-BF7D-6043-8198-1CE24743D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6E6AD-12C4-C14A-9798-5A35EB3700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87301-1A8C-2549-A59B-F3560818CE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DB6BC-5FFE-5946-8E04-991F31D6B4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9E8FB-FDAB-9546-98A2-A551275B1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781A5-F1EC-954A-8CA1-A18C19AEE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A2CC7-D33B-C748-887F-40B0473B71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63154-6D66-584E-8A82-64AC5CE2A8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39E6-4EBB-5C4A-AC8F-5CBBB76570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4D42F-5C8E-9542-BA67-7C31D38F6D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85777-AB69-2747-AD63-AE4FC85FBC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A35F6-0D80-3746-BBC4-1025DEF9AD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177B6-78EF-1B48-8D11-8F60016017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871E4-45AF-9D42-A931-AD2BF27123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B0DEE-48EF-EB43-8286-B57113F192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C8837-44BC-A84E-960C-C546C88B1B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5E916-5A8E-D84E-9C40-EE6A2F87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94578-5B6E-414E-A3E6-D7C1C47BB8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5F8FC-D119-DC4B-9191-0E9E9C06FE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8B601-EEC7-4349-9395-C2C9477D80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87A26-5031-C74B-92DF-053F7D607E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9CD5D-01AB-DA4E-B2FC-0AC9AAD607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FC4E1-06BD-E04A-86BE-292BB057B3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08E51-C2E4-1945-A13B-2D13BD4950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A2593-D123-4B48-ADF5-11EDC3AF8D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9538E-3146-9949-AAA4-FAD6B27169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EB869-BEE3-334F-8C8F-934688DC4E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23E14-2C57-3848-AA40-4F891542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D67E9-C3A8-874D-BA47-46240E10EE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EB48C-B3A5-AC4F-B4AB-39C82A66DB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BC5B3-1749-3A4D-ACB0-5AD0FE432B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76C40-BD68-584D-9C5A-10FB2FFC2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CA2AE-4482-D345-ABEE-4FFC09C2CD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331AB-74C7-E74E-AE08-1045CCC768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3DDC5-FB4E-4A40-A7A0-C2F459A3B8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E63DA-8D2F-214F-BC31-B7629B3817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31F63-2419-6843-AB91-BCA36EA01D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6D47C-B772-7B4B-AAF4-039BF54A97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9BACD-C2F2-BC45-B1CD-F204A22ABA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6799A-AE94-2148-80C3-FC76CAF4CA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86DCD-A5B6-E143-AB44-B3A6E18A17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62A35-58AA-564E-A3FE-B2169B02DC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41CA3-D325-E64C-8A37-CD9897CCBE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CBC19-2A8B-E24A-A146-3AD776A3D3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3CE41-715D-7842-8EF4-B4F374AC90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5DA4C-DDF2-2F43-94D3-07F98A3E2B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67AFD-1046-7143-A2F6-DE6C3846D8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6C3E3-F15B-7A4E-A475-644211E770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66650-5130-8E45-9642-76B3AE7B92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2C02-DFBC-A744-8F40-50E7F0F881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264BE-91E5-BB4A-97D1-BD451697E5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05EC0-A170-3847-9544-316346A912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7E6EB-9AE5-D24E-9B80-BD8F89AAA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171A8-7678-6846-803B-8FC6303D75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4CD52-BCA5-404C-82F3-943A219ED4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BED64-2A4A-AF46-B269-10476CAE1E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FCF85-5220-4A4A-BB3F-ED684D480D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CC59F-EE0D-AC4F-BB76-589BC7597A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1DFB8-778A-BA47-B839-77B319E475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32620-1238-6045-AB0E-5DDC6D94D7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5A259-4E67-4844-9522-82A0C6BBD4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A202E-884D-9D45-9B18-5C8AC371F1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EFB39-AB94-6F4D-9EF2-F85DE49E19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AB464-29EC-E44B-B265-D2E369E469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DBC2A-397C-F847-8CFF-DF1EFBB176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584E5-F811-7544-8F9E-1AE504E49A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54DC7-D5F6-BC40-8B46-6E1C1BA332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A6E54-D549-F748-A544-67D69DB5AA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A7C0D-91AB-8740-AD41-61120177D1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23CBC-5ED0-3D46-A547-35A665C55C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B82CD-FF13-B14E-8BC6-956045D49C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95978-CD0C-8440-9534-5741654A5E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49484-ADB3-AE45-91E4-CC515F8493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4CBF-83A7-6540-B366-46D64DF474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9CEFB-781C-F947-A028-219508D21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EA4CE-516A-A941-8CC8-FDC106719F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64245-AC16-E447-8034-DF60A74267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819EE-1173-E24F-9CEC-A861F1D690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AEEDA-BEAB-BB43-8C08-D6E8853084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9393F-D01D-0E45-8744-9C7321333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9A9C9-4B6B-2D41-A6A1-F11E32DD9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760F3-B9D9-2E46-86FC-F4950C4FC75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C7AC1-A412-9B46-B07C-1CFA50A1F8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8EBCD-8BE0-3143-A31B-7578A51BDBB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13668-795D-6C44-9CC6-D8C5EAE9AF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FD9BA-D135-304F-9D12-3D11B6E741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C655C-1AB7-9D4F-8F1D-B8B9A47E7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B34D5-3EC4-EC41-B3E5-2678323EE1F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7D733-D7DD-A34B-8249-DC22520794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6BEF4-D23C-8F46-99C4-5A6E65E29A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9F67A-3954-294A-BF96-97113B2D3C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5784D-3696-9344-A608-CF133CBF95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F403F-B8C7-F644-94F9-78E5C8D035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0863C-233E-C44D-955B-DA0337B9A2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E35C2-EC3A-C54F-A500-81540E7592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35A1B-3555-834B-B7D5-6BCDCA80A3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7BD07-03B2-BC4B-81D3-845240DCF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54A71-B5E5-6B4F-ABDD-9A52D48B1D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CA1A9-1ADD-2440-AD79-4CCF496AF7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8CD29-2DF4-354D-B377-A526D8775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08945-372B-CD42-BB73-87BEFDF9A6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55277-07E1-AF4E-BB3C-777D52A5477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DD6BA-322F-F048-854F-E99D2BF88C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1E6AF-3A1C-9747-B9AE-3E6B33835F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E0115-0823-714D-AF3E-A30AD47BF9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00703-EBD2-2741-93C5-2C5E01F65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89DCB-F0C3-DA40-84B7-46443E5EE2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309C6-C391-3341-B8FC-66971FE637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30021-1DAE-854E-BB43-0076429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4A4DB-E2CF-E045-A471-05D2A0C169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8C934-FB38-994A-A9E0-87B7442F5C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89718-B08F-9D45-B7EC-31878E4F66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751D9-F628-8046-A4A7-0639142B49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FBF00-BF92-114B-923F-5DF9A55F96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28CF5-8FA7-104D-A991-275FC54056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29DE1-D5AB-4641-ABAC-E68C8E753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EBB89-1E3A-7B4A-BFCE-DE62EE131F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C4241-FE91-B14D-A326-6E6A423D95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F6C87-E5EA-C046-8EE6-E7DCE1E388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4722F-E4BF-2C4F-9FF2-72491D72C8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6C693-D1FD-5D46-99D9-CAF88D3C22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855A6-A07A-ED4B-B143-B612263941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E0D59-8DEB-9A4B-8F87-08B5CCA32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5792E-05AE-3F40-995A-15EB80D91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3895F-19FA-8A45-91AD-5D65D25B8A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B382B-1C34-A84E-ADC6-E12025762D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B0C99-E2F7-DF46-904D-0FF559354F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E490C-3658-854B-A878-770ADD8CE8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B65A7-C283-0945-9781-3BEEF18410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35B7F-2701-B846-A6B2-1F4B0847C2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A0E26-4FC8-B94F-972F-F88E1D2198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746BE-6B39-3142-AE58-6F06387AFF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831BA-1499-404E-9EED-9542500125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8D14D-8D6B-2141-BE8A-DC01F4FA15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183D3-57A4-5E44-B93F-62E951CB73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89906-C37F-A14F-8F77-DE4A2265A1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462D1-CB8A-294C-894F-67DD1A1B2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B4DBE-BB4E-DF49-878A-0B6B3979F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BDD3F-73EC-794D-B1DE-CD9539CFF5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58D70-F03F-AF49-BBB4-3257C4E0BA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7B69B-2794-9C44-83FB-5CC164C4CA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DE637-0FD3-4F4F-8196-F00CD2DCAC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EAB55-C74F-E94C-9F03-158AFD95D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09DB8-34B8-8D46-A182-1B6F9A18E0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5FEEA-CFFA-FB4D-9314-D635435608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7E856-03C1-AE49-955D-D16B273A3F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55AAE-7E19-0F46-9347-64DCE573DD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04274-F13F-2A4E-AEE7-AD04D71D26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4C2C1-535C-694C-B21E-29AEE05D7D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3D43C-2AB1-3945-87AB-321FD35C6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93BD2-4D9D-2D48-B87D-58FE91BCFB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DC8AD-8D59-8247-88AF-F59BD5547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BE4BE-EBDD-A84C-8A9E-D63CA96EB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7F93D-35B3-D843-8750-5753984E3D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92AD3-D49D-EC44-B864-F56546CB9D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C7230-F5A5-C74C-9F71-E47E2551D2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D9DC0-B48B-654B-99BC-1C3F5D164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AED2E-45A1-8943-9595-5297F3C320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8D665-7936-7943-BEED-DB42DAEF9F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C4D3B-9D01-3946-B6D2-5B29DFEC74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11120-1C6C-F24F-83BA-1E0364B926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BDA21-C297-7D4B-BE72-18F58D2501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42DFD-B459-824D-9553-0FB01E6B4F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463C9-4E8E-D64E-9E3B-C75879D4DA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F4558-FEC5-9547-8B37-5276AA2DA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5C479-F92C-FC4B-A9C2-761D3C4B4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77774-B129-AD41-A70C-2A019198D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C499F-5E6D-1042-8D63-6E2C1D0DC9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97FD3-6459-B746-ADC8-ACF828EF79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7E834-8F22-6245-BE2E-1A12ECEA3E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11421-AC8F-AE41-AF7F-6597A29A85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82421-6ACD-D341-B206-EE6C5E3C42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B3FD0-D339-1445-9DA5-5EB747D861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5902-3029-2A4D-8BA9-19D1A88922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8651F-5366-7E48-B718-D3F696A2F1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ADCDD-8FDF-4B48-AA9B-C60A73F3FB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63E63-22BC-B648-B0B4-ACE3F32AB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869A5-59F6-D945-AFEF-0B92C27968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9EC9B-2A9A-5E42-ABB6-3BFF455ED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0B9BA-0D8E-9E48-97EE-B5E2E2D72A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75A93-A7C8-E34C-81E1-C881AE4B6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44754-36FF-E04B-AB9D-471203106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32492-BCD1-4A47-9668-22D4301C60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2C3FC-8F3F-B24E-9F26-95A91A7E8F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108F3-5810-4F4E-B74C-4D4E8AEBE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2CD20-106E-CF4C-AA2F-60DEBF1C7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5B768-696B-334D-B6DE-65F456AD47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D7CE5-106B-8442-AC1F-8C5479B474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63D3C-6860-504C-855A-44FE3D5BD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ECA91-4CE5-0942-BDAC-5B0B69D3F9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2B0C5-6DFC-E044-94B8-206B8F8A05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30A3D-08EE-6C4C-A2E6-6C11C3C1F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7C424-D9E6-3F4C-9BBF-9B6E1F468D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B5D4C-9635-DF43-972D-9FC489ADC5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B84A1-413C-1045-BACA-27E87875DA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0618-71EF-4A4A-AE34-4FADEFC1AB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F311F-71BF-3C48-BFE4-06328F4279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BC4FC-882B-CA41-951F-08B20D88C8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DF32-E821-DC43-B722-6A473FCD4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2F6936-D34F-E84D-85DC-DD4C33357B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8FA9E-AB83-F444-9AA9-A337C98D16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13A38-0202-1C41-BFCE-0B3E0262D1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14AD1-7705-BF4B-8D9B-C4F39D61B4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A1C82-BAC1-4341-82C3-7FC7916148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4ADD6-1688-5A49-A3CC-F22A04737F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6AAD2-6B66-8E45-9114-36A90D63CF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5CC3E-2981-F846-9F5B-BD553831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27AEA-184C-D349-965B-74342568F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C0D04-9A0A-AE4E-8BE1-7DEF27A2E7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298AC-F53F-EC48-9519-6A3E32B369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223BE-874A-6140-A33D-B84C35EB12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BF746-C145-FD4F-8FE3-249E340A2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3517D-365B-1E4C-AB6A-326DBA0BE4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A6933-D56B-4E44-AADC-587981430E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6E897-2F36-984B-BA57-374C5A1E6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E7C14-AA59-4845-AFC7-80220FC2E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F39A2-4BC9-4B4A-98AB-6CD0F4CD40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5AA51-2ADB-5943-A307-33FF8C187A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F0F6C-C439-5C44-A22A-EB42C3C1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FCD45-5B53-0C4A-84DB-1A6DB57037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23C4E-B52B-294F-B315-8D6F4E6D7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5D2CA-CD83-B049-BF83-7A93477BDF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8FB84-A24B-224D-AEF0-984D9FF036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DCC9B-F3BB-E44E-8A74-47072B0530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90A42-6192-E243-8076-256EC5696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A2405-F838-864B-A840-D3216DD76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138A1-06C6-0B4F-A393-9F23A814E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1B050-6035-784C-84EC-CEBE1D5DF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39BDE-A547-0841-B1DF-526C69B16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DCE39-3395-9F4A-AAD7-B4A7FFD9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8271C-8BD4-B94C-AFD3-24F5EB2A5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2D288-24B2-C64F-92F2-778B3C0392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F8CF4-CCED-4742-A71C-9578A0F3D5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AFE21-A1D5-4449-8D9D-BE1B667A47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922BE-4AFC-3741-AE48-74ACF69823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61DEB-81F3-3846-842C-4EB5ACC359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D0009-6F8D-D248-8394-C0EA50E20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F4E85-B166-6B43-B023-C3D4796A25D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98C3C-99E8-3846-B9C2-C078B91FCCB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52D56-D12D-9C46-B806-61326F8A428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DA8A3-B8E0-564E-BEFB-8ADF7E76BA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55918-96B5-8D43-AB25-D06F2C3D91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BCD71-0BE5-BE49-A0F8-E698C99CC7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BDDFB-C02F-FA4D-966A-0C039F69D7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3E8BC-395E-724C-83B0-0C0850D5EF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CD840-F062-624B-896E-4BE664FD01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C05C2-1B82-9C44-89C0-5AEE0944963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C0AB5-3BA9-5D46-A110-15C2B760DF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6ECD9-B363-DF4E-815E-69B077E3F14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840D9-5B5E-AC45-B218-8BEB625D0C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A45D2-6A96-0D4C-ABB9-DE6E190F7F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6EBCD-5579-664B-A7FF-BB350AF8F7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D278-E914-6144-A530-9745A3E523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7C3E7-745D-3C49-B48D-E1514C4787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E34FC-4F32-B14D-85D2-01A5FCF405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6378B-6D07-2648-A0A9-C977539C67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6FE82-51B7-0F4A-8FE0-E4B40B2F05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64C72-E34E-CA43-9F84-2FF81799463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FEEE21-5603-E241-ACFD-F989E13B467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C76CE-74A4-1A4F-92AC-4AE8E751BF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04933-A4F7-EA46-A667-B4EC98B09C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1001E-CC5A-4C41-A579-618F09F8F9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D61AE-6282-D24C-95B3-6AE57F8C0B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5F20C-74E5-C149-B6B3-98C147814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B5D65-652F-2F4F-85DA-43C87F72EE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B1BAF-B8FF-7441-B678-778C90AB9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D1001-9BB9-6F43-A9D5-B240331CD9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B67A4-B02C-BA41-8318-BD6F3F3758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0ED53-3E84-F945-A03A-4F6478A4A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6C707-4512-F94B-AAA7-FEEC0539DF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EA9EF-23EF-D44A-B06D-8797BCCC6E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7462F-2740-E640-95FA-538355725D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B096-53D5-A847-B797-FD85DCBC4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18E49-69DA-FD46-8788-1C498CB807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F9C86-57A4-7E49-9443-19D075AED9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A0373-3F3E-DE45-8AB8-D98072CFCE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3B2AF-F92B-8E4D-9BA9-DB99FDE0B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685C8-8F97-C646-97D9-26F1F1889B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785A-8CC7-FF48-A482-1388F29208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7EB3A-42F2-A445-BCEE-00E06B9456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3214C-9A64-8B4C-B19A-5BFA1333C1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0A009-B521-6D4B-B37F-F51D1AE77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32EF5-EBF5-924D-A742-5F212D1932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F73A8-7978-AE4F-94BD-D87BA5F8B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1398-19C2-EC44-8CA7-632E66F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C818D-F12C-3B4E-AAFB-A0B0163547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B0679-B240-3D4B-9687-025E8E5D1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F5831-94EB-A94E-9640-266C95F58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B7EE5-B2FA-2C4B-8036-FBEF3681D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62D5D-4F57-224A-A19A-875FD5FC16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D7DF-2E36-BB42-A8B2-1FBECBE9B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C5A9C-9884-364C-868A-2D505203F4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A7D2-3EB4-5445-80E2-10E1BDDD7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C93EB-A005-7047-B880-3CE0986EF3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BD2F3-D890-F449-A2C6-21188DBC89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32A2E-0667-254F-8BB7-5EA5A50DA3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387E1-7871-4349-97CF-2C2EE21804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DFDE9-B566-B54C-8EB9-DCEFC18BD7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B0ECD-3082-C347-8C4D-60E9974DF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76451-6F90-6042-A98A-89F8467B97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633F7-61E1-E940-8204-5CA2DDC1CC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E039F-D157-7F47-8405-D4C8F775FE0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EB1D3-1480-B844-8733-3729F87A3C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5C124-7835-254E-82F6-2CC6B8194A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C6FD-B0B2-A245-A5B0-94A592A2B9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7444B-46F0-A940-BE16-2F7ED8A127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D0F2-36FC-F140-9C65-567FD556F8D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D5B83-EE84-5244-AD5D-EE2CDA4D4A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924C6-AF4F-BE40-A7BB-F208EDF5D0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43F9F-62D5-8A49-A25B-4555832457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4CE4C-3F52-8746-870E-E62A19D2D4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E74AD-DA55-B745-8F7E-F36DAD9122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07F1A-1BF4-C945-B897-7F98B02AB4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A8EEF-AFE1-8D46-AFB3-AA57A619D2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C4A73-0ADE-3A45-8337-3A1D15FFBD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766B9-455D-C34E-84B2-291B642915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E8E2E-3FA9-3642-B770-E575E14335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DCE67-AB4E-CB42-9067-209DD404F0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EBED8-D0D5-EB4A-9658-9FECDFDAAF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AD90F-D880-494C-9514-8D695E718A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D6CEE-C2D5-5A40-8E55-EE51C3A12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6498-E9A8-4B4A-9119-9FB6DFFB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7C822-73E8-0F43-A1F8-A82B373003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D8B1E-99CA-8341-920B-0D9187BAC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15E8D-B1CC-3040-8DD1-33CFEBBC2D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066BA-4EE0-9E44-8FF1-FA0B8C7E15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ABAC-DB89-9C4B-95F8-2FAFE9AE32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8266E-8892-B245-A8EA-5D9DA42F46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17603-24A6-6840-A83E-9E03C8C779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B6D84-6706-BC49-90BC-D5024516C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C5F73-C76B-784A-A394-DB26C2E6C2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4BC19-39B6-2640-AB04-3D37F5F445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D6C7A-7803-644C-BC5B-3D52C6B992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EAD29-F5C4-6546-919F-8FA853447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13248-84A6-D54E-8707-5CE8CBA26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B46FF-C533-6145-A7F3-5B64FB3D59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C3A0C-57DD-3042-89E5-E561699C29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C1CC9-BECC-9140-A80B-5AF4E0F890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7C078-6582-4F46-B121-D3AB70BCB5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9B7D0-3822-044F-9594-BEC4D2174E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635B6-4A19-1149-89A8-C809E5D5E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0A060-3BF9-B941-B507-ACFE9138AB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DA9A1-86C2-8145-815A-C816EA0B9B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196E3-52CC-734D-AD49-09CAADDEDD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731A-35EF-3340-A756-0D497B95B7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1665C-3538-744E-8849-1E62B2F54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A9A31-D95A-B645-93E2-E9A1843B3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6CBFA-8ACC-F24E-8939-E91D26316D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CD65E-3361-EF4B-B529-827C99D235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1FE89-8C63-964C-80CC-C880A63E2F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00815-5C84-6646-840F-60CE71349C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DD102-B8EA-9A47-8F08-6A1B2B3E482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0E86F-3BA8-A549-92FF-536D2D6F3E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1CEBD-FC52-4D40-B3C6-4385A92B1A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DD001-DB0A-D64D-B929-BDF27F691A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F2519-1DE4-C244-B75B-D338A368783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4F202-5F9F-4C44-B23F-8543147CEC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85217-E58C-6646-9871-383B8020C8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19A-0B66-CB49-8324-E10DD21B4A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C4CDD-A752-DF43-BA95-0F54530D9F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2B75D-8701-EA4C-884F-C33B082D659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7E3C0-A65F-A64B-BC73-6161DF8F23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7076F-4388-F14B-A24B-E187DF76FD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E3EBE-5CBD-7F43-8A2D-7947A08C00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82F7D-447C-264D-AF5B-549B8B6A832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56529-C192-D743-A582-A58D96876EF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9FF88-BDC1-F94D-A781-BB1F750819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15ECB-41A8-CD41-A53B-F75E014CE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6251E-0A61-1747-B9E7-D9D2FD2D29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75FC0-2CE9-204F-A37F-FC93FBFC8C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D27B3-089D-3447-B875-7209113FFC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C29780-69A6-D14A-B8EE-EF73F94B19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6A19D-F5F3-E24B-8715-24DBBD0158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2D4B0-402D-BD4E-8BA0-31BBA8C2E0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C7EF5-9D5F-F643-B264-D13811A8CF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6B6D0-34EF-6B47-8DD2-569F0E487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7A932-70D9-884A-84BE-26271BB32D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A42E8-4EFF-9349-9090-96E66514E0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4C8D0-37CD-4B4F-9420-1F57BBA9C8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54386-076D-EC42-9A6C-2E0AD9865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6AD72-75C7-F340-AFC0-4B9BC523C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0FC62-AF99-0D4A-86C5-586DF31680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5EDDD-87F2-CB45-8DAB-63A121C7A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D254E-AE12-B043-BB47-EA0757AA71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07F6B-9E6E-0F49-A4B4-8D6C04B036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26FF9-E843-884B-891C-E1BCC6F635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1196-EBEA-4744-BF8C-A7E66C6A05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05C1-54A0-0445-A660-0C7452C13B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C9FA8-113F-ED44-B106-A0D4351FD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04B48-198B-DB45-B578-ABF616622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76AA9-4DC2-3947-BF98-7B31411F7C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FE6F8-9AD1-E746-A30F-D94F44B4CD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084D9-22D0-8A4D-B5B6-85146C5CF2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762B0-68BF-F44B-9D2D-7D7135C176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53F27-170B-B047-B3AF-A1D37D1A3C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EEBDA-37E9-A345-AB88-50BFBD9B91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A1E9B-E13A-264A-9BBC-F389FABCB1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374E4-2FC6-C442-B9A5-37C3D2C28F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D8766-DEEB-0146-BF3B-ABBB43E429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9F008-EC9E-E74E-8449-D8BE2007EB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A1B5B-47A2-4F43-861B-A88C27FF22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48C87-506D-2C44-89C0-39730BE9D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B34FC-FE2F-C544-A81E-B742EFF9D4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8E470-658C-2B44-BFCC-2F7B2F811D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A99E3-0929-0541-94D7-7BF4CC9387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70A1B-A488-D74E-9396-E883F273ED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21413-CB8D-C848-A9B8-558AADBB96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755A0-7F2A-2D4B-A35A-41690A703EF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8D3C-CFF5-384A-AB05-AB10E4F185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CDC6D-18A0-6C40-AD7F-45853641EE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36EBB-1D49-5A47-BA17-E3A5744687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0923E-FD0A-A041-A0D2-A604B8D37B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D4D02-FF5B-7E4A-BE19-CBBEC83CF2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E6CDF-3AA1-044C-BBE4-5374FCF1E6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C6537-D44E-E948-9794-3DB1DBAE1A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B16C2-4E2D-E348-8C17-C5703D2A28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87441-BF47-C94B-85D9-C00642B3A58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D6DEE-631C-0240-8013-C9D1F70157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99C8C-2785-6541-BE9B-1403B9FDBA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B95D9-FEF9-6145-B00A-E6FF9A89D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12B35-70D9-BA4B-9DC9-0F54D274AE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86674-5998-3E48-918F-380678C117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0298C-3C40-CE48-B67B-731C76154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7336A-5C39-FE40-9272-6017355FF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026EB-D641-FA47-B3BD-375B910244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773F9-E80E-1042-9E7B-72A258626A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08944-3AFB-7C4F-8A4D-C4B20AD00F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8B047-8F27-EA41-9F1D-6B1EACC4D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BC6-6077-1642-BC4B-34F3DED2F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4BAA5-0EC7-5647-A809-A8B79CB1AD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8EB62-777A-FE4E-B62A-B33EBB456B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C9439-35EF-9E41-9A1F-01E9125A21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37EA4-0F27-FF41-A00B-5972CF343D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393B4-3C8A-5442-B563-83973579D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C32BD-C2AE-DE40-A059-EDF04DED42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9154F-CDB7-B546-B568-A5F22A59A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D6DF6-C263-934E-B082-189DDEF8C1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EDBC3-65A5-E64A-A3DB-B994369037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763A8-1E28-764B-B876-48F61E8148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87596-5249-4942-8AC3-1E10DB6093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09AD0-36D1-B54C-88CB-8FA17C5A1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4570E-4FC8-A445-ABFE-B2D94B05C9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13CD7-0A33-E84A-83D1-435585F3A8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9B774-8488-2749-83E9-A8109C9608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AED05-9175-0945-923E-0CA59B4353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60714-0B32-D14E-BBA9-BFCE7CAA65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BDCB4-C86F-B346-9B18-3C7BADF072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CC279-27D7-074D-A05F-59ED196640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38D0F-74CC-024D-9710-4C2CF3580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1EEA6-7760-C54E-89C0-67D9C0DCCB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A5707-0DB2-C240-AA9E-61EDCDA017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A59E-BEB3-4C48-9024-F249A9E10F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8704F-0737-F543-BF7D-6F9A7BA985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0C1BE-FCEC-984D-AC6F-C0FBAE6813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C2DB0-6770-084A-AAC6-459FC283B2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01DC-E8E0-934B-BF80-C101D06AE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AE231-A362-B94E-8B0F-933F2C5516B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DB057-A4EF-E147-8F08-4CA4B5176A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45F12-71FF-8949-AD4B-966305CC32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BBCA9-9CF6-184C-B4B2-56264B3FB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292FB-D35C-7943-B73D-A1087A69F5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C8204-AF5B-704F-8D13-9C97FAE76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31BBD-9A39-ED46-9A9B-15B3780AF3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2092C-1478-6C49-A4AF-13F3DB8CFB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E9B34-8FF1-604F-A373-566F37C664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37D7F-7006-2247-8DEB-A69E42CD577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9B2C-5176-C74A-9DAD-E4C167E29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CFE7A-4DDE-0343-9707-D0C52C8872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19AC7-F360-C949-A2AB-B1B4C8A1B0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C2D46-83D1-7942-A855-F8606D792D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A8321-C031-5A4E-9833-9AC2644B2C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404F5-DFD2-864F-A5A0-8FD595D2BA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F57FE-DCF9-D849-8599-1FE91D4D0F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57A79-E512-1646-A784-7EDD57A424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44DAB-EAFE-5F4F-AB65-099C37CD02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6866F-2E33-9B4D-AA75-26D5E8DBAC6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B8158-BCE3-E74C-8675-CB2ECF0275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918F6-AC93-AB4E-B825-01D4A16219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F7943-E6A7-8A46-83BB-CEAB1C603B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071B5-2330-984A-AF88-EA317761F9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BB621-30A3-7247-B4C6-5105AE483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3E320-D483-DB41-9EE1-68D6F84C12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47210-72ED-8D4E-BC4E-0496804135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81241-ABA4-D844-931A-48F79A19F4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F601B-14D3-9E4E-8EB1-12B0FA096F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3BEE-A264-DC45-AACF-69258EC72F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A86BE-1013-6445-B0D7-638A96788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3AFA4-87C5-5843-82E9-A494AD9559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20B45-8756-7046-8AC6-9563D0E3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CF35F-B143-D84A-8F43-E599192CBB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646AD-6DC6-8E4A-8875-87627AFE86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3F71B-06CF-874A-8821-E87ED19CCB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E837F0-8260-0C4E-9906-38CEE5225A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211AB-ABFB-B342-9942-86B2CED543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6263E-3702-3F4F-A425-3F19EA7AD6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5B388-ED14-654D-BDA3-93CD1E11C5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5460C-6F10-8F4A-8515-27616BD051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BB119-3861-8846-8194-3AC048AD75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9B384-5356-A84C-A307-3AB50046B8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35EFA-4BD8-3546-AE1D-94878BB7DF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3477F-F537-7B42-8BFA-CB58AAF848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9B58E-B19F-CC49-AAF7-01E61A98EF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B9F91-0359-6F45-8CD4-E9D9B14407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9F9A0-C167-8F44-BFA5-77C8844FA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DA8DA-D201-5C40-AAA7-122BB14273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6E19E-9E2B-504D-BFFE-25A3578FC3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56C45-A399-DD4F-89B9-2316370FBA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D74D7-F574-B54F-980F-6ED0C2DED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24A9C-0BAA-C044-8B05-94885930DD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3C4C7-FECE-4C47-8A0B-068ACA1D8A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30413-7264-A045-8302-265E761C4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ACB88-DC33-ED48-B581-2F156CD4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13E18-646B-1F4F-AC99-977539B96F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D08C1-174C-464F-B0DD-8751E392A3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BA75E-8B16-E74E-9448-969E84DCE5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6C567-B565-1A49-B242-BF24178A81A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A98E6-7010-0941-A193-CFC36BCD65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2F218-C74E-A24A-B672-6A3491FA24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7B9EE-9AB2-804D-BCDE-9F17642938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8F904-F1E0-AD42-A045-DA6C789E8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E57E1-A3A9-C949-AD74-DE6E3A6D34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18159-91A4-574A-AE4F-DE182B8350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6B971-4B69-844D-9995-D352DF5AAE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04F20-58FC-3C48-93E9-1683DF183E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6A9C87-ED3E-2547-9440-228526F98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D14ED-784F-F047-A248-D738CECEB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E60FF-7D9C-3946-8646-5C22CE5114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BA22F-1EC5-2F48-9300-7A10AE7A5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ABCE-E9AE-2747-B947-67B079FACD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0B7C3-5C8E-224D-B07C-BA9D185330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94B17-8A97-1F48-BD12-32D6698C44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6B984-362A-8141-8EEB-66D8D2EBEE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EFD59-613B-9047-87E6-5E44BF536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5E68F-A37B-504F-ADEA-9A92ACC8F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CD83B-D905-1F4B-AE50-EA0D189C40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EA78E-64FE-654C-A9C7-42EB2A7592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26F3-0EAB-3146-A21F-253B0F1752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78CEC-3C31-F041-A46C-5B389E1985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C1EDC-A003-7F40-A5FC-5ECC8196E1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D5274-5C25-1A41-A205-5583F81856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A912-2F15-6E4D-AB17-C3D639BB36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EFAE0-E9F6-B24E-982C-27AD53A813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22D63-3BE4-FC4D-8C09-8B57FD99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01F83-1519-004A-B697-33D17874DF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F070-2002-9443-966D-309AF03AD7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0B982-512E-A54B-B8B2-0701EA33B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A1EAA-BFE6-9F4C-B62E-11ED17B426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EFAAA-295F-3944-92A6-82E4E1C300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FBFE8-D7C9-7C49-B4FF-37D8C42885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386F5-F95D-2449-9772-4FE1797E3F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04F78-177E-C742-97FC-A9C3F14BEC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4BA8A-19FA-C740-B385-4022155ABB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E4E22-4E3E-4646-8696-817189BD7A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BDA5E-27C5-2249-88AD-94079AC180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4CAF9-E3BD-A449-BFB8-D3521A3C0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338B9-B907-2444-AEB9-9864EF44E7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E2F44-66F6-3947-BF09-CEFE19AAE9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1D5-A5CD-4C41-B81D-B94DA62497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2032D-1308-784E-A7AC-0572FBF28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AFBEF-0A17-164C-8299-5069F50DE6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D40DA-4B40-2246-AD34-C407AB6F7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2FE5E-30A3-3A4E-8DCF-922DF1866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21932-AEA8-CB46-B5EE-5883765DB2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D07BE-558D-9D49-A39D-D92DDECC6C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A0408-E587-804F-BD29-40B3568345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4B82D-790B-A14D-BF6A-16777F8C19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CEC56-9DDD-9244-B567-B7BA1CF7CB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3A7B0-9C82-524C-956D-EBFB0BCF4E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3DCD8-875E-534F-86F7-3E7B8E9DFA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EEC4-3BF1-F349-BB62-EE44C7D18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C47A2-13E2-F140-BD19-8D66401DF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1FCF2-DCF5-4C42-9E2B-38840558F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7CA21-FC79-B94B-BBB6-1CD7562347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1AFC5-CDE9-F94C-BC94-B92EBA01AE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3D8B-2789-1845-85A9-97BDC1378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EDB7D-C0AA-8849-AEEC-5B95944638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2D63C-1516-564D-97E6-4B059A7EF6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A3F58-5CA4-5242-86BC-22A7B816EF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9A1DC-1DDE-304E-9588-FD666E7BD8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3E8D2-9D37-D240-86C8-6ABCD86E1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20D6E-A11A-8C4F-8EB6-F91A9CAD90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E58D5-7623-6F47-BDD5-3440FAABB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64EC2-5556-0243-8F1B-D683638817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207CF-7175-E346-ABD4-4CEFB5237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673E6-B5E4-9E48-8972-4243145523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E2530-898E-0641-9326-01FE45D90C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A066C-5FC5-BF45-9C08-37D64CDC55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80464-D7F1-C24A-8047-56E12E0B28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0255F-AD2E-1449-9BDD-3771E2164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5DCA7-94E6-3043-A9CE-07C3E8E474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1D968-8C0B-934C-BB39-626814EE3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A5AC5-5579-EC41-93EC-E72C03F6B1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2121D-222D-AA46-ABB7-70BE67EBF9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DC26F-857E-E949-9845-869CDD1144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BCAE7-555B-7145-8C0C-82C0D887D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D08D1-1CFD-0B4C-9325-9DEC775F24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28313-8912-3A47-BACC-1DC5DB049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E117B-A56B-AD45-A2C5-191D4CB38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805F3-DCBD-3049-8AC3-C822BDFA3B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DEF25-371A-1645-8FAF-47FC597BE5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20BB9-5BC6-164D-9185-6D1AB18D3C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B230E-C855-0E4B-8554-E196982A3C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2BAB2-12F6-B84A-8B59-E30E06CB08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CF915-DE34-2E44-94CF-A6A710134C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3B662-21E8-BC4D-9D15-284727278F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7B31-D83D-7646-B08C-8385F2A800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9EF3D-B1B6-2C4B-8EC5-50F0DF275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94569-3C86-C240-8E7D-E5D739461F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B0C54-C66D-D24B-A190-BD1C747FB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DAAA3-200C-6341-95F6-F16E273136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90413-73B4-9E4A-A5AB-FB9768E569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1EFD7-A7EC-B646-A300-1898236D6F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10136-C953-0441-A0EA-A0F0B7BB6D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A8BC6-5B9B-B54C-984A-C67234E1FA3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55F79-F437-DD4B-9E17-07AD2ECCEC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A82CE-1307-7043-A62C-4AC3356C895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2B0DF-2DCB-9346-9A65-D7BFB353A1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2F15E-9641-634C-BA11-A1DF1E642E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C1FA3-E3D3-E14A-BCE7-D3EF8AC260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EAEE8-55E2-404F-8077-84449608E8E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83B91-270F-B644-96F7-00E7D50DBA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2C178-C2B9-5943-B116-88750196F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ED659-4031-4947-8CB5-A97660B8032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BB7A6-A639-5C44-8556-934CDD9A8C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AF271-5C62-CE44-AEBA-0A770C6017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2C7BA-5F78-6540-B4E1-7467B4BA1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074D3-76D4-BA4A-93CD-AF9EAA2FB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D49EE-37A4-3847-B0A2-1A387FCCFE3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FAD72-8023-EC4D-A869-833BB80CE8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56942-2C15-0B44-BC72-C78993968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2FA5B-01AF-5F46-8A97-4800CA09B56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EC2BC-E07D-F84D-8314-CF8A9CA14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46B58-3B7E-D843-963B-40FD7F0D1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944A4-0186-D346-BDDB-D6709AB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02EB1-B940-914F-A605-BB2E631DD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5368B-D421-944E-B0BB-9349D6E4DB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F13AB-74C6-F340-B5A1-4D2B27DA7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FC8DC-A8AE-E843-BEB6-F9BE6CDE85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CF9D1-2E0C-2D4C-9657-CCC6795763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52F40-F80A-E747-B982-6273052E24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55380-2604-894D-BD13-318479778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C25B0-53B7-EE4A-B14B-256C8A27C8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7F106-D6F6-3748-9BDE-F6BB3B0538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DB234-70BA-6247-A2FB-A202753744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70A69-1497-C547-A0D0-6D219AEBC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799EA-9607-A74D-975F-9335128BA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9C06C-5650-3349-8FA2-67DFD5410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74F11-5E15-914D-BE5C-BB233B6BD0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F68DC-5D6D-8C4D-A707-F5CE3386EF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DA1FD-D162-C448-AC3B-2B56436533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AA9A6-C144-6D48-9F62-E49C420EC8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B6744-9B29-0247-9292-EE267680BA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8E757-0818-A24D-B488-B83FB1CC1F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B4529-56D6-5D4F-8D79-D7A0F48E6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A84D6-F369-CC40-B95C-86EF28B7CE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B431A-FCBF-A647-B5D2-0323525A2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9C741-8CD2-E849-A907-F1515F2B4C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6E84E-FECC-AD4D-B2FF-A184042B8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BD532-473F-C54B-A73E-CE08446343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841DC-9890-CE47-AB23-8A446E9657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16112-0EC5-8145-8A68-C2157C5788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78182-7A50-BE47-B90D-C4A0F569A8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3A2F4-9A68-F24A-BC4D-41A173DCF3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1F77B-7A52-CB45-8857-61F0AF6674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07FD7-95BB-C549-90D5-78869FFDC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AF4C3-AD55-CD47-A93F-EE7960E349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2CF02-D24E-8C4C-AF61-CE24667B69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24D18-A8CC-8343-91E0-2E57299FD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271F7-F11D-2A4F-AD8A-C6DAEC14F2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40D3D-A4FF-9F40-995D-E5A4952F71E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3CCBC-6AA8-B749-A11E-4BBA0C0EE4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E4515-1501-594D-9274-DF0FA158E25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90237-3C54-F141-9ADC-5E1840B420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F2885-6384-5848-A4EB-CB015304E2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7441A-9F56-7F41-BC84-308ACE603A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8F32B-B212-FE4D-9636-3B4587E2D6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F81EB-BE4A-B24E-8000-AA4417DA9C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A9D4A-B32B-DC4F-A4AA-AD9F790B4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A0E0E-2800-3C45-A285-9A3ED488DD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A3AF5-2CD7-A049-8EF5-53DA0B4109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39AAE-FE30-8F4B-8838-332C3E1E6AE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2CA41-E3F1-564F-A5B4-56B9647B94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BBED-6B23-9C4E-BD57-F8EA6D32171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B6E18-9772-444E-88B7-B3FEBDC5F8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D0F97-AD29-A345-AE05-6953ED309C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5B900-8CAC-A04F-AC82-0332F29651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6BA50-1D6C-7841-A57E-B4CC1F6AFD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17A51-E021-A14F-9444-6A71861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40E6E-C2B9-8646-8923-C82CF53D1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1D123-664F-C440-8DE6-B9F4C27043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D3619-F756-D245-B342-EAC01BD76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EB045-AE22-074A-A7D3-C6EC2DF5C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A79E3-7A35-714B-868C-B42F340EC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68596-046A-B24C-8F1A-57C6B25D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84831-B25E-B14D-A8A3-A5C64AC3CB7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A7659-0270-2948-9499-0E56A935EC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F651D-BDFC-B543-B0A0-499AD8475A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C513C-2268-7E43-82DB-B0512B3D33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09C1F-3F7B-A948-87C2-C3B5139F0E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9FCFE-49B1-1D4C-8FF4-D6851CBD86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410C6-55F7-9D45-B192-B929879224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F625B-B60B-1546-AC84-CF0B7DC751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960AE-EB09-0347-89D6-EB763F905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5AEDF-47DE-8449-93A4-4D437D64E2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43C3A-EDBF-7944-92BA-2FA5CED0C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7E890-F28A-FD42-9B2E-307FB973D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38963-3226-834B-852D-0EB6E357F5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8748F-F504-2343-ACE7-7756F1FCC2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2B196-BB86-C544-B1B1-800E4D17AF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AA13B-5EC5-5541-84C1-3FC14FE2C3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103FA-1A1A-5444-80C8-C5C9482372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B85AC-228F-8746-971B-D81A312C6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D240A-0C14-2347-8E78-CC5BC4B96F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F7EB2-60E8-4B43-B5D4-8A7BC0B970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A5121-E669-E549-B8A6-66D85A9FC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FC498-B93D-2542-8510-DD9388088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447C5-AC99-7549-8225-545F41E024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E359F-D8F2-7841-91D2-1A0B8A7D79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FB6AB-D29D-9346-AA70-531E602E84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E2AB9-A741-544D-92F7-95441D61FFE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4B69C-6598-3249-9B1E-A4089F7911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1441D-C6D0-0842-92C9-A8A811A215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21DA2-3D2F-0647-BF21-39D0FF599B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5B213-DE12-7742-AEB9-1C69C676A4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FEEAC-F719-1D45-9AB1-1E2A332011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343A0-03DD-A34D-8A51-0BDDC2453D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3ADA2-97E6-4640-98BF-C899EE7400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E9351-5666-1F42-8D7A-ED34A039E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57FBE-764F-EB46-9B5B-BAAA71AF03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FBE47-51B6-9647-9C55-6B88EB32EF6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3E17E-1A05-D64A-BCC8-2AB28D3AD1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B956A-982E-4741-B175-10F3E2332B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40BA1-092C-1444-9DAB-9E3F752F23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160D8-C1B2-2243-90E1-38E4C128B45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E8AEA-3FF9-7B4B-965D-0A5F99137D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92793-6AC4-7A48-8687-5C8D805D20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C6E62-8449-2F4D-8849-72C0EEDBB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35B4A-6206-4F42-B168-7FA9B7050D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CD489-F250-CA46-B344-FEA5D7077E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EB948-63D2-7A45-8868-B95E9EF58C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B7A75-ABD4-C94A-9348-0C4B0BCBD5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80AE9-9E25-6A49-B7B7-EFAFAB6685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75166-9854-EA4D-A7BC-EF1D22964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5031-AD27-D544-876B-F8042627B6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D4160-72AD-5E4A-A3AD-8601959FF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88EEA-DA0E-0346-B341-B057FF43DA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012B9-2E2F-B84C-8F22-B885120813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C770F-D574-564E-934F-EF064F68A3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109EE-9C3E-9749-92E7-DA363A4771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E57AB-318B-1E41-A529-1E70778A41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26EE2-E85C-2F49-A9EB-4D776054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32D89-5B13-7946-919A-B8ACAC56BA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7BBAC-9654-AB49-84FB-87571D097B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92D28-F6E9-2C4F-B713-C4F9ECA17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EF469-0C87-C04E-9923-0F06380AC8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832B4-3953-3C48-8C59-4A235127A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1D7B1-6008-7344-AE36-FF4B2D560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CA2B9-5850-0147-BEC1-D35199A0A5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8C8B8-F640-4747-BAB5-B80FDC3575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D576B-6ABE-3941-8B98-121E1BE5D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7472F-DFA6-D94F-AAF9-4818CB128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B6D10-005D-2442-8C09-FC19C233E1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ABF19-20FF-F64A-A290-CAADB5655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F3863-D754-554A-BA1A-332E914B5A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55C-906B-4B46-8C44-DD91C85E21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2B546-557F-B74E-B3F2-68B9AA3642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20682-E4CA-804F-A6B3-2C5C9AA601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37213-9014-AF4D-AE64-5781DFA8A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19ADA-D5BA-E14D-B5DA-5361E12A65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F6CFC-A372-894A-B3D6-E03E6B6DF0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A2CC4-AB68-FC47-855B-5CEED6A35B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E83A5-5E73-DB41-8DBF-3F35C89C3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8A137-7267-DD4B-803C-6E57C760E7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BC52C-FA07-A24B-8CA8-CB3E7F788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62872-D2D7-4C4A-95C7-40EB0F7107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FC134-1811-7D48-9970-0660B0A2F3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8B26C-AAC5-F74F-A7DC-DC8734ADE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5B8DA-34B9-E14A-8888-3E6E04E58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6BFA6-2641-E148-AE04-AF8BFB0EEA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72C72-FF5A-DF4F-8AB7-02E7564D0E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B0950-D142-2A46-BDF0-79C07E7D93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F9F2E-A695-3B41-AF66-E829F7C06E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04D96-9D4F-424F-8478-CE7BA11246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A2CB0-3C8C-0E49-91E5-6DCF002E41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E5B35-5EFE-F248-B186-EFE250C025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6553D-7D85-BC47-8063-C8DFC61FB3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8CE30-606E-214C-B1EC-2E7C8B1F6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150C6-B10B-D94D-9872-3E14265B90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AB4EF-4A11-AE42-A0BD-0281234A8E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2D8A7-1B21-C74E-B7F9-04B999F330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0203-6959-C549-875B-5110548D32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76320-2E26-1749-80D2-A18FEED9C7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2D2CC-851A-6C4B-8E3D-639A4A3DCA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84806-CC22-3D40-AFDC-AC21D9B2FF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F5471-B312-C646-A700-6C749A3BF4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47F29-4843-804A-A67C-D3E9A155AE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7A40B-724E-F646-B2C1-3EC124DB00C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C8B45-FF7A-3048-A6BC-65904897B0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7D632-0597-2C4A-B1FF-F5483CBD69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08CF5-F455-6C45-9A33-C6A99CAAF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7E658-616B-4442-B31E-E00792DAF8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4D28A-4864-5A4B-9D9B-79CF4E5A5A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CCA07-D7B0-4545-8226-45E32A66BC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8D612-221F-EF41-8AD1-1AEA4F6ED3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2CE75-826E-A045-8334-5A9E0F416A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27D40-AD6F-9D43-B0BB-81BE403F7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9426A-3D86-5048-BAF3-38CB70B021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27A5B-2F65-014E-8251-A9AD1DDD4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35216-BD7E-BC4E-8A0F-8BC6CB0A6C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D5737-9ADB-DD4B-8E6D-E8B08F4B0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E3F9D-E9DC-7B4D-A0A1-530C6DF93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06A4A-5F75-EF4C-BA87-AAFEF0AC14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0ED99-5B01-F440-A095-C98703ED73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AB505-C1CC-B74B-A0EE-E53828BE9C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70B39-5F32-7C48-AB2D-466FE5C234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8E2BC-FF88-C347-83D6-E4C0F02E6C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B9956-9471-6647-9660-BC0294641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A98CE-6B98-D849-B844-AC1539FCF6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1ED8D-1126-4A40-9283-0522D7399E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FC315-0D8E-F94A-8092-D62E72DA0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D0508-EEFE-9B49-ABC6-42530F7757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64062-1F1F-9E42-969E-2C3269FFB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C08B4-0E8C-2141-9877-9626F84DD7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36D24-FCB0-BD49-9564-39771C0EC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2693F-05C0-154D-ADC3-99A451A1B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10365-57DC-3640-A101-A86448AF2C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E16FF-AFBA-CC46-8B38-3731CD84C5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EB19-AA0C-8049-BCA6-85BBB44A88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0A11F-6F5F-2447-921A-7DE9B80BA0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999CD-EF94-6946-8F7E-C502624694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B45E5-859F-1C48-9116-3112DDD8E4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919F7-115B-F84C-AEC9-E7E263BA63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2C652-9BF4-0648-B074-B6D5C3D387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FC60E-3282-1A45-AF85-F47E006BD8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0BCAD-1BF8-4E44-998A-6F7E2B079F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468EE-0F9D-6045-AFA6-490E6ECB00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3360F-5C5B-FC42-8E3B-1956945B7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4D8B8-FF92-4846-BEE1-7EE8A136C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EA321-E195-3844-82AC-1AF8C6132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F113F-61F5-5746-9B49-4E03BEFA2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AB563-2BA9-2B44-B58C-E4710DD3F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27A5D-F322-2E40-BF82-F8BA334B31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41BAE-7B4B-7F4A-A7AE-3B95AE8237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60208-0FB8-3B41-9689-80C88A429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40A9E-8BE6-CC47-9E82-BF8DC812E0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CB3FF-E17B-274E-93D9-6D557F14FE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BEA1F-5034-634B-90AA-A8BFBE0533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508F7-6A9A-964D-8CED-E93621A007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C8A53-8B52-6444-B943-2450663475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ACB4D-3612-BC44-9496-773F4E48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72146-9AB9-264D-96E2-EDA4497F5F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6BCC0-A4CB-2A46-A614-F29AF7E1BC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F54B8-D6F5-CB4B-9493-9FA13A315A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D80A3-5DEA-4241-9C04-20AD9241B2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3DD62-1ACA-1B4E-B955-C9B8586DAB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3F8AD-A9B8-F44C-A284-B02039C3E3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B7E0D-4B02-DC40-9373-A6B8498156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2A2A1-AF70-524F-8136-E9C531C59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3F46-6E6E-F049-95DB-AE6ABD632A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FFF5C-D03B-624C-AC27-7C7C6B631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4C788-3413-E045-9F5F-6C008BA78C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09164-0C59-C143-84F6-9A8EC21CC3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61DE6-313F-0647-93CC-D5FD54C3A3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1FC23-9D30-2D47-98E7-E8B4179F27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37E32-0A3B-9D45-A3AF-B6FA9C227B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414D3-0CE3-1241-8A1E-B2B7EADD5B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A95CD-40DF-4A4C-8858-DDF76D2596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41A2F-8ACB-B64A-B144-E113EDBC3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E0A65-1CF6-0644-8ACC-3FEB804AA5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3597A-C429-B841-B314-B318028F1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6DAE3-1D85-CC46-A413-2AAF9FB28D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0D7D4-A37C-4E45-829A-50A779F1CC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51CA0-6F1D-6F4A-83C5-BEC1D82F6DC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81497-F1ED-C04C-AD1F-3A7D177333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5D31A-CA70-C94D-AC63-F4E96A50C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F2E80-E19C-6446-8528-A6C7BFD8A5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D6DC0-8B0B-E34C-AB9E-5329FBE035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FE290-3AA3-6347-8053-D69189541D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9C4CF-75E2-F240-8E82-EA623ADD2A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108AF-ECDD-EF47-A336-D6947F9E63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5B72E-7DE0-D446-B726-23654B0EC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07B12-EACB-F941-B721-462E011572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19598-90E4-0B4A-960A-8DE124D53B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8153B-6806-2441-8176-616C346791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9BFB1-30E6-654F-8261-5FECF5D9EE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1148C-46AC-EA43-909C-0B20898BE8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0816C-B30F-744F-A19A-EF8EF33247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8E3A9-4658-A845-B592-A7ADB54B87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611B8-7F92-DD4D-83C5-D2A9A680B9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1B732-50A5-8B4E-B53F-4A4F795B8E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17F01-FBA9-1848-8C1D-05490550EC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5A4B5-A574-C54E-9F94-EDF913CE59F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5532-7812-2D46-8B86-ACE8DD3867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4F80E-F367-7D4D-8ADB-83B2CA30EA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0E497-F7D9-724A-8EED-CE31F17254D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A4B13-2863-A142-9505-DB44BF0686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C5552-DFD8-F442-9056-282EC9665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BFD34-6B80-2442-87B8-891EF61562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D0490-9A89-1B40-8836-D2A8C2E60E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9B7D3-0BB5-C14B-94FF-95E8E966C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F76F2-298C-E44C-840F-435CF52B86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38B2A-90C3-164A-A5A5-8F953972E8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D9D38-B266-4040-A292-0A582CA141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95EBC-28CF-5F41-8DE0-7BE361157E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7E38C-3A8D-B446-9118-2C235B8643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1F142-BD3E-F14D-8A88-0C292BE298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3C895-9B3E-344F-BBB9-B0398C9200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92F90-F6DC-F148-A046-8042EB10B0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5BA8B-A2E7-5E44-B0DF-8E1146A733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76468-7B47-4146-B13A-FFA1F99E0D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4F6C2-FBF1-C44D-9B97-4FC26BDC8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0712A-70F4-F04F-9100-66D7F55F3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BB23-59EC-A545-A86E-D7CC568EE8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C1286-E168-2842-9B8F-8A397DD3EF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35586-BFA5-6F4A-AF76-8EBF028AA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65B7C-8439-3040-BE09-BF61356E1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67A03-D3BE-0548-80F4-3A42685206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6B2BD-2A98-714C-B58B-A7BAA518D5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2D1AD-4B4F-114E-902D-06DA409076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E09C4-8488-E646-8F85-E79528F464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F3830-4106-2E4F-899A-9F4F534275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FA9F4-903E-E542-BAAF-5CF5B1D362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3D2C5-A0A3-104C-9BEB-57CE19024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ECE78-B95B-574D-A761-A70570F0F2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B6D82-A48C-F940-9EB3-4DBABBEA70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A6335-042A-E643-BB11-139E3A8622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6112E-99A5-664A-8214-5C726209FD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E0D1C-99C5-7746-B532-10C4AD134D2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61AF3-2D51-EB43-81A2-09EAD5D893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6203B-3F09-1C4A-996C-FA6848DD7C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482A7-8B43-A542-B647-31F495CECA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6AEE-3BFE-1845-827E-048AC2E042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7BA8E-B3A6-304B-B6A4-9132DF0816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EC492-63EF-8047-8A69-65BBC623E3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5B4DC-A3AA-9B47-A65A-FE43BD62B8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F696B-AA5E-814D-8B82-8C3EB86136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77DEA-C5C3-CD49-B51E-9A1FD8234B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1A789-79F9-2B4F-96E1-8B656C26F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BD9F7-C19B-904C-9969-27E8CD7670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D0929-C95F-C548-AD5E-C8B960E4A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0FBF7-53C3-6945-9670-8DD8D608CF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B0C65-63FC-D04B-8791-B85615808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B9897-B38F-B749-94DF-0F08406692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D3038-3BC4-9543-A61D-ABD11F513F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66B34-1D69-6F4E-8E33-9EF3F04146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2557-8E96-884D-9361-AB3682E37B3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ED35F-3D0C-F145-B543-197215CFE6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D720E-069C-7B4C-8D5F-EF16BAEA694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CBD51-EC73-EE43-8F8C-95044D471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FD884-EB9B-3C47-8CDD-9248BAA8C2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9E9E9-BFDB-A246-9D2F-DA25F34AF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B9136-993F-DE49-9F99-1B161A79F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5A176-8ACE-B14E-895D-E132CFB01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BF478-DE15-5544-AB3A-332CCDC40F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986C5-ECA7-6A41-A45F-7813C2ECC0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25879-65B6-E343-A0CB-B975F1854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51AB2-82CB-F241-BBD6-E1BE69BD53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00658-CCEE-FF40-9D13-DD2E2CA79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9DF97-5AC4-C145-982B-53EDA1BDAC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2535F-80F7-7E48-A88F-741D69A6EE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A96B8-E47E-F04E-95C3-D032F2483C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66641-409B-C04D-B1EC-487A041E4A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00565-5494-1349-B303-C07699A66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ABFC-601D-0246-945E-DD2973B637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64422-1742-DC40-A4BB-27C5BDE705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50220-506C-2C41-A45B-0FB362B5DC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FFCE4-A730-8246-90FC-F8EB1B5AFF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4EF0-E638-6244-88B3-55D382AAD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246EB-42B1-124D-B11F-F19A159592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1D364-0A2A-BA4D-A382-49F0E9BC0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74B2E-097B-9943-A56A-33E640DBC3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BCDEE-6179-8541-8024-B1DD3E810E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04E9E-FA3F-AB48-8707-DA2A5CBE05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C2627-5B3F-DF4F-8C1D-E6B2BBD09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BCE5A-B0BC-FB47-AB20-8100FA6F2E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19198-E85A-014B-91F1-D13CA2653F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445C0-5EC5-D149-8F70-7F2AA09436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964F3-B663-3341-A600-D1E5C0042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2109D-9B8C-7F4D-933D-2FEA4D9980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49A47-56BE-444D-941D-580C9F1C0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C82B0-028F-7D4F-BBE0-5D803764AE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2E8A0-A556-DD4C-9D06-5A27E071AE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DAEC5-06AA-F144-A891-A6F0AA017A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8A15D-6DE1-0B41-AF37-56430A1DA5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FCB4C-AA4B-F440-8489-7F9BEBC18C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D3C0F-10DF-7948-9803-0C5F09E693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B4817-F0FA-2548-9DCD-B7DC6EBCEC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B5C97-C668-1846-B8BC-ED7B1409F2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E192F-5FED-C743-97EF-FB90B13E56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8A4AA-B060-4442-A6BC-CEDE78D69A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8090C-3C7B-894F-9FF7-A0E366925D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9DE47-ACB9-8244-97CA-02B3B75AD5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31931-5D77-5345-BE54-FC9952542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48B72-1EA3-BE4A-95AA-0E2CBCDF30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8EF6D-0EEE-8449-B36A-DA4B86C288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E3165-2470-704E-8ED8-92EC7786CC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5AAAF-1CBA-AF43-84F7-B00BD03B1F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D54EE-7887-8241-9D30-10F3CD6484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F4ABD-8618-2B4E-B288-1AD25AF81D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8BDEA-969A-6540-A9F9-0B4852B6E2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6610E-4504-D24D-A7F1-06E68205C7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8CA7C-7D98-FD41-8C7E-4C48D8B6E6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79107-88C4-F441-BCB7-35DDCEAC23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B23AF-1A00-F645-8A78-14FC71E574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6C5B7-53B4-7A48-A3AC-ED7BF14A96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8CBC3-955D-DB49-A5D5-B75F7CD1B5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1128E-C513-8148-8992-DFF954147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715E6-40CC-0540-A1FA-4340BDF27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D4172-80A3-6146-8F5E-73AC85AA2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CA952-4C21-E349-9A4D-8DD5DBEBD6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C42C4-D401-664A-85FB-31100C1B9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9A371-093D-074B-B858-4AA530C05C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4E21-D0E4-BA40-B290-651D5204F1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04486-5AB3-C24F-9B08-0ABB3829CC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24A40-D098-1941-8AC4-A2098B2924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14744-2CC4-0F42-B0CB-53837B0576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3C958-2A69-674A-B4CC-0FE7C871A6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E3FB-11BC-FA4D-9008-CA63DD1B20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B1884-B785-534B-8689-3A02EA510C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423BD-3B3C-BE40-96B4-88D2A751E6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8FCA9-0748-B640-84A3-3D099E1B2F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31E0-BC8C-9C42-9B9C-E8F3900C0D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02D5B-4E54-CE41-B565-3647C59B4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4E84A-A984-A24E-8CD4-463FD90484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A11D7-29A9-1A48-902F-301B51E936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A8D8C-AC4B-FD43-8EC6-EF15C30712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C759A-52B0-954F-AE92-3082C31016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44125-C0CB-6B49-ABA5-5EF7F042A0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63E84-9B57-B544-A6F5-3A52C6578B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7FBBB-716F-E84A-9002-9FAB2B9EC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0EF6B-E9FF-1B43-986B-9DD5DF4527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1CC91-83F2-DA4A-9E4B-9850D18018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905E9-6B3A-AF48-A373-9BE079EF89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A6C65-1655-7947-BC50-6C9EE61BB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0B6F5-EAD9-F340-998B-19F5264BB8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B5135-FB96-5B43-89A5-3296BF926A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CC3B2-EF9A-1249-941C-5B7C23E766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5ABF2-B788-E246-85B8-D99F546311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4AA14-159B-524E-B25F-A22E848101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F4505-7983-F341-8E0E-309FC17516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4FD17-4DE6-C049-BBE1-08CC76CDB7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356D4-DD80-C24F-8F2B-C4848DD649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08AC8-5309-224B-842F-1EFDD11933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E83FB-0D1F-D040-8CCE-A5F6F30027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BE58E-84A1-4444-A223-1936716A6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14B7C-8041-F747-9FB1-9391F7E74F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B9FE1-6074-9B4A-8BED-0C3FC61CCC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10286-FB9F-6E40-A9DC-9B479DD0B9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A6F33E-66B2-C046-96E4-B584103B5B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9E34C-60B1-6346-9498-8717BF20CD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61C24-BFDE-8648-87EF-4D2477A9ED0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F37B3-00E3-3244-B294-BCEF2ED63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4EDD2-4FE6-A44C-BB75-AE8AE101C9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134C3-B430-7147-B57E-0E37666594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5976F0-8817-6048-BBAA-FD7552A968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C3DEA-3843-4348-988B-0D3317A669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DC8B1-FDEF-F24A-B530-ABB793800F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8870D-C60F-CA40-857D-1D315A2C30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17688-A845-434D-96E2-67A057E80F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56083-3661-4E45-93F7-692246DD78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75EEE-783A-D045-A50A-5DAA5F11FD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F8974-179E-F44B-B0E9-3603585997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EC8CE-FD0B-6D40-87C5-4B045B3D65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AD9DF-DB4B-2F48-ACFA-A1390BE493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0A72C-641A-6640-9F18-07ACF271B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FFB47-DCD3-E147-BA4F-86AC0174B8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77AA8-F530-2F47-AE8B-378140C014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789A7-5F36-1F4D-B53A-C36A2C8459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AE86F-8ADC-0741-B614-2E8DA845C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1B759-2F44-A049-B099-049C6FF70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32205-5E82-2B4B-AF65-E14E65733D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8D758-0045-3F47-97B6-1025B3EFB0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3A6E0-F84D-C147-9440-DB8690E38F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49079-DDFE-A242-B758-B18D4FCD08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17490-439D-0B4D-BBDB-360397468C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D2036-DB24-714E-8CDD-905628CDA7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AF7C3-C9FD-184B-9071-8AAC020426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EB34E-26CC-CE4F-A893-F9A131EE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F0CFF-9812-7245-B8BB-FD3E86168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3E0FB-8717-F440-AB52-4FCA165C67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9299-D94A-1C4A-A2B3-094BEBE716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D49F2-CE7F-D442-9124-C4D20D7DCB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EFC81-27A9-C540-9A8C-F68AF0B801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CC23B-0A8B-9D4F-9E6E-23F7C6AE4A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E74BD-D075-774B-ACDB-55884B4AF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09885-0217-C148-9AD2-BE810826F7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81077-73AB-A64A-A82A-54F6E6AA5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CD793-CC15-C149-926E-80A7813B5E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45132-87DF-D743-8EC5-A9539F01BB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5FC04-CFE0-9B4F-A3AD-8C2515D63A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D8C14-6BC0-1A43-BF69-102AA31046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F54E3-75DC-B540-93BD-D8F38C78FB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B6E10-E48C-9647-B0E4-B7078A8424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38ADF-0217-ED4D-BA33-1D41E02B2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CD73F-7403-D742-B05B-EF06F2D68A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DA42C-98DF-FB4A-9707-8332F8B05E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984E7-37D6-9F41-8BB6-F2B7464B8F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0CC6E-0260-254A-BE60-E73662889C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443E7-7FF6-D44A-BB79-CC49FB5FBB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16774-EE5B-6C48-BDAF-A9BF758100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B00A5-958A-B541-B881-B64CCCBF46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05CF6-6521-4841-94EA-93E7490AEE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8AC98-8F14-E144-8A24-D549FBA640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26F1E-C421-8549-AAD0-F3A50D096B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37191-ED1B-9D4F-8345-DC17357A05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FF4FE-5863-8A44-8174-06AF52C22A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56156-528A-8144-8B67-019A39596A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7351B-A60A-AD4B-9D52-36DB1A451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714C9-D5A0-F34A-8975-FD0FC1100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5AF41-AB3A-324E-97DF-73A8C083CC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C974E-A73F-3C4F-AB98-F135125A9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87B7E-2BAC-D141-BFAD-0FD183362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A0EC2-ABF4-0547-A7F2-3BA3585984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DC3AB-D1E9-124C-89DA-77343D326E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A58D7-C61E-BF4D-9A0B-0892CEDD0B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93D7A-08B6-A54C-9890-64DF942923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531E5-3879-1946-B65E-30E35C649E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26C51-B5CA-5B45-BD21-F161431E1B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C567D-D77F-6047-9745-3E5C8D9F4C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C661F-783A-4E46-A6D3-4493D40125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736B-4768-B847-B82F-EAECDB0C091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EAB62-1352-8142-B945-9F735E76A0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29063-A7BA-B648-AFD7-D77C77213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F3F37-EC99-AC43-BDD8-0F50FFBF07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33D62-4B7E-5049-BC27-71FA39AE088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EEE80-73C1-5544-BA34-673E10FBC4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A104D-5305-8749-BF6D-A50D0F6C5C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EB0FD-A448-524D-918E-E2AFCD8AB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6E538-4A43-F24F-B16D-9B6A4950D1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84259-78E9-6743-B58C-9C859F0A2B0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7177D-130B-D747-A9A5-0CAA1DFCF0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2F92F-47B9-BE4A-BBC9-0C1C73F7A1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F6011-1EC4-7545-82B7-F2DDB0846D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F8E8B-A103-B64F-81E5-898BA26A9C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0D87C-FB41-1E4C-AC89-990E7EC7565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BF18E-D6A8-B14E-842A-B8E559CE8C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42A19-5917-9243-B5A4-36E90C6F4F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6F19E-CD10-3343-B711-2B1B0DB616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5FDF0-96D4-724B-B603-E5620A54AB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7A02C7-526C-7C47-9776-782DA62233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C5BE5-5959-C443-9404-356093F60A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D6FF6-F34D-6E4A-A864-B19E274F2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4023F-3B27-014C-9A55-6ED6F5A348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1CAF0-8A95-194C-A738-2FC07D299E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B5DDA-F743-3047-AFF7-ABDF73C49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9D2C7-6654-AB45-B28C-C24F76047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D7FFB-ADAD-9143-A9F0-88A8DD7D75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74A19-4280-4D46-9D6D-2B0907DE6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A0C2-6A08-524B-83BC-BD17D68838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C152-6CB3-CC4A-8C3E-E6157427FA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CA751-782E-4941-9367-F295DBF774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642A5-5707-4640-B9C6-A2D83E351D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66279-62AA-4848-ADEE-653403CF8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9EF16-F607-7B4A-A19C-02558D7B63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CF29B-6AD5-EB4C-B634-0171B43436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331F9-15C1-5149-8748-35FBDE05A0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28E8C-5CD8-4248-B87E-20CDCE2216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2D732-35AD-2D47-8FC1-7EFC0C0EC3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296C1-493C-B84B-9B35-3D2C72506F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FA406-CD2C-C145-BBE6-CD876BD840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176D9-EF51-AB43-B093-8A6F449CA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5ACB0-B25A-A24D-A871-7047012B26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9ED9A-C7E3-D748-90F3-77BAD92255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DE0B0-7251-D044-A706-FBA962332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26C0C-32F3-9F48-BBEC-59DD2CC028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EB8BB-A550-4347-B6B5-C9B6523B8B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69B1D-642A-DB4A-AFDC-D1072F31E8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89581-76FF-9143-AF14-AA6E66C8B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3B634-4FA7-AD48-A32C-C23F27B966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E870D-F6A8-DA41-BD2A-24A48A166D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5A4B0-6846-4B4A-8F8C-D404F6103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8D12C-AA7A-D24C-8D9C-B4F31667E3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7C75D-F0C3-674E-865D-ADAF8D59A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F1215-C750-5541-968C-DC964789B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ADC63-1741-E54F-B479-0AC02606C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08034-E89F-A542-90C2-7C97F5936A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6D46-0FE2-0E49-A13B-1E8DBB4B5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3A92F-B48E-614F-B818-D7A63AF4E4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8761E-DB99-FE4C-88FE-8EF21DC690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58F73-927D-FC44-8135-4A966F890F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C8B73-5219-AB4B-A939-1F982FD55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3FA8B-C15B-C548-AD61-015F53E68F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CC8B1-C200-144B-AEF2-E6F721E0917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69EF6-B124-3A4E-BE82-49562E9EE4C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5804A-D76E-2F4D-9389-3B1176C75B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A686D-F07E-1A4B-B606-F4F6DD8B797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16C33-1E51-6649-8B02-D9F083C217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B0FE2-179F-BA4E-BADA-A17341105C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DDE05-CA9D-EC45-9EFD-C3BA9508A4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CC874-0795-1145-95C4-BDBB9D7E1F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F3B5D-27AF-9A45-88B6-2809DFAE12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A738C-AA91-8246-8B61-2F25FECFEC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1215D-3B40-A145-A942-5C02D6C0F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86401-CB09-7148-AC9F-C97E9D032F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08A8D-32C1-6948-A5AD-A762BFB797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21582-8BE2-2542-B135-2FBE462EE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7DD05-5DEF-7C49-A7D5-86D5631F7F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DDFAA-B9E0-6145-9C70-27EBB3D0F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C8B13-230D-F040-BC85-CA88CD825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C3CF5-31E8-0549-A629-5BA0B92F65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A4602-6E81-5148-9D1B-0350369FF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DDFC7-6ED6-314D-B16D-FE9A5A83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739CD-6AAD-F444-90FF-F40BF1BAD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6DB16-7A31-B749-9128-2C54F38A3C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99EA8-21BB-9B44-A2C0-64256DF28C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0A407-FCB3-164D-98F0-65E585DD87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47821-A8B7-014E-8CE9-9E5D413662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C8A41-3075-0049-B291-10DD34AC58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572FA-279F-884A-B0F3-98F543BB4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0B948-1561-6C44-A59E-00F676ADA0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C0C90-CBE6-1D41-8111-04285BD65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93D7D-68E7-1D46-82EE-60750F5DCD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47EE6-A996-C847-91FB-0551485A8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649E4-5FF7-EE4E-92C3-B7CE4035A0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7E69D-7815-6548-98A0-2B0F12DE05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12FED-6C75-AE42-A24A-4BBDC4A9E0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33F61-44D3-5242-B10A-AFD3D47E4A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6665A-FC39-4243-A780-43F8B7BEE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38ADB-CDD3-B740-BCA7-5F2A2E358F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F5094-E831-5143-84DC-0D794FE61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4DF3E-4F2B-A047-B348-7BF122D3D92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1CEAF-E18E-3844-842C-B4C13F6792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72157-928F-2D4B-A734-73215E87B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69CC4-8D5B-574B-8A99-A46731047B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81EDD-06CA-444B-89B4-282FBE08FB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8DFBE-E817-FE40-A6AB-43A2365EE5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9685E-F165-4246-B5CE-764D06EFC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5B85E-797E-5D43-8743-04C9508BEC4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8A251-9097-6047-BE40-5F1F0F5F12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1B0D0-F2A3-A040-B310-ED2AE33707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C7FF2-145C-204D-A7A4-B32B22A40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37AA3-FEE8-994E-8607-F5A96C6A5B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03463-57D1-6148-9CE2-598D7ADA3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3BB54-E877-C84A-81FC-DFA6C8D3D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7B0B6-5DB8-1D44-8415-5E36B6CC2E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5C182-F606-7442-A88B-EC1E3B438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F5658-1145-E147-B71C-04F1D2F693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88DE7-1F7E-7641-9BAB-FBE4DEDAE6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97D74-9B26-BF4E-BCE9-3A7B9334A2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B0FCA-B4B8-354D-A8B0-40ECADE312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43FF0-7945-FE48-85A2-7E389D1BF5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9E296-7350-A444-AC7A-1BEB23E498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57AFA-E300-E24C-8FBF-DB36E46818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1E020-C998-E043-A125-944C3CB01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3DDF8-8279-AC42-85B9-8084AD7A90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8B6EF-23DE-BB40-A30D-AA9FDA7351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DE913-EE18-AD46-A27A-888D638D5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83BCD-B9B9-FD4C-8BB0-2A223973C0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25259-D101-EE46-90D6-1266A1316A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F52A5-2EA9-884E-8541-DBECBF552E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7CB33-E96E-3A4B-8F6C-DBB8A1FD31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6021-C5AC-0A45-96AA-D31751CF4A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A13EB-361D-F644-A174-6218D774752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4FA03-46B5-0647-A6CC-2BA5306F384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A5C3B-3EFE-5646-8D11-884D0DD9B7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424A4-48F9-3649-9004-0CACFE95F5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82FB5-E741-C042-8836-88DC68198D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3C9C6-AB75-F448-A66D-5F4E3F7DDD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64717-9BAA-D14F-9515-00AF1C81AE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725E-13CF-7E41-8DAE-9FA49699C11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71AF2-9ABF-D641-8FF3-4EA1109CDD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92623-A973-AE49-9FBA-5F7DFD9825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DDC03-9CCD-A347-ADD7-C61334EFE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5F085-2B30-A648-A913-76498CED14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60610-5E61-0047-9D8E-059D48EFD8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2442A-D997-E843-933A-713550C128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6C7FB-3351-644D-8432-0FF22EA311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41316-DF4C-DB43-8920-BB938EFA2F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4B051-0C75-054E-B434-D864CF42A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94DD-B000-034C-AD84-E574EBA34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0817E-96DE-F645-85CA-82D0D8017E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68AD2-C71A-A749-9F43-EDCB81C893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328EE-EBAA-B44C-9F63-947ED3E2A1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8D949-03FF-BF41-BA93-07E00F8566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72618-6FDE-384C-8D3A-9705AC64FD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3BC20-758A-8946-B555-2FEFE5E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2F2471-34C0-0544-9870-6464834F6D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A1B61-392E-E643-9379-3FF812CC35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0DE66-3610-9546-BD24-312A76C053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BA11B-8972-5A49-B7EB-2E91F76884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D4C3D-F9BB-6041-869D-05EA21F4AB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29E3F-6E8A-BB45-8F08-59B61D4740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1F4BD-BFB7-2C45-A0BC-63468B96763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860D3-0F88-C34E-8D32-28A7D6C49E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EA54A-4FC3-D845-A570-4E0B1D92083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F3254-D4B4-E44A-9ED8-81F3606082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A9F01-A776-F547-BB41-803913404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3B10B-6AB3-5240-83E5-969A2FD7F6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73D73-ACEA-3C4D-BAEE-96A681D2D6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BF334-893A-1048-9BB2-5DA3A20879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AF800-1409-AA47-9339-03F21C56DB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EABCE-4C95-414C-80C7-E987F0AC06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E192C-557C-A241-9030-ABFBE9D37D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856D4-E0D2-F243-BEDD-C9F37E040C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C3677-6146-D248-9881-76F6EFF61B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E858F-11E6-5B45-8FE2-E01D4BEDEE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40A45-DF62-3043-B34D-A63253569A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ED847-2F1E-504A-AD84-E613B936A9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15B63-EE4B-234D-BEA2-279DC2D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8BE88-CE4F-7042-9427-6CE880CAFA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875C2-60A3-1145-BC50-146F868CC7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D2084-8046-2941-B95E-3090E27237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522A9-F4BB-2048-A71D-9AAE8586D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87946-FAEF-0146-AF49-6D4B6E08B6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98E97-35B3-3047-BD4C-9A5E9D7B10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FD573-BAFD-3E4D-9EDA-B3D3AE5015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23197-21E2-AE45-BCD6-BEE189C5B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1EF6A-332C-1243-BA08-6E7478E3A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00AD2-9918-324B-A6D1-26C8D7A7A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C2DB6-C4E7-7C40-9944-F2D1A80238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7A130-0F5A-914C-9866-3C0F423D70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4D4A4-6FED-3D4E-8708-B0D19A7012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67908-FD05-8A4A-9DBE-4AF622BD9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B5AA7-720D-7047-A6B8-6902767F2E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3C2E2-9972-7043-8EF2-F76F5CD8F7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85465-A313-1D41-9259-826EF2A942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47C4E-F295-2E4F-B284-CA511F332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918EB-F624-964E-8DDD-40D278D233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B5F00-0A97-164B-8EFE-ED3ADC647D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41A64-D381-E04D-9078-4C15E44E92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0D79E-F54B-9A47-906C-2A0BE9C3F1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4E7BF-308C-0640-B459-7AEAE5D8E8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A4781-A12E-F94F-8264-DF1DAC78D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171B5-BAD9-F14E-9DCE-FAB305604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AE3B-EE75-164E-BD07-674EDCB00D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9BE3B-2E50-A049-A1AD-636FCC05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9F45D-77ED-7547-BABB-786916F80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47475-A089-8040-9596-9E4A813BC5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25E69-C59B-F245-9A40-A15BB0AA35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DED43-A9B5-C24E-9E00-7A69454B54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B4F2F-DACD-1640-B5E9-CDA14CCE5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CF3AE-3DEC-9340-A68C-1EDA45512E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C861A-F343-4E4F-A349-44F65BFE5E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9A89D-9761-7D4F-9477-3C7F301D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29C38-9EC4-284A-AA52-0B1D45B858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99BF9-91F4-9F47-B404-A1D928F7A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FD400-9638-0940-821F-2DB0470A88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DF7D7-4260-D641-B6B8-B46A6A47BF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CAC32-5DEE-8342-9C06-8FE70133CB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E1500-0AF6-2E44-B1A2-6E84DDC7B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515CA-2D3C-B046-8F12-8EA09E4ADC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84DD5-7C4F-1E44-A487-D3530D8F16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76627-D517-B343-ABD1-C0029E694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2A461-DF79-E247-8A54-22735B6E5B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18DBF-B233-DE4F-BFCA-10E8E25278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7B207-8852-2A4F-98DD-D0035B2A0A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5F0B2-47F7-D548-9CAE-8521D6F933A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036FB-B806-664E-8F53-28B4EE0541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8C17-26C6-2840-B135-E8CE33472D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C642B-06B6-1E4E-9992-98935CC3B8A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04A68-1D88-924B-9E45-238C08AD52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35970-FD00-D849-B481-C941436356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AC34-9051-8241-8E16-DDA1283C5D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D64AA-3569-074B-B2F4-58D9B0FDA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9294A-96A1-5C4B-AC7D-2DB6FF476C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71950-F0D7-D14F-9FA8-266BFAB67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8F657-C62B-9348-A714-AC5E6053C5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D0D94-2E43-124C-8957-84870780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9E2F5-F2BE-8848-AD13-35DA858E8F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12E7D-5155-764A-AD56-906361BA313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1A4C2-3BE7-6448-8456-243B72FF6E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FF1C6-DF6E-EF41-8B55-90EF990CE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BBDF7-1FE5-AE4C-BA4A-60026F63F7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A90C8-52E5-C347-BDFA-E1ED169E7D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7977-29E9-F64D-AE38-B49C39F819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E1FAC-A0BE-A84F-8B3C-325737E6AD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DE94B-0B69-9D45-BAFE-96B0DE9CE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4D507-283B-D14A-9079-1B0B8CD4DA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7C820-6541-FA46-9575-FE1CF5AA5C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5DE60-22CC-0342-BF86-9ED6D1E0CC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D57EC-B3C6-1A45-A7AE-873F82A48D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DF4AE-5046-3045-B029-84BD2992FB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D73DC-D68D-9543-A7FF-1E99407966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1EEBA-436B-444D-9299-9F36961C9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5D2F5-A9F2-2A47-B5B2-455E440588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48784-938C-3248-BAA0-EC8D72242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7DCF9-6252-024B-9898-E5A4E8B1E22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3AD5A-2EBD-2344-9C71-807BFAB879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70A07-8B03-1144-92A6-4C719B5759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67747-6ED5-7C44-B53E-1033CF3E39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0F498-59A7-404F-B784-9C8AF34C26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A4F89-3E48-9447-8911-9FC81C2CF1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A14E5-954B-D04F-B5DA-6E5BAAE0D6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4446B-3BA4-494C-BFD2-23C3A75B06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0C2E5-F227-944C-B729-BC4393B5C5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44C39-A759-3B4E-8599-A443002E0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47A9E-5B6B-5846-8525-CCFEB3435C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876E1-E260-1D4E-BFB0-EE92801E10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7AB02-2172-9746-B84B-0099DA138C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53071-47B2-A74D-942D-F6A59C3554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B53CF-51E2-F94E-AB62-75264B8982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182A-9CE1-7149-8E6E-8FDABAA4D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124A5-5E89-0844-B0A3-4CA8769E8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EE16E-50A4-134C-9351-251FF26B84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06953-7B5C-C249-A540-15242E895A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1A140-CF1C-E94C-8138-02EE8CE129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2D4D9-4793-4641-A2FB-5138919352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0961C-1F05-0A40-AFC6-0DF1D79FF4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24727-9DD7-2144-A3E4-992120C02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9F729-3768-854C-9367-575BBEA81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756DD-8ADA-884C-B239-0152C257757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3D228-E715-AE46-8342-C2110AECC3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2493B-ACD0-8E42-8145-0AA20F55C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BC7B6-534A-054A-99A5-7AD05A973F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BF8B8-EFA1-254C-AA14-B50FFA78B8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7E168-40E6-674D-B958-154CB12BAA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46FD5-1573-6F40-A112-90BAC7EA28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44454-1291-0F4A-AE56-B6A16C905D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2CF9-A7A2-634D-9387-46A2F87EB0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0D79B-C157-2642-82DA-83E967F5BD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507A7-0AE5-4B41-A791-15C13D55C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35726-B77C-1D44-B4A7-06B3EBF4F2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5DE4D-7946-1646-902A-5AD2523F96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CAA48-7BF8-0A4D-95CC-7E82F5D77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45331-6635-BC4B-8D08-1F5A6666C9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178C7-43F0-EB4B-B694-FFB84C9DAA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2DD94-0075-704A-A5EF-1BE68CC350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1FC0B-77F2-5B4D-82BD-D53E918447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E145A-1DE5-A144-BABD-E49EB1897A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DF6A6-AAC5-8447-8EA0-9825169CB9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80876-13DA-AD4C-B72F-08CA46DA67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CF543-E052-1340-A0C9-5E75B47098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C088E-76F4-EF47-85A4-563C1FC842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FEFB-988D-7C4E-9E16-3EF6B1419A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F9D8-8E99-1E47-9D51-D4711C612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BD935-83D1-F844-B7F3-F99D7035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C9F39-A072-EB47-8A4F-7123939A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597CA-BF1E-E44B-9C1E-1BB4FC7F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26967-8681-8546-9C98-043545D155F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E30B4-8CD8-7140-877B-09912AC9E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1B3FE-1E53-634D-820D-2D2DB5C97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06BC2-3C41-B04F-80DD-DA8BCBB87A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EB23D-1A5C-164E-BCCE-9D1BEA0920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2E548-33EA-1A40-926E-0454A98130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4537B-BC47-EE4B-8D1C-EEF563E86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81D14-C80E-A547-9364-B4637E3B99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67A73-D30F-0F4A-A8EE-E38A0DFF9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DBEC6-E17D-8E42-9839-C99AB014A8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4CC0A-A74F-EB49-8D76-F195EAF27E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A84E6-1E83-964C-9710-2E0E41BE7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ABB96-8EA4-0144-8B0D-52D2C5F0CB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02549-250D-BC4F-AD28-18F7E534E5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A7E60-D8D8-A149-B443-9F73D15953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9F75D-F931-2746-A5EE-82015FA502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7FFA7-5F33-794B-B626-FF505A0385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0581A-F38A-544A-9DDE-B0EC885FFB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0ED8D-6E79-C140-9C1C-0CBBB63A54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8D5D4-B63F-CA49-BC5D-6D64C21720D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BBE6B-66B5-B444-903A-64D7A82A99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67699-295E-1C43-A2F2-BF09AF965B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9070E-0B7B-294C-AAD7-F5C78B5073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4683D-5075-214E-A8FC-772C51AF61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4042D-8AFB-B94D-95C9-BC10950184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30CBC-489F-8643-B6D6-EDB77C9C51B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BE1-7D59-964C-B13B-CE4BB788E8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1F094-8F46-F547-9B2A-F2B28E3185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E8A08-C4C4-2748-8ADC-0895677934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0CC04-21D0-BE44-A9D6-2AE24A4710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234F1-6EF8-C848-AC94-BD55AA95BE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AC2F9-28AF-2240-922C-EFA9EE000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E3821-6BCE-CB46-9530-7AB03758D3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691E7-D6FF-A14F-879C-1669920BF8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06FAB-2D02-CF49-AD9B-90F19A3384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D9B0B-941B-4A45-934B-997C94B0A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68C-4689-3143-9CB0-C28980142F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C95BC-0F15-2A4D-86B7-94DA4DA1D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F4F3-68BD-E24D-A5D1-A059A259DC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3AB98-9134-1840-81C4-B9689F27A1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4E7F-3162-5149-BEEB-C7CF320A9F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5DD91-F3C7-2547-A872-57BF97DD33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F013B-18E7-AF40-8E7F-8B13D58BC6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9B204-B0B8-CC40-B892-50AD7BD594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95AE2-91F5-4E4D-B90A-C5915ECA75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32DE0-A7C6-EA47-95C2-711CF559AB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0199F-412E-AA41-BF08-8AF6B27F02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B4109-E7AA-F34B-90FF-92F93A92101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201B3-7404-924F-BD7B-6CDB84243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91E3-8683-CF49-A4AA-0028676C2F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BDD1C-6979-EC43-8F70-50C95CA4B7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72DD26-6BE8-A64F-8BDE-A250BE73829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75036-AD6D-4148-9976-1EF5111F2E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32150-60D4-FB49-8E01-90FE436A66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F78D0-D139-3C40-A4BA-07A8124210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6E3A2-99D0-FE45-BA93-3A3F898FCC4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4458D-8B63-8241-8B30-01E7340F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FD85F-EAE2-A54C-801A-DAC3BD2DA8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B65BC-EC6B-2D4D-B625-01C4E7892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896FA-E6B6-DC45-9D60-2A3F0FB016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9FDD4-5D32-7A49-97AF-C493DB9AE9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8BCF2-957A-044B-83F4-887365A0B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BE6E5-1A82-2A43-9B39-1F36BD1FC8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903A2-1502-1E45-A0BB-704F48808D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F94EF-75E0-0C4B-9A0C-0418089902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3B021-D8FC-764B-931B-DF1C6341C0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9C0D0-75EC-394C-A6F2-0EDD7511BD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7A133-4848-B647-8635-54B5D6B06F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09CF5-9D56-2540-8C41-93F1D538BC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65480-CB97-E14B-B3AC-CE5DD8727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E7731-8CCF-E44E-911C-D499423216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5560C-C8D6-3243-B1BF-209B291C3D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68233-1767-F74B-ADB4-104213110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9091F-B675-B244-9456-7504007D3C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010BD-496F-2249-AFBE-37B7FBD8F7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0D91A-87BD-4A4C-9AE9-C3CEFE0D02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A6725-C3D2-0F44-978F-481E7B906F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E1E-D532-7049-A6DC-CC41103AF08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DFEB7-AF58-824E-BECF-F592160907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7E294-1271-3B44-BBCA-D60D77AD0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2392B-2ABE-3242-B068-B0155B72FB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1FD80-6204-E74D-9BB7-183EC13326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45C7A-05D8-7540-B67E-4D01C6F75A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3D660-BAEA-3441-A016-07328E4CF2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CE7B3-D379-2346-879B-14968971C2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BB643-CA44-AD4C-A6D5-5FC9B0DAEF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277C4-9243-9148-850E-1EB77845BE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8221A-33F9-3E4A-9048-4B5DD7F601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26E3C-4521-5F44-ADA9-E5DBFE81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BC774-C532-084B-9795-8DE0A77E03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881A4-5BCD-484A-BD05-95813F766E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23A6D-ED33-D742-B2D0-450F09B02C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53F76-BEA6-3F44-9A1C-187AA0082E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1AD09-C5C3-AC46-9AD0-9B43F1F4E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A4E5C-9A5D-9F42-9BC6-5990FA9EE0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386B9-85AF-BA4B-925C-557F07F80D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72A5-7014-F14D-807D-775FA026EE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BDA67-4159-1343-A9DB-08AB3B901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217AE-BB1C-A347-B5BE-8474AC8076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995C7-AA4E-CF40-BF3F-4AFB7C269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47020-F711-0749-8722-84E4F3A18F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CD60A-9834-C845-89BC-11F3EE73B0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A5E72-565D-ED44-8F72-601C8AFB79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06E0E-73E2-5545-8B31-4D46865CCA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22A0-7405-A84C-9680-149AF8CD4B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AC666-AB55-A84F-B974-F1FE5B447C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829B4-A977-2048-9EF7-C7F59E6763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B7DD-C75D-DF42-9268-159B72BE65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08FBD-E839-AC41-99BD-27246DE304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3059F-E22E-A941-AF4C-9E277139A0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20498-F874-994A-9C4E-9E7F227417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CA060-05D0-5A4B-83F1-A06CCF8F7A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81F34-BCB4-B54C-9C87-5DE6E0814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CC3CB-B0A6-5A4B-B78D-1FA9248EDE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8564D-1C33-FF47-B419-9866D92AAF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B1ABC-F9E8-FC47-9450-00F22CDC82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3ED20-6154-B241-A3C0-8DF326D45B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A0DD8-42D0-9443-AD41-79869C0E94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82CF4-39A2-554B-B976-D09B5DFF2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2B95C-F07C-7446-BB89-304359B39C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B1346-BCAE-004F-B2D8-D90B8826D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BF102-F482-8041-A61D-0CA9766345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FBDBA-88E7-AC42-9EA7-A398226166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B3FA4-B24C-9F43-9D72-1460E789F3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3FA6E-6D76-1048-919C-DE43BEE70E3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B5D79-5004-6E44-998D-19C3C81C08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14A6D-EC88-0F44-B485-9A9E5D378F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66E12-265C-EC40-BC0D-95A6A9617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6516B-22C5-3B47-9A11-102EDF601A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0E83B-5E1D-7446-9221-F4997270F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00718-49AA-7442-8618-49721B4CB4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7E952-3947-4545-A49B-E402CA00AD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F09B5-4829-8149-8302-9721569CCC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9BE8D-5DBB-954E-8C20-96BBC1E6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4B8D0-8578-1F41-959E-4E93C2A1C0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4F45D-460A-9347-8ADE-71C951FC2C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9CAEE-2626-CA47-9E3C-99385B01F2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3FC72-1285-B648-9A55-E400B937A5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4C579-F387-7C41-A971-6CDB5B98A0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197D5-E922-0A4A-B50F-F03AE8D5F4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8CAE8F-BE2E-E540-90C7-A19E2BDDE9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330A9-6451-D14A-9A69-F801D4845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F00F9-039D-A041-9859-668943FF1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C8A01-B00E-E348-853D-629115E317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01742-D3D5-0844-A2AB-F7ADDC9EC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8442F-A4FC-8447-BC55-8D2BCDC2FF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0AD83-8E8E-7F45-A89C-A3145A3B2CD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CAEA9-70A9-9A41-8D6B-7389BFD4A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4818D-260D-2B48-89CA-428557FF59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46090-1693-7743-99F2-5F08B43461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D1DC2-4B64-CD44-9CBB-2895A00A45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67BDE-E428-6347-BF8B-2D5463FF1E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8BCF2-7CA8-F343-B854-B1659CCE9B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D0CB1-DB5A-C144-AB4F-BE61152E3CC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2603F-72D2-1947-AA10-E02A42BF080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2B696-F292-D343-95F6-6A5F859165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1178C-AE48-6841-AA75-22FDC12B315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721AE-6490-2842-9D2D-2A9DCFD617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92404-CCBB-0D40-9E0A-EEA7B1F533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01723-E6A6-FD46-AEB3-F39AE8D18B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4BBD2-4C48-3B4C-9BC4-D330A49843E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6C86F-EFCF-6140-B78B-55EC9BDE9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94DBE-1599-0245-88C8-F9097DCA6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C01EC-70F2-2B45-A33F-E374C638C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03744-5485-4B48-9D02-A2D54377E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55E43-3514-9047-8F3E-C42601377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7BA11-4C93-F34C-8709-48FE198C38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49A54-DF6A-5148-9DDE-04B059F39F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3CD1D-D171-604A-A42F-533892CB4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F6D86-0D8C-9643-B3AD-7BE7F491F7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2132D-1F7A-EB43-A903-B43A4577E1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39317-6634-1246-8542-EC85CFDAD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1D188-9707-794C-9466-AD9E50911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ACFBB-6815-934D-8971-F283DAF245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50445-7015-BE4C-B206-5D845C6781B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C0376-41B7-1A4A-86CD-2335B427C1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7373B-1EEC-3645-AFA9-3DD1E66F0D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68D62-B7AD-E040-9BE5-09B9BBC880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78E63-4439-4946-80B5-DC351386EF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243A0-C2A7-7141-BCA3-B9A13E3983A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456BA-6FF2-1140-B3A0-0C78BCE9E4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921E8-416A-0F44-BBE8-3AE02EEFDF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6A60D-9913-574C-B0D7-025AC879F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9F75C-25B1-804D-B0F5-13A5FDC3C8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F1794-75DD-5A46-A118-F1F0531DE6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EA2DB-F170-E24B-9BF3-4F1C695FB3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2C990-0392-0048-B59A-F10D1C9CD9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53B66-7402-264D-890F-6E0FE1530A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2F622-7A97-184F-8332-9D507E5878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59668-0C2D-554C-816C-5486A3D2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0D5B0-D955-0F4A-AD4F-5BEE93E680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4F480-2460-D74E-96D7-13DB43AE85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151A7-F8AA-2F46-9659-6C5FFF1303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F814-3D45-C341-97F5-830162F0C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F8A5B-8200-334D-993B-0C88A0A622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CD860-DC15-9948-BD28-81FCE16E4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3A5EF-0D62-4E45-8019-CF05ABD040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D3042-559C-6244-A8C5-A9E485CC09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9F4E6-D0C1-2E41-B9D7-04FB040613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83811-EC31-A34B-BABF-27DC51B8A9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0665A-BDD5-704A-93B2-1A769A2BB4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60475-FFFF-564C-A615-3521C27C3A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50B3A-71AD-844D-B9AC-20CCF992C1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65EF1-5B2A-9B4F-ACB8-64F48D223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4F0C8-51DD-FE4C-9200-D0F7FBAD0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E463C-7556-9A49-89F3-7BF68FE723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FA920-66E4-D04A-8A6B-62EB10742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A4794-CBDD-8C40-A6C9-1E4EDEC665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6ED55-BAAF-4141-9BE1-470765610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B3FD7-F123-584D-903F-2CEA2CB261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B6ACA-9280-5942-8F77-ED34C11AFF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6243E-D5AA-5840-98C8-316D39EB65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7D0AD-D150-0240-893C-51CF81F2E7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97937-3A5C-E042-98E4-67E0D9945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3D693-C07F-4B48-A5A7-943DE5F6A6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6B4FA-5AA9-0840-B5B4-C835FCF3CB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9E2B-557E-C74B-99D5-DAFF2A6E56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AD9CC-AF3E-D54D-BD46-EAD91437DD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CC32C-612C-CD4A-856B-4593A050F0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13AEA-DEF2-F840-9FB6-70F72D785F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3B60B-15A9-B84A-8D0B-7B523F0DA5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D8DF5-7458-FB4E-ADA1-7553079F7B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50ACC-0D1E-5942-BF5B-41CA9A10B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4399E-DAB0-404A-94FE-3AE055C4A4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53300-C5BC-E54C-84D6-AD9BD007C5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4350A-3E3E-5943-81CE-33AA2E9AB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7D39B-0A38-0D46-BC45-B50893AAB5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7CC0F-69FF-D740-A9B0-F319F3E21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AB2D4-10E4-D148-9F66-BA2928D6D3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A982A-1F70-DC44-89DE-E77D77453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73F49-47B3-FE46-98EC-42C10183F9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86ADD-486A-6246-A6A9-010CACEC72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D88BC-07C3-834A-B98E-F72225859A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8473B-6941-6C47-98E0-94920C749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7D1CC-4D49-3A47-AEB8-28867E89CF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7CFD2-77B3-CC4C-B7B9-76584AB48D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DD0AF-37C5-324B-994F-4F06E547B6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25BE1-71A4-3E44-8FDD-F7DB5E583D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25C59-8329-714A-865A-8E7B7A8DFB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69638-E20D-7042-8A95-9EB277E549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190A1-18C7-014D-A318-2DC04CB9FF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F23BA-468F-B44B-8F86-1DE88DAA33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BCA9F-90C1-BC4F-A08E-858795CA3E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F45D1-1BBC-114E-ABB8-F9E2C25C0D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C0D53-A3AD-3B49-AD30-7FDA718E68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D00D3-55B9-2F4B-BFE6-7CAA9FF46DF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B5A95-1928-9247-8492-C567BFA0DE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754B6-71BF-CA49-BDFB-180F04E618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92FE3-C60E-5C4F-8DA0-FBF347221A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E0A44-C222-1B43-9346-3370426438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627F1-3E2A-5E43-B7A1-10CD6E93CA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628284-E208-AB49-BDB0-FB3013BA27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15B0A-A54F-D74D-86EA-99C0A45E95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65DBF-CC7C-5743-9790-2AB9FA87B8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D1018B-6410-734E-A468-67E563D4B0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24147-F308-734A-974B-1AE462084B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CB2B3-2772-2845-BAA3-C31C6A7A78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2548B-88C7-8E4C-BD88-16BD81D5A7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27167-0BC4-4E4D-A907-938295DFE5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6CA14-CB8E-2F43-AC13-C1A21F8EAF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D0D46-56AD-2B4D-BE3C-6B6F09A173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F2B33-705E-374C-802A-91260A62DE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DC4D9-29B5-0F4A-A389-44966758B6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BFBB23-540D-C64A-818C-C73F530E8F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5E7FF-8A68-A34F-AA9D-BEAFF97A80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2FAF5C-BC11-4940-A77F-BEFBBBB4C9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06367-B215-B046-9E44-9A80104262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8A5A1-9456-3449-88C0-ADF506354A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833202-C47B-E849-82DB-DE90DF0D85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870BC-A88F-1D4F-8FD7-1EFCE6AA2C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D7F13-ADA6-384E-8EBC-05297B59C5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2C569-32CB-1445-9E45-4D3F5CD6EF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98032-1318-814B-BCA5-654BFDF3EA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B893-19AF-2840-B072-F05FED536F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64B8A-C1F5-2047-9A2E-8B75FE1B71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CF1E5-C3CE-BF45-BDB2-BCE2C3C0CB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FB060-A8B0-9748-AEF8-CED5023146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485B1E-C819-4943-8CC8-9160E92E76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EF766-DAF5-4749-8211-776535C36A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68FAA-FF60-2449-BC5A-5EC2C583D52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9800A-5516-0043-814C-C28B4B7052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0162A3-8C2B-ED48-AD71-816D7B3325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80BF8-A99B-CB40-87BD-D7C4EB4A3F4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64F18-AB05-CD4E-ADAB-2C83CA6FB0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6433C-220B-6B4F-96B8-322F4A0F00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BE56F-5730-D945-BB34-E65F63385A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9E1EB-DA25-C645-920B-9F2402E58EC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CD743-3382-4248-8A8F-8580CCA1672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E4DB2-1E5E-CD4C-8AA8-47EA6C4F0D5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95DA0-E114-1747-A396-503EECB3DB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5F8B4-9C37-684E-AAAA-377A61B81F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0D991-5B73-C248-9504-9C6AECCD30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CC924D-C796-4343-8E4D-08A1D8D326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5E747-0EAB-7043-B6D0-F23CAF8EFA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CBDE9-0A47-3B48-8783-FA5771F08A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322A3-5DBC-ED45-A810-3FE9A740184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7FF0F5-CFE3-ED42-8D3A-B4CA7918EE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9D38B-E65F-7A40-9F06-0DA635866E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09322-3ED6-5148-B1D7-1AD58FEF9B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EC135-0D72-2C45-A7F1-AB3270ACB4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B3D66-8B32-F348-9DC4-2A7D78FEC42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0409C-55AB-5B4B-A21B-65CA164AFF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FAD57E-DF8D-D248-AFAB-44BCF2CDA3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5A50C-0738-A44A-9DE6-C6B210F881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1DFCD-AC87-0340-B6C3-6499157B45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E99C0-B57D-8941-BB05-C939B038CD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F2113C-7CBE-C04D-949E-19B5D6F341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EB0A7-3311-4F44-B31E-49F0237E6A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0F808-E83A-0241-8DE3-C69BBEB40A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E3EF97-715C-6847-AB94-27EF8123BB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67720-C040-B542-A950-C71A72D1AC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EFDC28-96DE-244B-8743-D5565AF5BA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97D37-5B31-794E-BEC9-DC6AA504C3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6B447-77B7-F245-B3F1-F3D9844297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CD520C-5846-AF40-BB49-9D41FE27A9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6BB8D-B1F4-F346-AB92-8D7BF2F584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80F45-F389-5A4E-8EFD-626C7B6B51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783020-F057-6549-8D1B-5AAA871637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DB593-3F77-784B-B469-7E97FC6613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09B8C-B900-A644-871C-76F74878B7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2CD51-B6B5-6E45-AF27-8133E0D816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69839-EB2E-E041-9592-8B78472480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F4ACE-3A68-1B42-91A5-C327E986B2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0E3CCE-F209-4446-9C98-13FF918F94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3AC87F-2432-E54C-A5AE-24A3BA2A59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64832E-1755-5642-813C-B0DE9F97DC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1FB11-734E-0245-A67D-72EB40878D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4FDE4-6116-D64C-9F92-AD514947F0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699D6-E0FB-364E-BB47-86B6DAFEBC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CE12B-FF3A-0544-B661-223C3E4052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9D544-7AC7-024A-BD96-9EB9CCDAD8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6C02A-5F93-184D-9580-CBD34148D7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75F05-86E7-7744-848E-749532649F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7437E-59FF-3E48-BB45-8315B59D2B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B7405-782A-554D-BE90-B5DA5DB629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B0059-F1D9-B74B-B239-1F20A68FA9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A46F7-1F3D-1B43-B7BF-C5864D6623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C8C5E-9154-2047-B4FD-8571FA1505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B430C-2D59-3548-A863-EC38FF503E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06F6F-A354-914C-8ABB-FDAA0E9C44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582F3-56F1-BB42-A013-E765F9AB10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EDEF3E-FC4E-084B-8D3C-DABF5774ED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0EA8C-D1E0-8D42-AAD4-E2B5D8FF8D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47AA0-3118-554C-8546-80E35E1A35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311EB-32B5-0D46-9030-5515A42532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0D6ED-B8CD-1443-8EC9-AE1703D37F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AFFCA-5D87-5E49-A5AE-0802FA50A3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55232-7F4D-5E44-88CA-39B88FCF4E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39ED3-8C46-724E-9007-367C9F6C28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53410-8DB8-A843-903C-77A3057C74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622ED-0EE9-C647-BC02-131CFCAFF5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54F22-1B31-194B-880F-5BCCC06BD2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0FFD7-FD26-6946-AEDB-8552F6A282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25C0F-CB3E-5644-A3AD-30BC66C457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BBE51-23AC-7848-8171-051EFAC96B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11C80-46EE-EB43-92E4-6D89429A7E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F9AE2-20DD-A64E-A774-7BE5BBFAD4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22513-E6D2-3942-8C99-AB4A3A4090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DD1FA-BB36-C84C-9A86-047E8CF14E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3AE4F-512F-214E-8258-F5DD46DBB0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59E35C-783C-FD42-8FC8-3E77FDCA45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95012-5389-794A-A6E1-F7765C87DE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B62B6-DEA5-774F-922E-4C0B12A460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FD86C-EABD-BD4D-9CB0-67164966E3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F5F2C-EAFA-A64A-AC17-C91BEF98BE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0DBB8-470D-7941-8362-46C82BC83B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C022C-7742-5B43-B574-2BAD61382E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E623F-7E97-7443-84F2-8F13A4A8CF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52341-6A60-9048-AE3E-68E6AE0E0A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8CE60-95FF-ED43-BE68-EC3E0E7A30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695EC-E675-054D-9885-0EEC584709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73ACC-67FF-854D-8168-40D5C65A83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809FC-90C2-934C-BEFA-8D4670F25A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77910-4E48-8F46-82E9-19008E4355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E6232-70AC-1640-BA6C-B36C703B36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79AF3-467F-954D-B894-672FC8DFC7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79E8A-D8A6-8344-A846-ACBD4B024F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78CF4-5963-564F-9910-5456960D1A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0452A-64E3-DF48-A220-C87FE59418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8DF06-0D78-E04C-A5A1-52B79A01D3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8C3C8-5D8E-8D46-9726-0A85FD00DC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074FB-ED8F-C049-9E52-AA2FDEEE7F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116BC-848A-FD4E-934E-A9F9D66A2E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D31FB-FD86-CC47-BB7E-001C451DBE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8EE008-E45E-2E44-87C8-5AF34BEECD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0C716-8C0A-D64E-812D-92C033AF7A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B5682-0B07-B842-97F7-BD104E9A9E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6BA06E-0568-1644-A858-CF6C45E2D7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9536E-A4AF-C348-BEF2-3C382A3701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FD9222-0F73-0546-BC49-B07E884D85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C69C8-2E87-C94B-8885-266BE893FB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048EE-C4E4-DF4F-8BF5-52860AF09B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D24E39-EC45-BD46-A968-C27E67331B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34F6D-93C8-0545-B681-B2DFBB189B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E1FF6-3DCC-1841-8B10-173EDF4E80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067E05-B1BA-BC43-9E16-82B4809A07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46471-BD0F-CF42-A443-EB01F38E06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3CED3-BC3B-5446-BCD2-0B298A61B1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980F5-6823-9345-93D8-34A1E8F160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2E2D9-26FD-F143-A5D1-015509BFAD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F3F6A-F72C-B046-87DE-0652EBBFDA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A3810-2AFA-F444-A07A-E3610B6620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53C08-7C0F-B047-BE61-639DE74A82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6E8E2-61E2-E247-A6C4-05D1D8BD04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492787-6FD9-D74B-A16B-987EE263AD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F96E6-C298-F645-BD07-E8CCBFB16B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CB7A9-F059-414B-9ECA-A8EF3958B8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0ED1F-7438-9346-BE48-5193E6F33B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4118D-E7A8-CB43-8582-956DCA9281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D252F-23AF-AB44-AAD5-1C253CBD47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E02C3-7465-234E-A92A-F6628F94B9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A9648-5A64-9A46-87B4-44F4F58E69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07767-4220-9644-B49E-2B0692FDE1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F97A5-EEB9-504B-B40C-6D13F2FFB0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A9EAE-B90F-D14F-B208-D7E3E6C046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13357-F25C-284F-928E-4B44BA7FE0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CB916-6670-7A42-85DE-C0BE7E26ED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310AB-E81E-6A45-A173-4663DC7B75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5A604-3242-9A49-BF06-8514BEB326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C4A20F-7A4B-E343-9BB6-13704014DE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DFCF6-B911-EF44-BD5F-C4528151FC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934A79-AFD1-C44B-9A02-9A798DAD3A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52E15-63A6-274F-BC74-49B8D20351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A7653-4009-2A4B-BFF7-A0C7C3C207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44AC3-62DB-2B41-9660-00F7A77A20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1927B-DC63-3946-9CAB-F3C0809170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60135-B942-DC4A-B2A1-6EC6AE846F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FF7DF-B4AB-2749-AF7F-17D284BFA4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3D4777-49CC-ED4A-B820-6E0473CF9F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3A081-E163-874A-877D-317DE43D85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A306C-0BB3-A144-B1F5-F0F5A858D6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074107-E8DE-5748-AD89-EE4E9E782C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30779-2C0F-354C-80DF-7571D941B0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AA6E7E-4642-5D41-9376-367EE046C5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2B58FC-B22F-2D44-BE54-DF85FD5753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9B271-F0D2-6845-A124-728B1652276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600C5-B2EB-BD4F-83B5-1DA58DCD39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179AC-1438-1440-9931-614CBE92E9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01820-0B31-9E44-BF22-32AE69F8B5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C2C5C3-C5B2-1742-811B-530C4B47F10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04B7C-E83C-A148-A5C4-2BE1D99B0D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F66DB-1E58-CE43-B7B7-CF935B4EAEB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A885A-394E-8E4F-BCBD-F094A10B982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2BDA6-8914-3E4F-A52D-DD5335EA51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DA8B9E-264D-474D-92DC-CC789A4967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3CAFE-4ECF-0944-94C4-8F259C7303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C0FE7-AE9F-0044-BCA9-C6128BE26E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7FB27-18BA-AA40-9EB1-3842054123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E2645B-F7C5-0F46-8910-8B9BEE9414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6470F9-D0C1-3642-B8B0-D8FE71B169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D882A-4181-5348-A27E-DE0D74D8DC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2AC6E2-535C-CB43-A0B2-FD2F9DE456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652BF-3D2C-6046-9CDB-D6EC43918B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68664-4A80-8B47-A9D8-0EFEAD5CA9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D457E-FDB4-EB4C-92B7-3899319658A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DB318-C0C6-7943-943D-DCB884127C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CC4D2-5C49-F44E-AAAA-F0D596DBBD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BC99B-120B-604A-B104-9DE62D9D45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B1D31E-20EE-1D40-81A7-76272823B5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815B1-0083-604F-A99E-564AADF366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55962-A9B5-0A4D-8B63-53B1145345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742E6-3FE1-874A-AF79-28646D658E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5C5BC-93D2-ED40-9797-ACE6E8FCE3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5279A-B499-6946-B992-DFEE2C7B6F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23EA8-2F4D-FD48-B693-C044B12713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5AE71-7F71-514D-B5BB-621247D0EC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DAC4B-D7D9-2F4A-AFE9-C796B48316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D6456-F255-5645-B13F-A3BC95AA14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6A8AF9-2C01-9345-91E5-C45DC76BD5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042F1-F5BE-424D-913B-C3195B3111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0DD95-A6DE-C745-9EF0-07EAA60DCC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F82A1-D6DA-524F-87D0-3E92DF0B62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ADF75-DE0C-0945-BC5E-433EF220D1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B3F4C-0468-B649-8152-8CCC808BBC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36E73-7B32-754B-8AEB-FA58B97453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21CF4-1B27-3E46-AA74-1C4F6F711F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1B71A-01B5-5047-9287-C400E0A399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C439D-E0C9-FF4B-837E-CE22CB6B9A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8177C-5EFE-1A44-939E-CABAE3BAB1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5B0C4-9FBA-0647-B856-E7618F2AC4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41C67-8588-2B49-9C2D-6DD320EF2F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145F88-FD73-AF44-9D5E-FECE6E7E7B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1CAEE-906B-4340-97CF-FE697DF804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4335F-54CB-FF46-8778-F24856D98D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B42E3-70CC-B244-ACDB-E78FB6B5A1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51199-0361-BA49-8F75-D61D6C6D63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D8DC22-BC71-2F4E-A646-E90DE85B17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70430-6C8F-EF47-9238-0291C442DD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0199A-98F0-EB42-AEBC-02ACD35E52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17A2F-85B4-4243-97EA-3790BC60F3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08DB6-F1C0-AE4A-96AB-CC6E80BBA40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8ED93-035C-EF48-9966-4CFD779C059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4813E-7112-1841-A049-0FEDA854EF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8840C-6C5E-0349-889E-CA98AB7E36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DC657-80BA-A146-AB83-AF0CB41E3D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78A82-330C-1C48-9ABA-B9D01877B3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0C31D-8DAD-2348-8A60-C802265148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FCED8-2DC9-DC4E-A652-AF07718CCB1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871EC-8EC4-1D40-AAFD-38CAEFE8EF0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2AA6F0-AA00-2C45-9431-ECCA9D36184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A7DAD7-3B86-0F4D-BFAA-724726D0A7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E91F9B-71BA-7F47-8F56-F9657F01A8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ADB50-F52C-044E-BB92-EF586775911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1C03D-A154-FA42-8674-4A82083B13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78507-42DE-F040-A4CA-E7A2B24959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C276C-E1F9-7D43-9208-BB4553D38C7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D75FE6-2D88-884F-98B9-AF1DC4AEB9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EA6094-FF55-C549-9D90-914ECA6AAD5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156D0-4E2F-8744-AACF-77BC6A10B2C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66FAC-AEB5-904F-BBAD-64E86B8402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468A0-1409-E64A-87F8-492C28C34C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4E9D2-E8B7-C54D-A3A7-85064CCAE17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106AE-66F4-8D4A-8306-E3310A74DE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B9655-85E1-9647-BB6A-210824E03B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7E894-6055-F541-AE6A-AF88E36844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93E7A-8886-5C44-8D09-A44D0CC857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2F2FF-EFB8-A24F-B258-A5185CA563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2AC0E-99A7-F347-9100-6AB95285F9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86724-C282-9943-B0AD-60563A2BFA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A9E40-7F9A-9F48-846A-3675B5CF8A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565925-7D70-224B-BFAF-1ADE38A446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24E61E-E007-D240-9152-42B67759AD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480BE-47D6-0A45-A817-FB422A0740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38E1E-962C-BC4E-A432-A0BB0B9C47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B541D-1198-2242-8999-F6A35E69FB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43D76-11FD-3A4F-BDDF-130A1BA2BA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F2F69-AC9A-6E4C-BD45-F203533172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5147B-C3FD-AE4D-B5D2-5E44AC2E29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34357-1615-3746-A07E-FD4906F1B4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6DC8F3-1030-5547-8251-6EE7A3864D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01E7A-0ED3-F04E-8A23-4536A09C90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7582E-94DA-5E47-842A-769A3987E3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8CAAB-BFCE-C34C-82A0-9A971E3350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8175C-DEDE-6145-A8FC-AA5B6BFB4D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14178-CE79-E74F-83EC-15269C2D88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09B9B-1376-4440-858D-CE47F4BE25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8FDD8-7036-3648-AC8D-BE0BBC33D2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42FE97-68D2-384D-B701-C150320A14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FC7AC-C046-A04C-A3E9-C12186C439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3A87D-0C23-614D-A46A-749368138B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601D8-F0E3-C04D-B079-4C7ED80FA0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926BB-213A-A24F-A84F-5C20D6008B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E0E4C-93EC-8644-8BD4-B9F7E463B4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E35C1-4304-F648-9A02-58491F8A54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E72A8-B050-F144-BB1B-2076DBC424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8E4CE-F059-4F4D-AE4A-24D1DB7D2E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70FEA-A3FD-724F-B5FF-8AAC9C6D8C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9E06F-FDBA-1A43-B276-DD8F04D82E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465BC-1991-994A-86F6-9B040DDCE7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A372A1-55FF-624E-83C7-FE03E9C7A6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BB60F-2FF5-6841-B15E-F74136D95CE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94426-42DB-CE42-AF0C-B59E66AB49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0AB0E-D346-F540-AA68-A76FB45465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A4D8D-96B7-5848-90F5-D3C9E4A4400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E73BF-D57F-C545-A0F7-725BA1F776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C257F-B7BC-2645-8316-7EBE9223A1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DCFB3C-629F-CA4E-9612-7DF6E2AD873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66451-26A0-5D4E-A6D3-028F5E0880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5C763-7EB2-4242-A089-6DFFA3E1EDC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E2302-996E-1942-B4AC-6444309582A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92EFD-FD33-8F41-AFE6-F292E9C07F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D5C33-99AE-994D-911D-CCDC56453E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4525A-9680-CC47-BED7-168EDA4527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1FEDC-6157-2D41-B1AF-FB2621AB88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11C11-4398-A34A-A361-195E60B30F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53FA1-B954-C543-A450-3BEC40B1DA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75916-CA56-AF48-A37F-D642038A50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975A6-2CBE-E340-B201-AD8A426DF8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365BE-B0AF-AC4F-B560-74896C2F9D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37E2B-DC72-8C42-A4FD-7147D338A2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F8363-9091-8441-BAF6-4D003AE8B1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1D43B1-432B-8D46-A452-4D05027D64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F654C-5201-224E-A81D-CEB7721974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20989A-A9E2-7643-8B7C-59DE9E7C95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660A4-B43C-724F-A126-3C601FB593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9210E-E98F-7447-9748-94F701EE43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7F2F9-339B-5245-B3F5-B230BF22CF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B11B4-1608-C842-AF2A-A1E3745CDD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3D326-37D5-F846-AF4B-34F5CE5046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B3A6E-B938-BC42-AF57-C3FDFE0677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DD807-AFD2-4A4B-84C1-1660972E7B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DD0C40-C9B9-D14C-8DCD-71C047D90B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015D2-5BEC-054E-9DF0-55457C5138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39BD99-4F06-EF40-969E-58D1B78584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1BC56-C12E-794D-9FF7-69E9C25BC5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C0C15-3688-254D-A374-D19A43A5E2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3F198-1720-8341-B10A-6AA9935FA4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F7495-6A3E-1F44-B6B0-B1E955836D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06420-A750-6645-97FF-B252553E32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EBC6A-9805-E542-893B-1E44837A41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1C42F-F281-9E41-A3F8-AC4A39A2F4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2CDE3-F10D-5643-BFDF-A4EF223EFC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4727A-6777-0345-B2FF-669FFB5A63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7B588-B6F6-9443-9B64-7532AEB7E9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8AC51-2CF0-3E4F-BE97-6B4DDDF0E6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8034F-9DA1-414F-A451-EFFE6B93A3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D0293-D019-5C4E-9FBA-D41A2DD10A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76453-8E9E-CD4D-B4BB-F02633BA3A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47ADC-B723-D14B-9EE2-C3FF6B1B12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2B29D2-764C-3449-9772-1F52BB469AD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F2D43-9AEA-824F-A260-044C1AE17B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591C6-9E93-0147-AB51-BFA59FB9A1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44C9D6-E77F-6E42-8483-0F71E1F8AF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0A0A2-9136-3C49-8460-675CF3E78E7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A967D-4091-2B43-BB7A-D47D9DCE5A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880D9-535C-D94C-B4A5-7356B5ABF7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1D67B-8052-5548-BC7E-23077BA182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3F752-4C80-A242-87FC-2FC965F069A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81083A-38CF-7D4F-B7C1-23AA962B8B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BF84F-3EBD-3643-881A-14387BD5388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344C6-3887-8248-BB52-5BE869D4F52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161A5-7A5C-CA4B-BDA9-FE61831D95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0C740-EF6A-834D-9C38-D35639103B5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D7D8B-646B-E345-9E51-7E90858C95D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1FEF2B-37DF-6A4A-8585-9F07E6D223C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ADDE5-DD04-6D46-A9BE-8F4DB6EDE0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169475-E490-AB4F-946A-571DDB0170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454CB-4DFD-D145-B739-74F7FCC499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65C3A-1DBD-5C4F-8ED8-4CB975C53F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0A071-1CAE-A845-BA3C-5F7D0DD3C4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50B95-F1A6-3545-94EC-1AD4F31E16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4ACF1-DEC4-684E-92A2-667BE0A361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39B6C-3A87-1245-866D-EDAEAAEEE6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D7BC0-5A2E-6B4E-B4D6-C374E952F4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8FF1F-1163-1747-9B42-67A3014D84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3831B9-EDFD-E84C-A0A3-298B2A0993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4491E-6AE7-8940-A9B1-0E1D9943FE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91896-6CE1-F74E-8E8F-F8364B5DFF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B65394-D22C-A749-B5C3-77F55DDB69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FF3EB-880D-BD48-9EA9-1EB9512D00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30074-F62D-6C41-A802-581F7D27EF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90B9E-CC13-A648-AADC-8649F4011F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FE273-3B6B-2443-9DD4-2B62693A9A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80CC4-FB5D-5D4E-A5D8-BD6A873768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2ABA9-2267-E04E-AFD2-B9679B4697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F0412-21BF-2D41-AC60-2F5C105772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058F4E-A33D-B949-B675-DA569F79D1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F9C1A-BB8F-F74E-9F92-58CCC1B964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B19AB-572D-2E49-BBF5-4C60E49F8F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1CC361-0F29-1E4E-9680-D8622737BC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0FBBB9-F816-FE4A-BDC6-1804847B12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F69307-AFB7-E046-AD97-5B37EB084F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50D37-A2FA-8746-BE84-DF32099532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7F87FD-555D-364F-801B-E81A6B6CE0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C0737-4C8C-0548-9770-9EBCE2CAFD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B8F1B-5DDF-FC49-B78F-47A0C62BCF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B49A3C-D7AF-7A45-B924-97AA7FA95E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BE46D-C748-7248-81AA-CBC84A706D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6BD00-1C39-F84E-98C6-ABC60C44D4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DBD678-B924-E24F-B4D0-E1137955FC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DF0A0-3D48-4D4B-B007-45A606F7EA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B40B7-3999-6B4A-AA72-A46CDFBBD3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182523-D834-B949-A174-88A675CCF0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8C26AE-E261-864D-8ECA-2175393BE20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893BD-7472-1445-AEB9-D8F65054AC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F4501-DEDA-F440-865D-D45C6C9137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842B0-582A-FC45-8766-184226A6F1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B4402-0C7A-0C4E-9C38-E98EE15E296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A28BB-7D96-3949-A142-C87DF3BCF4E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62D93-B633-5944-819D-B151990043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9B5BE5-A12D-AF41-89C5-FD2942F488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E01936-DED5-CA4E-9F11-71EDFD93B0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F29CD-8B34-F443-90B0-2596990BC1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082A6-1476-9C4D-83DD-9C6D4B5B2F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66317-C4FD-0C46-8A41-25FCE6B836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AB26C-71A5-8A4B-AA4E-7F83135089B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BE71E-3550-A349-BC18-1915BB5E9A2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E014F-4904-A443-815C-08E69A1007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EFC6C-7ECC-FB44-B23C-C9B7B322FC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03C0E-CB9F-E64E-8990-4884DA07E0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D59170-2FAE-1E47-A6ED-C19C333AD7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030E29-CA41-7847-928C-317ABB40E80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6D0E12-7FDB-164A-943D-0F3D362796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F9175-3BE4-264B-8135-81845549B4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24963-2107-AB40-BCA1-DD6DA9B5D5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B7F3E-7C5D-E847-A079-28587BC447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5DC1D-21EF-294B-ACDD-0A32D9F842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D1EB2E-D3D5-D54A-B6B5-34A6EB18A6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49F8E-509D-574D-AEB2-B02D841B14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E18CB-B305-C34F-B0E1-6BF964A798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AF391-19C1-AC41-A139-E2B257AC0D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46B8B-28C3-9045-AD91-D4BBA98C0A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CA0C7-17DD-CD41-B21E-26D6326122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84903-8A34-DE42-B051-9822F3D2B2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D08011-32BF-8544-A930-50255531C1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03D11-09D3-A745-AE81-E1ED796087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96ACE-17E6-3949-ADB5-9F4CEECB5D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B5010-EAAB-F24B-AA48-3BF57A318C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8548D-43FF-D54A-A0C1-1A2370AA9B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F9A3B-2D0A-4249-A7BD-6C645D876D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BFDA3A-7CEF-FF4E-BF8C-FFB97C97ED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3C3DE-47F2-DA42-BD24-34F977A8DA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E6E5F7-AB23-134A-8341-8219E24A04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64D2B-E407-B544-9999-E75CBEB8D8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FAB0DC-FD20-B641-8AD4-40ABFB4668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2E362-41B6-384C-BBBF-BFB1C3189D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01E44E-AA92-F448-AF9B-887D99AE3F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6BB44-F0E7-8D45-A246-DAAE60BD2A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B7DE3-AE42-F548-B110-D52BD9E8C6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C1239-7F21-4A42-9679-A09379EDD6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CFDAEB-2606-B84A-8675-A3626FE009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DAEDF-D29A-5A4F-9120-AB21F59340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088DA-5314-2147-8173-691EBF0A78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82FB5-A6BD-6E41-840A-961BA1FEE0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3A4B5-8F81-4A44-AF1E-78BB64DAAC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EB1FC2-A7E0-DA4A-8F27-636CF92D9B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60CA02-F92F-EC4F-BAB2-5C80F5E397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E3576-158A-5E4E-9A94-CBBF0EF191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A46DD-DB5A-CF4B-AE18-9E89381D9B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FA25F-45B5-2E42-88E4-1D63CCED39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581E5-D30E-0247-A215-B70EF797B5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F87A6-D143-3E4D-9D3A-437BE84C8F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40686-65D3-1B49-A6A8-74BE1EB9ED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AB000-F1CD-3944-A998-AF04D678E3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A5623-0B39-5843-8709-6BD682108A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EFDEB-D672-5341-BEC0-5AB1B80F05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9A9AB-78DF-E14E-B173-FE2ED1E55C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4B4BF9-01F0-8345-9554-D47CEE24AB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80CC34-E2FB-1540-B172-FDB3F66E98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B39BC-1BBF-054A-BF87-68202E1252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76517-814D-9649-92B7-BDD3B12CDC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F4057-DA1B-3242-85E0-16FC75F07E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0B9DC-9EBA-FC45-BD92-029E39CE3D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8C2D4-8122-9C49-9BD6-1B43383D1F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8FC19-BD5C-AF4E-860D-685167D674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78AFD-83C8-394C-9C26-00FE1D2D97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E580B1-1A41-944B-97EF-593194A7DE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ED626-4BBA-5B4A-AA9C-56AB1C538E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D25825-CD75-5C40-9629-F43DBA943C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8CF62-E126-C240-ACBC-836DE2A979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4726C-BBE0-A84F-A7BE-C5A43B3801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C59AE-B880-B54B-9BE7-DF23213D5C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BD64D-543D-5945-ADD3-BC0E03D300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09B30-26B4-6A4B-92EE-466B8B58FA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C03D9-E85E-B741-82C9-49BAE95C36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3B7C9-7D4D-8B47-94E2-0305A52024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538C4-4748-CC49-9D7C-8E00798951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8D17FF-3313-1E43-AA72-78D4651EE0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534FE-2CC4-1745-9B44-D6FEFDB1C4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822DC-5C80-D844-9F6F-ED0EF45E78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27E53E-DC2F-1E4F-92B0-3808217E1D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DEEC6-C73D-544E-B93A-F3799E3CE8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2BCAE-6B41-1A44-933F-E9906B7F1B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9D0C2-A316-1445-8A6C-B298889C73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8D75C-9A26-7648-A3E0-127BCBBAE4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A13B8-A8D7-BF44-AAE7-877FB60E60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AA9F4-7E9D-9D4C-8FAE-F387DF4FAE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E0791-DDBB-3E43-A543-FAA48D1633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CED0C4-E9C7-FD43-8309-3CA685B5FC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9A2DD2-251E-044D-9B54-6A19EC042F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E727A-3FBB-9D42-9CF9-F62050D052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4C89F-24B7-F645-8ED5-9C1EBBD24B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12702-3DB1-4D4E-BA23-F73A59D45F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DEA50-D493-C54A-B4EA-148CCA04FF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76D24-DCDB-D943-B48C-EB60608817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99E58-FA62-7247-B713-65C8FA69F3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62662-FFA7-CD4D-B448-D1FC5238A1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CA65E-D513-A54D-9EF1-DD215FDC37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BE4557-9241-8F4F-88AD-91BC452EE7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8A17A-2715-764B-8712-0730DE2222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7A8D2-0702-9742-9C50-C340C34EA5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09BD1-4E4B-0A44-AA6B-C1E594AE04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6E3A0-1016-EB42-8DF0-43077D5A7E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E5911-343E-324D-A18C-4966ECD004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5C556F-BA20-0E4A-ABB8-E8A638F94F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61040-7D01-1F46-9414-35CE60356C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8260D-C530-A646-9540-8855440BE8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F6123-B094-DC45-9D37-94C41D1A21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93AD5-099B-A347-9DC0-FE88AE78EB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50872-7CAB-D349-BBC2-15C4AEF359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75BA0-98E1-6340-8230-5A5308D535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CA38A-B18A-4948-9166-A088D54BD1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CDF1B-15E9-A740-A665-97EFB2ADF8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AF822F-DAC1-0B49-8F67-9359FAD555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58EFB6-2E26-B54A-A797-783BA147A3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A86A5-6A29-BB4E-BFD2-724E4F9776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8B0E0-C3A6-4E47-BD27-3A4ED96E7F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84F5D-56C9-3749-A9C1-BE0D1BAE09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CEAF0-DAB2-404B-BDB8-18FA04EBB7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D85F8-5C09-AF4F-981C-D94751879C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2F9A07-7B5F-1146-97C1-99D8F4170C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18D10-AC24-E842-93EF-4B5E018EA9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06C5B-B10F-2A48-B278-ECBBC11031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C5D74-2BFA-0F4A-A2DB-53A77AD291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D112B-C98E-7240-8358-9247F01D70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11DF4-17C9-4A40-89BF-C0F1CD34A4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D468F-D1E0-8249-A07F-BCC3142711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FFFCB-79DF-AB42-88E8-D5D5E153C5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02210-AB80-354C-A021-15F86D1040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49D01-3FC4-3940-9666-32C61D60E5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F8949-BB00-3B4D-ABF3-B52F30A8B2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60E89-4C32-F640-B844-AE09A73EC7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F337D-9FF7-D34F-BC61-B8D00A5BA7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0EC42-7161-7A46-B958-71FD10EE53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491D5D-C62B-C74F-B2A4-8D0BF6A286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4072A-94ED-ED4E-9BCD-FE0B5692FC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6F813-33FB-2348-A03D-A9C4317044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B732F-BFF2-E54E-ABDE-82F6703E11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162DC-5665-8D45-8A5F-48B6A2B0A2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992F9-EA2C-3E4D-B9CA-D1CFD7C24E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19363-2E87-5E4B-AD4D-F791C6783A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69B0A-EA57-814B-AC0A-E1600B0E83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255E1-B133-164B-BE6E-D82E18F436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69EC4-148F-E747-86A2-4A3AD48144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81426-0FBA-3B45-BEE4-E8E356338C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CC3FE2-0ECD-0644-8FA0-DF2C22FBA6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C27EA-9941-CF45-AA2F-5E3057476F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6B132-9BBC-0345-85F3-57AB4DF7DA5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E9B39-3BBC-7144-8460-CE7A2A57CC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B3D59-6F94-8441-938B-EB53C19D7A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8C379-4279-304D-9746-854021838E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22798-67D0-E94A-844C-C8B3B6A8295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09BE9-0230-1449-B6CC-CF694A1A0C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5C3780-CF61-E143-997B-2307FDC7BA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6F040-12F6-AC42-9305-427AEBBA1C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CC87E-FACB-CA4A-A598-462CC24487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3CDCF-2BFD-634C-950C-B71D0A69EB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8047A-7488-7449-9299-5AD25A8FB9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30850A-2212-794E-894A-0DE6AF163D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74488-DB5D-FD4C-BA6D-CA8757EEDB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ABE01-24F2-744B-AF15-E85E4E1139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C5945-67EA-4043-A24E-E113D22BF63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C44B01-EA3C-FB45-9196-915A7C30FE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D8944-1BB5-5D4F-9E7C-DDD5BD1EA28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D45A7-C51A-324E-AED9-58C704E61F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B7328-0CA5-D94C-BA38-FA36A298B1C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61FA85-C843-1640-848B-7E4B70BCBC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78F02-ECF3-914F-ACF3-D7C2DD8EAC8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09C3D-C20E-0445-AB8B-0CEE15B1AD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D4039-9F89-C947-BDDC-000A0DB813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D7A6A-F88E-D941-9549-A2D04FBDF2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5BBB0-A880-6B4C-9EDB-87DD38FBAD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CDB88-F551-B14A-A59F-967DAA07A8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984AF-4037-3B45-9E9F-5EC0931D12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C89641-AE2F-994E-B74D-28EB9772C8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169812-687E-ED44-BC3D-E62751CFEA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A1753-6974-D446-9E45-AFF7C95573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CD262F-9A15-C440-8D78-321E2B0BEB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73332-396D-1447-BB5E-3EAEF2DA56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35AF75-383D-5A43-A10C-EFE305D280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57859-6F7A-634D-B082-EB7885F0C4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45ED8-93B0-6949-9F9D-6C1FBDF9EE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911F36-ADB3-884E-8DF0-824E25EF66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55A1C4-E0B9-4245-91AB-945AFA4B25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EBF3A0-6616-5141-BD96-1CE4F7020E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71C87-AF9B-1D4A-88C9-9792939922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8A7F8-D56E-754E-9A8E-3F86A7D471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AA83F-29B6-6F4D-B79B-47667EA1CD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1D4E6-D7FF-C74C-9252-FACAE956E4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21FCF-1722-0143-8929-75C4A04395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EDA47-4EAB-9241-801C-23642C88A6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E845A-A174-AA41-AF23-C4883AFE38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D3874-3D71-6246-B2BB-317019A6C6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A0783-A2E4-0445-9150-F734706584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9C0A6-0E2C-4B47-8D70-5C65E45DEB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19C11-877E-6244-AF5C-D38D2D1645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7177F-AF70-F148-878C-CA84C11885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C209E-7A90-DA46-865B-3047C014BE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41027D-D2D1-3341-80AC-27A371D992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7DC69-50CB-E540-938B-C0714A14AB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4FB96D-227C-D847-9046-A57E2F2C993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C8FA9-75D1-774C-88B5-DF77203C54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0C0092-CEAF-C34C-BB4A-DF96ADB385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932FB-E34C-A14D-9DC2-F1C18FED61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2A677-BFAA-F74F-A32B-12FAB5F7FC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9109C5-2A48-6546-A4B6-8397E7A39B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BCEEA-423A-FF47-94B9-222EDD23FC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B00CC-4BB2-8041-BC54-E36236B6580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94566-C088-6049-AC09-33BE45F6B5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F8887-78B7-0041-8B9F-CE5C7E4E86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BA4E9-3760-4D4C-879F-0DEBBE19E4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E5DE4-C699-E640-AABE-4A60819EAB6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5C841-AF8A-C244-BBA4-E254F08C25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A342A5-C77E-4348-A709-E7B7940C85D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F2C65-BD49-D645-BEED-284B84AFE87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E68C4-9F95-F04A-9EDD-76EAA32D57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1D741-58B8-6847-9228-1880F9C3C6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4D840-D276-8B43-9788-21C88E43EE8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6AA69-B379-394D-895F-D65D0D4271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5EED1-1549-2F46-9D8E-CA0573DC0BD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9A28F-F013-9440-A4CA-8C648E61EF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6B219-B6F8-774A-9C00-35FC11CF03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802C3-C2BE-2B45-B06F-C27E60708B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6492E-10FE-C84F-AF9A-DBB4D5C9FE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CDE34-FD40-454B-876A-C3EF4794AB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7F17A-D45C-E84E-93D6-03873F6663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362AC5-40EE-D54C-8FA0-87A741968A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AACF3-2ABA-F647-9602-203EC2D3C2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8FEB5-3C59-754E-9FAA-7FB5E87EC8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26B4D-E758-9C46-BFFF-4ACB26C40E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584B9-EE2A-B34B-ACB4-9D8B38F42D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FBA9E-F944-444D-83A0-B7599D8497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6399E-0561-1442-B302-D599DE4B20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7CD57A-0AE8-7149-A8FE-52AACCA9FC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139FE-768A-EA4B-B037-8F670D3A8B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7772A5-21D2-0C41-9107-3E23B6D068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72432A-A412-7641-89F4-0BBA47D915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B0741-7479-A946-B69C-36462FC230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14490-281D-604B-95AE-A73AFAD9F2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E990E5-0609-4147-A0FA-DD39C67B97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61B2A-3179-5C4D-B473-91B1BDA78F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022BEA-E779-0744-8F91-DB72E6009F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9FA093-D95B-984F-8663-19BED75B0D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699305-5393-1B40-90A4-C9D82BCD33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675D5-CDC6-A844-AEAE-C3B8A0543A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02CCB-46F0-084F-93DC-E581AD7555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8B9B7-2EC2-F541-B631-9E5811FF05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15F38-AF04-BF44-8863-280025562C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75959-1A2B-E846-A05F-71E03A15FA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4755AC-0425-514F-B942-BD509CDDBE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D20F8-C033-A84E-9E30-A6444C31DD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95D98-07AE-0B4B-8ED1-183BAE0BAE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1E993-E43B-0D4E-A897-9BFC515860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E5044-F521-4A4C-9A9E-527AEBF8F7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A9576-7089-F041-B08E-9330BDDCAB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F34BC8-E9FC-8844-81D1-1E0E3F62B53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26F347-00BB-D544-8564-CD4E7755F0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B2260E-E234-9142-A955-7870959CB9F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0159B-DA2B-9744-935F-589E93E9E6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E43B5-EBDA-7449-A6FA-835EF36DCB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343AD-E99D-D94C-B48A-4110E18F62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41CE1-2724-5E47-ADCE-6F4B66FCDBC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3BE9E-2D15-864B-A8B0-1CC6F56314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434CF-31E8-D549-8501-0C41F6534C0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B357E-69E5-A84B-A058-DC676D26BD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DA7D2-168E-D341-91B2-39825D8B21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33C82-1838-D148-ADD4-8BBAF512CA8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51E028-5D4D-F74C-A3E1-7C8FC0B8EA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9C399-6D37-EC43-B5DA-146ED288688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49E1F-05C9-164B-875E-7DD59AE8165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E72DE-A99E-C349-844D-A527C617E22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D2B99-BA49-5847-9C85-0B6F1BECC8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72706-B4FB-1943-9C23-1314FA8D85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17768-0635-9F44-B324-063FAFF270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86023-E0DB-0140-B296-0E959C8320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9A0BA-8592-B347-A9E2-826C42CC63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E91399-B846-2C46-897C-6E81B91B4F9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EA9C2-2E0C-024E-B1C3-24B0E1CCCE1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8BA71-40F7-1243-A0A3-F31D3C85A3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02FFF-1C9F-264D-A235-C8F66A5BCB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C31EE-1F51-F74B-BC45-33AF206188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D7E42-5F1D-4D40-B33A-9B0D14B636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A2EBB-DDBC-FA44-BB79-4988D31444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4B31C-0981-5D47-A4BC-F237CE611D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EAA36-BC22-FB41-A660-9DCDDED5E4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DCC4B-A342-B74B-92FB-9BFA07AF88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41C3E-827F-5141-BBAC-A021DC7483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1A01E8-516D-FF49-8536-05ABEBBDE9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BCED6-4EE8-DB45-B9EE-EAFCDBF885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FB267-120F-D149-BE36-34ACDE8E7D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6D679B-3AD9-7C4C-9DE9-F79830E14A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BACBF-6B21-154B-86CD-C70E165B41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C9CF34-FE6B-7B49-A136-77E7A3096A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C6B04-934F-A34D-B652-F4AC30BA62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6BC7E-D1E0-0644-8B99-8CC42E3EBC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0E764-58AA-D445-946C-F7347D57A3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035A0-9606-6646-B059-0F871086E7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BFE62D-974F-C64C-824B-99277B2489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AB2D2-38C8-7545-969A-708B36D3C0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FC6B7-6399-714E-9F26-D992B80749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9C8C3-3215-9241-8DD8-AAD2E72FD9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FB738-42DB-A649-922E-D6BF2159CE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0E65B6-5F38-8743-8460-DF87D5C05A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BAD70-7874-3F46-9318-00A7F77C3C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E72C6-BEB7-9E49-957E-4D6942C12A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E6FF9-C818-5946-9C1B-FEFD893FB6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B4BAC3-66CA-1F4B-8582-5CD6E931F1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F5BF8-AA17-0148-99E3-7A3508CF70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18CF8-FF9F-6047-A770-53D1A7B03C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C56CF-30EA-F043-AE60-A2122E5BAB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9659D-7B5E-BF4B-962D-CE9A1188B8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78E18-0879-A540-9DCD-1D4B2475C5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2393C-1AEB-A745-B867-CC7D46A59F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6D794-36E0-9648-9003-9534B7C7F3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5F8B9-FE41-5F4D-A727-873E016CE0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D0A9BB-10B3-5A4C-9A7B-C48E172597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C6CB2-5373-8A4B-A64D-56AD0FF797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03568-4976-834D-8663-787EEFB4C8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58C18-C865-D444-A3BD-589DEFBAE1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E4F06-A9AB-5549-81C8-19AB2EF0DA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3C7FE-0C18-1A4A-86C4-CA5EF82004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6DA36-2EEC-5245-B693-88010A328C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C9783-334E-6149-8E16-DE7C3E70AB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8D2F9-1E00-5540-A6DE-12C57E6C6D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017C78-22F4-674B-9338-847FE4429C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FC4EF-68F5-804B-A92D-69A0DA3014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43C81-683E-0947-9F02-5C16BD5884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94EA8-1794-564E-8D9B-818BBFA0A4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553D0-C4C3-FF45-B881-89DDBE845C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C60C0-C84F-2F43-8537-EB2DCEAA42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9731D0-42E5-4A48-BADC-7A039579E6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79B1C-BE2F-E040-A79E-2C945440C8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790F33-75E7-504D-A9DD-FA1672072D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12F52-7F59-8747-9C7C-EA0A0EB54E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5DDDD-EBEF-C044-8B66-64B64C8ADB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76BC2-5520-C744-A701-7905FB3BDD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247243-DBCB-B64F-968E-91354B65FF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0CBA8-A7AC-B549-80FE-E9E8EA6451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3F01F-061C-3241-B46B-23244B045D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96544-D2A9-5747-8443-888FF51C93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D04FB-9C82-6A4E-B19E-0B170AC720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FB1CB-E6E5-4B42-B280-B7C4A7F06F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ECF38-4BCA-4549-A5C3-D90E72AD7C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F5ABA8-9E46-6E46-9925-26FFD11288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CB38F-9D70-904B-9C1E-27F828F980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36BED1-EF4A-0C4D-99F6-6D55BA5DEA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E717B-DD39-D844-B7E3-8A81DF9632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EDDA2-7B84-AE4A-97EB-A6084C7417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4295F-5990-6C4D-9A8D-3FD3B5B2F5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7C52E-1BC1-AA4C-8BCF-FB7C7368D2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D16A0C-1EDF-B64A-9B75-2CE90F158F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1FC24-D7F9-6241-8945-4054933E3C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1A1CBC-51A9-E44D-9C57-4743BAF39D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7BE04-E7AF-784B-9BF9-F7820D07D8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B402F4-C491-F846-ADC3-F6F8ABC7AB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389B1-1F9A-3D4B-8A35-FD1358DD3C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A24DF-048F-E74D-B6FB-1CD00BD4CA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79CA1-81A5-DA43-8368-8E4A835553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C09CBE-BE37-3543-9D52-BDC1C0C874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409C0-883B-8745-82CB-E379006024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7ED0C7-DD4F-1541-A77C-C546BD5473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E56B2B-012D-5446-80FC-1F65413CF0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B59BFA-80FD-B649-93E3-8982EAE91B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6A042-BC4F-9A41-B7BA-74DD411A80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A3000-262B-1749-8F3D-128558335F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59751C-5DF7-EE41-A34C-8782856A18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0C534-3FD4-C94D-8807-54538B3652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C348BA-768A-3F41-86F1-EF0D9A08BA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6A6C7-9256-7748-8120-AA408E214B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0B2FCE-093E-0540-9FF8-1B90204123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B165D-480E-7E44-80DC-E6FE947FAF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CA14F-2807-B345-BDC0-F28AAF251E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5CD41C-68A3-F94F-B0BA-4F657E1035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83BE5-F76A-4644-95A5-065D5C7ED2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0F972-AB0D-4348-9375-5321984FFF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0F0F1-8BC9-1147-A378-4CA0CE6838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A4265-44FA-4740-82B4-69084C377E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4FC6D-EA5A-4742-BFB6-2158011E78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B1A6D-ACFF-AB44-94C1-D8B2B080B4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273950-D05F-E144-BC76-76D8702D21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71BC4-3C29-C542-9A4D-0ABD4F3397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C7691-5EC4-7E45-8E75-E62C8F74BF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60DEFC-EDC5-6B4A-94AA-A59AD3A66A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83317-9E4F-084B-ABA5-D6E46C916B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836E7-3F73-174C-801D-D0E6AC8630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C4F70E-B46E-744A-B60D-A5E0B0F02E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0A75C-A68E-164D-A286-0AFB7D2754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8B454-EF96-1A45-A0D5-82A7CDAE59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4A6F7-416C-D046-B666-3676B28B4C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E0A6A-D41E-4F4D-94D8-1F7322907C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7C920-2087-D342-8D97-07343FB324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108E1-6205-D246-A068-670AA1CD72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A4FE2-FFE7-C748-9F5A-D60379E628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87634-9312-9F41-8596-6F214872E5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6E7AD-79A4-744D-8232-294AD61C59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F67A0-12A6-5141-8BF2-4A41C1DA61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43CE54-1FCA-D247-8D06-F26E0CA73F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76500-B8EE-DB4B-9FA5-736CDD741B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F0041E-4ADC-AD44-85E9-EAF037511F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1C7CA-37F8-6B40-B6FD-66F4C37121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49CE9-D792-F543-9D4F-A04ADF8405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AEF38-9E05-EF43-9C1D-C0A0CE2E0E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9182A-0486-D244-B48F-5B9F79FABF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A63A1-7538-B449-9468-007115B776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95C0E-A634-A44B-9FCC-412B1CB52D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8143E-FEBA-C14D-BB16-106F9D9475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BA682-C449-134D-BA31-B6BFD96644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F9E2E1-D114-CE4B-9B91-6D93780F3F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28068-84A5-2540-9B22-C295BB2565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1918D-4D3C-6943-9324-FB3E226D2D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08B1CC-9B40-3449-A754-DD56FA798B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27642-4A9B-C04C-9102-77E9D02A3D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01A6B-6B0B-A04B-B1F6-656F6EBEC2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F1F58-1AD6-754C-807F-EE1CC68BB4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9FD09-7344-FA4F-9083-63271C6DC0A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C6221D-C1B4-D44B-B9FF-83A6E62678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6B5FE-DF34-F843-97A9-4806676E5C2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99E7D-1A92-594F-846B-27BC6BFFC7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4D453-3BE0-6447-8E8B-B8C83BCFC3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F052A2-8480-9C42-A8BA-981A4EFC9E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63125-A456-C74F-B92A-B47F0AF7509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B6B91-0040-1D44-AC8B-A5F8DEEB82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678949-C3CB-574C-9BB4-78942947C66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8F8CE-071A-DE4E-9EF6-5F76AA06C6F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103AD-B605-C042-9978-85089A7346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FE1BA-701C-DE47-B1E0-8E2CC1B16E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F9637-DBA5-8547-A431-DC52643B038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B4157-4C43-E44E-A659-94A43E7BCF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68911-7676-8544-A829-A3BB61117E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21D37-FF89-A746-AF54-B855B9DDB72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D474D-E1A7-DC41-9963-4B4651FAE2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C85C1-662A-8447-A57A-2D98C97041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26ED3-D17C-5D4F-9DA9-3A51CC957F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F60A9-F4C7-4540-9363-2ACF29E85E0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58381-F946-5843-A152-020A3221DD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671A5-C5B5-844C-842B-8B56E705C2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3D313-4A72-7640-A795-0D7D06B7B2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470E89-55BC-D843-BC67-6AA4A0EAB2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82E2BF-86E7-864E-B765-DF38876B22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D8CE8-1D9B-3947-AA48-0DDF83FD86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F4BEA-9085-424E-A548-A4B65571A2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EBDAA-7B85-984D-B1B5-B36D6737BA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222B4-FC37-6E47-97C7-387DBDFDF8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9835B-289A-FD44-84C2-59DA9A118E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B924D-441B-344A-A969-BC5861533F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1A5AA-223A-284E-A38A-74E91E7AC9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3E4CF-5530-6A4C-8F83-A522CD03FE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B09613-1E5E-DE4C-BC40-825B8E1548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21405-2ACA-314B-B385-62DDF2214C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18F23-3055-634D-AEAA-D788CFFE13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242DD1-7568-AD4F-BA12-1E52EBE81A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96FC3-7358-4244-BC35-A9A4ADA593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93E53-A651-984D-A8A9-2F61E10CC7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7FAF6-52F1-7041-BEB2-52DE034970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155E1-D2BA-D241-A438-C14B624578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3A836-A7F2-254E-9499-92B4C52EEE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7A25F-814E-A149-BDFD-20E2D0F810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17D84-1599-D24F-BD64-9350826BDE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E9134-D955-9B4A-8787-A6BB9B4F57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5D7A3-2122-EB46-8D68-EE3BA2F3C6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5572F-3EBA-7B42-B1AB-4B0E46C8F2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9B0CE-DB6E-5946-97E1-D287AA1584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883CA-3B6A-4343-BCDA-AA6A2283C1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89356-B6FF-CA4A-A035-C159078777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77633-FA69-4F41-9C02-37274951E8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25973-56E0-3B4B-A3DB-23ED762A4E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BB624-6249-724B-9F56-8C2619635A9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E7D4AE-F80F-1E4D-95B7-B9137F49928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7F891-7456-8742-BA8E-F2507C0E76F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02B156-37FA-1F4E-BBF7-1A58FDE8BE8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D0AE06-E8D2-9A4D-85CD-A117714525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05771-F2C2-2A4F-B879-95AE15832B0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17B3A-1100-FD49-8F39-A77623FF3C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F144D-5712-6546-A74F-D776E7A683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10966-9944-2F43-A51A-A66D183A9B1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A4E07-B69C-9E4C-B57B-2814BE91E0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EE1793-ED4D-374A-AA37-016BC1501E4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D9AC7-430F-C54C-B262-7FBEDCB0C6C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D5A1F-F00C-B945-AF2A-6AB84A3516E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C8940-9C13-2947-860E-64A4EF7B33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0B0D5-37E9-0546-B551-32AE796F43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A71B7-D6D4-6D4F-86F7-09D9746D7B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A8A4C-C3E3-2E47-BDC3-A42654D9E5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37DF0-B8D7-BC49-A6AA-3CAD886E678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5194D-B2FC-CE4A-92BB-6A45747EED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CE2F6-4361-334E-BD12-5F2B14F4E9F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DD0FA-3060-004E-B630-FB9E955F0D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2F228-BA79-9B42-B124-B89EAB82DB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7D4C7-9D93-BA46-9AFF-E8C0737CB7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4412C-E87A-A54B-82D7-4C4427D3D2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D3F76-712A-354A-9851-61B054748B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7CE7D-1499-2949-A012-960C638DA5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2A65F-AD55-9A46-8CE2-80500E026A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091F1-80F8-5749-9E8E-DBEFA6A354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B2D7C-ED31-6646-BA6B-5E0C24E8A3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D79C2-2D48-6A4D-A6D5-D15499ADCE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13932-5292-7245-8231-5C6D306928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7322A-0746-DC4D-AEDF-5F3E5D75A2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221A4-7E4D-7D49-947F-065DC28894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2A7AA2-9463-B94E-8381-F5FC40A6AA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A79A8-F634-EB46-A337-1366363E5A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F8145-5C44-3C42-9B3D-E51AF153B3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C1856-764E-B740-BA48-BA6E5C516A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73486-0CFB-AF45-9347-94AD07D04A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AEE5D-2A50-144C-99F9-40C2773A32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5FFB6-3A7B-FC4F-BEAA-DFC6B1DA5E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CE2A9-85A8-744A-958C-A37CD10183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F8958-8445-E542-BC46-600A29A670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0EF46-23DC-3445-B81B-70CF467F50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E2AE6-F099-4C4B-9405-CB72B80F83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6A17C-C6C1-2A4E-B171-51795DA1FD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F0747E-D35A-F64C-B2B9-7A43C732F9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5D705-2F97-EF47-A7C8-BB017F8102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E96357-5B77-EF41-923E-C71F9A960D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DDCA0-A3AC-DF40-A5B4-9E4DE25050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C5D58-3FBD-D443-A593-4687007804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17879-29C4-1E43-ACD4-A63E0619A6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0529E-2F33-8D42-9445-9A18A859EA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19464-FD62-EC45-A0F7-45629604BD8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5DC51-BFB0-C142-B0CF-5C6A160CCC9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7626B-7048-0546-B217-C1DCD0689D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44431-46DC-F443-A5DF-A49E553E78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E9E14-3204-0341-A291-81B980A5BB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EC379-1DFA-CA4D-963B-798B9EDF44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3D07B2-120C-DD47-9EF4-2D1E8F0BA9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307B4-DABC-AD4C-8CD6-B714AA4FE4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611F7-CD84-8B44-B0F6-3B7D2CA81B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4B042-AE23-B845-8F7B-C5CB0E8AB8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2DE20-5B54-274C-978B-81A6150BF5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DF872-4B3F-F14C-A081-46AB28AD98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6B045-44B9-7145-AD43-1B0643736B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4ADD1-F175-524C-A4F8-C688FE70B1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2196BA-CFC4-4F47-9677-9ECEAE5C43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CAD62-9F20-0A47-81D1-70568B945FC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10921-FB7C-F14E-854F-67032E6705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22C0E-4BBE-C145-B08B-1F2C008C515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8903D-8F1B-DB46-85F6-CBEFFDE08E9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0124A-0887-F443-A8EA-264E6789B87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10E18-F852-1C46-87E9-A3DE161E1B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97C957-50F3-E34C-B972-815B6A3882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C4BF78-8059-044B-BBEB-535E418C37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814E5-297C-A649-868E-2285D572FD6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31681-BAA4-8143-9D48-6FEED8D597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1F6E9-6A24-B94C-B9D0-B8A7CE74BF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AC60F-ACD0-0348-ACF5-B90C99CB12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2F34A2-24BA-D640-84EF-D327B6ADCF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FFC95D-873C-6F40-83E8-FB6AD69605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A96C5-691D-9B42-ABE5-356E2588CA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E9D213-3D80-954E-893B-CC11C7993D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81219-5FF4-F142-9DC3-449F2F5092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335F5-6A6A-6B49-B408-1B0F180FBB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2B2D9-3FBC-E64B-AE60-FBBC5158D8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C2790-6896-3F4B-BA88-F306351EE8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30325-A112-1A4F-B554-2D478CAF5B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193D5-1F30-0843-9A49-048BEDD9E8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E325C-CC85-844E-AF37-5E3CCF29ED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DCB01-ED79-5A4B-AFF1-D33966345C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93805-DE6B-DA48-A0E4-22F487420D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91043-FE18-274C-8365-CE7FC49BD7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E4C38-C41F-CE4E-9A0C-914151AC31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85C05-3D54-104F-BBB9-5C9A2847BB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9BFC3B-AC93-3D49-AA39-0E702E1D02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E5C92-FD7E-BD40-9512-60D6482A59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1E939-22C2-A245-90DF-25C3C95DA9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DE9FD-1096-0C46-ADD7-20C7396AB8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B0B4C-F204-EE4B-81A2-B15ED8737C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009D87-7DB4-5243-B746-92C7F6BCE1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C9237-CA40-A041-B0C2-313EEA4B46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5DD41-7369-2441-A0D4-B3B1C9917E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02085-211D-0C41-A72F-1062067B78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50DAE2-94BF-DB41-B5D6-0B38E71935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515D3-5CE5-1544-B1D9-D7448BAF0C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DEDBD-A3EF-4744-8254-315ACD8267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43047-F696-0C45-8B4A-F51DC7275CC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2E145-7149-8242-AE1F-B99C71655A1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8D53B-1004-5B44-B4EC-536B93CE42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698AE-1149-774A-BEF6-E782FDCB9D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9932F-1FAE-B24C-B206-62F16B6B21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34E69-D201-9843-A3E0-18F33D4AEF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66199-3553-9642-97B7-7866BA3637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B58FA9-5034-9B44-B347-D5D11FB7A5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62AB9-6585-844D-A2B5-03FEEB4447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F4381-4731-9A49-BE10-6BDB9EAD40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5F61B-71FC-194E-8A98-EBCDCD3125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0E204-8EA5-2C41-A0C7-61FE22F2BC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11FF6-368D-3740-96A1-D625B07C28F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D5AD7-97A0-D44A-8953-56CAB1C0FF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18282-25DB-724E-8EB4-403F1F44CE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7FBFC6-368D-FC45-8690-FF82C0D577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F0FA6-62C3-334D-BE95-2EAA955A9C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A362E-E56B-FA4E-9A2B-D3435C8355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157FC-6BC0-CE4B-AD7D-418674BD78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36239-E796-9745-93CF-F09A7014851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166573</xdr:rowOff>
    </xdr:to>
    <xdr:sp macro="" textlink="">
      <xdr:nvSpPr>
        <xdr:cNvPr id="2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D7299-8B70-9B4A-9419-6C989CA3F4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DF924-47BA-BE40-BB27-28B22C44B2C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162763</xdr:rowOff>
    </xdr:to>
    <xdr:sp macro="" textlink="">
      <xdr:nvSpPr>
        <xdr:cNvPr id="2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7224A2-BD18-CE43-9871-49365A6DC88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AD08A-87AA-7D4F-8219-4C7E2FAB175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6C8A9B-3A25-4147-A5AB-77485F6137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76D4E-9A1B-A941-ADD3-CB0C1E3887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D5735-DF24-CC49-87ED-2BC0BE9A8C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958C5-3192-FC47-8EE5-463A2C3E1D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E4D6A-E706-244F-B22B-FAA16750E6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C8C4B-E069-9A4C-9748-83F07967FD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70574-108B-7746-ACCC-ABB14F4C5F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FB45A-0A60-B148-80DA-ADE9946116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29358-F521-C646-8386-21891F8E44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E8ECB-8C2E-5648-9174-24A8D76B3E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4F7D3-BCDC-7E41-A177-5BCDE1D5C2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D4A49-E0EC-4348-ACC9-6D01B842CC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C8EE1-8B67-3440-8A23-ED186B723C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F8C28-D0AE-E34C-B73F-8F86B2AC48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EBF96-C78F-4049-B942-6AA23B5FEB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5730E-86D8-A64F-972B-B757082776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0A37A-88D9-0747-BF0E-AED1F61489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9905D3-DFBF-6C47-9B63-72D1C7C5C8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2FFC0-BE57-0F4D-AAFC-338DE4374A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879E0-688B-064D-9083-DA99126692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C355F-D2F0-604C-A859-EFF4D194B4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71355-62D8-0741-8977-8428831641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7178C-2F19-9448-9738-387F1F9C43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50FE8-751B-754C-B4A3-235DDDA175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0CD0A-834E-BF4D-AC61-C10637162A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10B03-C0C9-E542-AA94-18EFFB8727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967E1E-0863-194E-8E64-8039BFE89D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484DA-85B2-7445-A196-7BC832BA85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54CA2-4C40-CC41-B712-A39E941460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979695-0B84-0C4C-82C1-E2291E7667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E25425-5FC9-A84E-82EC-4D89F5560A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DEBA9-57DB-524E-B59D-397E9E0057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3B300-25DE-FF4A-83EF-019D2759BB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634B5-C98C-AF4B-9ABE-0EB7F67099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505C62-3D14-C742-A4E3-F818414B69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F6997-57FE-0E4C-81E0-F736921B19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58FDF-8781-F942-959C-DB30C5AC80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F4D06-D31A-5A4E-85F6-2236DAB738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757D9-CC87-2A49-B4AA-4AE5351B13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A4233-5557-E544-BEEA-7045FDF6D1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A716D-73F8-8845-9B7F-0F68A93438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F0C08-BCE1-B848-8079-F352317DD4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3EFFF-E43E-F546-A280-81F0D4228A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8D490-AF13-6D4D-A940-FE2BEE5A9C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C6625-2A26-3A4E-9726-3E4BA9E95C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9F3859-CDD7-7748-BB6E-C2FEEB2B7B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F7CE0-D73C-0246-855E-9AFC115189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D2A76-312B-6F49-900D-DCF07A105C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595DB-3A02-0E49-ACFE-F1784EADC1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2BC8E-A2FE-F645-8354-6E0BEB17C8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F9606-9A40-554F-AE64-3FB8E58740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4119E-6C43-4744-B170-212128DD17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D78C5-DA86-1E42-8858-306687A831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D4A5D-AFFE-CD4B-A43D-682513D2A3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E2817-6776-F744-A315-AEDF942D9A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F4938-D37F-0545-A9DD-D7DB853D43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49DBE-686D-BE4A-8C2F-34ECCE5D0D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E2542-C011-A141-A88A-D7019EFAD4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8DF19-98B4-6843-9605-4F7D01E2E0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D2C230-B184-164C-BD37-39206589D06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CFC3C-D363-6645-8093-D670CF917B8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70665-3020-6249-B1F3-A073249195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4310E5-374F-2041-8126-28DAC1A699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8A7188-43F5-3D44-BCE3-054B7C7048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170CA7-1EBE-C543-B39F-43544FFE995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8E6AE-3413-5E43-95D4-C8724200480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BD808-4E33-2244-9DA1-A69F68FE222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9591E-BFCA-274E-9C91-6E757481D5C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017CE-ADFA-544B-B562-D326374EA9A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F4BDD-6B2B-FC46-B8A3-8427EB458B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FF3BC-8A46-3542-B375-C3BD8C6D8DD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B9ACC-7A76-FC48-93D7-CFE8834B6C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11F15-C144-B041-A240-6FBAE72C24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392E23-4726-5D4E-9E8C-12F88F4055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48A1A-5DE6-FB4B-9D87-6EDF480E61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C4868-4DDD-FC48-9365-087D11B9CD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90E6F-0356-D24B-8C4D-E74D626B0B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33FBF-7CAE-1C48-A946-82AB67B9AA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CA19B5-2232-904D-9F71-5CFC6647F3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4393F-F9A7-894A-BACF-F50370338A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3B4EE-A5B5-CB43-9157-FBFBD7267A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E69BB-DDF8-714B-97A9-9CE67F38C7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9212AD-AAC4-5F49-A8CC-DB4CC67E2C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D34467-3558-D343-86C5-06043A5757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2448C-5E2E-E141-B92B-9E8A9964C9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E12658-445F-CA4B-87A8-B74E78CB78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53F19-00C1-4246-ACEC-A5F109B7B3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EBBD9-7E89-954C-AA34-72849ACC15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BED578-686B-FE4E-9998-1936A8578B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DB69A-6853-0F48-AE7A-009BBCD22F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394EE-94E1-1F4F-BF2A-C33E9D5735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2E134-E962-0549-B581-25EEDB8859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43E9D-3997-A144-A349-4D165700DE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8B46A-55A7-EE4D-8F1B-E01E2BFC08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E139A-3EE7-BB4B-B9A4-1A209C7A85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26C25-50FE-4242-B8FE-35CAF50B9F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66095-3344-2C4A-AF57-D9B8DCE65D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80EE2-B616-1748-BD7F-0BA63CA617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6ACA1-C29D-934E-9075-D16BC3BDC7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F0824-AC59-724A-AAD5-3A0D95123E2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F0423-E1E1-1F4B-9F7F-F7C9B13FCF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AC750-528F-004E-9F82-38A429951B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AB2730-2F98-7B40-9703-7D3A9B6D49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E42E9-1547-7340-B978-19151A8D4E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9CA5F-63BC-294A-9720-D61CE66567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04B55-481F-B246-AD33-FED8D5A6D4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7EA92-2463-3941-A605-49519227CF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E479F-A43E-4F46-A565-52359206CB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563D6-B39F-944D-A65B-3649F1DCD6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DDF94-22D7-0144-B3B9-EF3A12F813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4C5F0-42FB-F64E-BDC0-0A3C04CCE1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ADC20-3880-D446-8AD2-302116C646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0B855-E392-0E48-8FBC-5EEB3B212C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BEA65-21C1-6E4A-9372-2237A90A16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7F176-3DCF-DE45-827A-E0B2C1D2A8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0334D-5781-6948-B0F7-852DDFD209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F8F76-E310-F748-8445-6F98FBF91C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8E86C-5DD4-814D-8170-2575CE2B63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456D49-4CAE-5D40-AAD0-BF532C45BD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EBDAA5-2A69-394A-B90E-8DC5091081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4F3A98-68D8-7142-BD3E-590ADC969E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38DBB-AF08-9643-8EAF-E04275E4C3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71A83-629C-2847-B2E8-C37E9F26BB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15AF9-6D2F-8D41-BEE0-DF351989A2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F66D4A-60BC-1443-B5F7-2DF475E0017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6E9CA-7475-9840-9B67-A054B89FDF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BDC1C-C539-CA4E-BAA1-F0FD849B53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94C8B-AE94-DA4E-B46C-73B2A3BFC6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F39EA-D209-EF4D-B466-48D70D78E99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3A579-4C73-5044-8B3F-7406B2742B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8D177E-812B-A049-9F15-BB3B4C3797F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39D74-DCFD-804E-A2B2-331F2CB6C5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41B86-B626-6841-82AC-0B8D95EECB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7F5A15-6D71-9C41-8CCD-156D1B3F03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EF841-9539-D84A-A954-855566DF1A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2D839-19AB-2C4D-9877-A0B2DB8BD6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51D32-2BAB-5A46-A420-7E7DD01148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88FE5-29BB-9F4D-A06F-D19CD946C5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BDE87-EA17-884A-900E-1B3481BAC7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4406B-BEFB-1748-8D0F-226F0C33F9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355C0-DBAD-6F4C-AA73-5349B50E09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E3680-2874-0C40-BE24-4EA6BBD25D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07E0E-E122-9645-A92C-DEC65006C7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5B48F-D7AB-FE49-A0E6-CEF122DE7D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9B795-B744-5C46-83DB-BEE45A8FA7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A9A01B-2813-FF48-A066-5360DCD51D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2B48B5-F546-8B4A-BD30-6C9D3DE970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7BADF-6261-C34E-B0A9-2636FD3E70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D06172-A804-4648-B5D2-17457BFA59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EEA0F-9D82-1148-92DE-13FA61BC6D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986F1-E354-BF48-9E17-BEC09E8E363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DC3C0-673F-9449-AF1C-CEA5DC70C4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DFFE0-F529-DE4D-A977-63771AF332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6EC0C-63A9-984C-B790-E2F27A5E30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347A2F-0A54-7345-9B04-45210A36AE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14FB2-9BD0-9E46-AE99-7CF3B19D97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CE559-9F67-5A42-AA88-34E17ABB24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3CA85-2F27-E04A-94BF-A059AA914F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847F9-E3D6-644C-9067-A3923EF59C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6FFE8-9C6C-AD40-A1F1-6684441191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E1153-7064-AA47-8C29-9F42A4363E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27FD6-4935-BD47-A34E-FDA37E98F1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D0F3F-64D2-0040-B343-399522D81C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2B64D-0E20-474E-9760-F5FD80CC3C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1132D-5426-0B40-BC9F-F70B51CA76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AA62F-EB4D-C04D-9CAE-3D5096631F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67D8E0-60B5-7342-ACDD-C11E7CF6E7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BB2E8-A491-704B-95FB-4822968307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A454DB-350F-F943-96BF-6E52EC38B2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BB4BD-0FB8-9040-A6E6-28F18A5005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F2CEE8-AF4C-974D-95EA-CBD829211B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FE0FF8-41B9-0641-9350-2B6C121886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C157C-600E-6B43-94F4-D4C9FF127C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F81D7-4A9C-0346-A336-E17BF3CBAA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7D3CD-51E1-1640-B4A0-6916657AB6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D8E34-16C3-2643-9B1A-398AB34833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F7720-7ADD-D949-9EE7-C4A4C7B709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9D9BD-91C1-7043-AC61-A82E0D7338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CCCB21-3DA3-BF4F-B6CA-9A9720DAEC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ACE70-7400-1C4F-B4F9-342F8BE93F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40FBC-186A-094C-BDC7-E7673DA844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FF743-A5B0-7A4A-AF14-634FCFAAF1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A85BC-68E6-204E-95AB-73F1AB2EA5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2646F-6225-964D-8A16-52746CE5F2C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6A380-7A8D-0E40-BB75-0B09B6057A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72B5D-705B-1147-B179-227B60142A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063CA-585A-974A-B032-A1279B0D6E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5AC4BC-31CC-7E4E-9AA5-11690AF9E0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2383B0-DEEA-3349-9DEF-02B5FF3844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51FC0-F6F5-B34E-8B9D-9F5C2DC5DC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5CB2D4-A0AE-6042-9E93-AE5403D21B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93E1F-BA53-D54C-9E0F-18F8B9E8F3B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F9AF3-7CA3-B44C-9E47-87A5FF3825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1E48E-7995-A94E-8F97-4B775D0EBA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89748-AD82-AF44-9537-CEFDB18C291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EFD4F-F094-B14C-B33C-A54B441BE83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A8EE5-DDB5-A94C-8B7C-F4EBEBF120E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02D552-7479-7F4A-A50F-24355BD251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B7836-D3CE-F145-B558-4EFF17DD729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8717B-436C-064A-92DA-1B86B9EB46B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C4C14-E552-6E43-8B5C-F8F63820F8B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BDC6F-64E7-0440-9B4D-4FFCED441C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499E1-CFCD-4547-9F49-32017A5C1E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B76AF-25E9-AC4E-A6E2-F47DA7255C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C5642F-1FEC-9E4E-9B15-BC541F32CF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223B8-9D45-764D-B97B-DA9BD88E9C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314E7-FCA5-0B4F-B871-698C65BEDF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1FC5F-0A1C-8140-9757-7230C527CB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27FF2-8EDB-0C4E-9E1C-A1AA1BF188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7E18B0-5859-7843-8B2B-63AE69C076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B4EB7A-B51F-FC43-8829-187B9A20AD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74DB5-CCEE-5747-ACD9-9FF73582E1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692AE-6582-8B46-BF3B-57F353E11E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0B871-A92A-E84B-87FB-2EB176CA9F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D3345A-9EB4-A440-A344-4F08F7038D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B64C8-CB77-1E4D-A54C-63C245D1AA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C4240-5534-3548-B3CD-B6F528BE20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2B672-FEC7-994A-85DA-A391BA5878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6B2FBD-BFF8-8746-B5BB-9A9A345AA9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88345-BE35-2346-8717-C8F55FC221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4744C5-9C23-E843-AF81-45E8300C3B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72A8F-277B-324B-B22A-4F64737601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506C4-52AF-894A-A1FD-4CB88A076A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2DC65-8009-CF4B-899C-D79A2EBC088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E5A6DC-FA5E-8F45-9EE4-DFBAE48A41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DC33B-B628-E14D-9B04-7AA9E78CA4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9A6742-60C4-3A48-80FC-3B66D69588F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3DD53-2D02-8948-BD03-FA869A2B05E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93342-F471-A74B-B63D-F3813E02293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D3CFE-C969-BF43-A18A-D8E2E0C19A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0A604-36ED-2A46-8D88-54BF647FB7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8E054-2DB2-104A-BF91-FCBDC668B1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D0753-A141-A746-9A54-8899BBCBC8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848E0-3E6D-C045-9B0A-FAB24D4FB1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F6A695-E096-F643-834A-805C2881E0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43F8E9-0497-0E49-B4D7-F43793D8BC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7E8FF-1621-3D42-8B59-ABAB9BD20E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A7B4A3-6787-5E47-BC52-A27FB8FB1E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A2A44-5614-9D45-A149-07C6938CFF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8F494-534C-7740-B898-C3509A1B24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E849F-6D08-034F-B989-110233CB0B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E199B-C6BC-9340-B3F8-4B25D23DD4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7FFD27-B324-E74D-870C-6CD6D852ED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A7663-C8BF-4544-9230-B19320E2D8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6CCA5-57CE-8F47-881B-06ECCA2116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1CA89-B3B8-004E-8B2F-01DFA288E4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CE86CF-A046-7248-AAC4-7CB524916E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5DF48-DACF-6642-8286-9E1343321C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7DCE0-91C1-A245-9A86-D5AB43D970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0B741-F536-AE44-BCBC-EFDB7DEA11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C2FDB-FD1C-CC4D-944B-2E4B8F5614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23762-F8EE-1D4C-9D7B-F8209FFC2F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8ABD6-8A7B-514D-A2CC-4BE3E624E2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107CE4-0F41-CA49-87B5-D69F8B156C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3563F5-5800-794E-B5B9-BFE525ECAFC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951EE-DF79-5542-8FBC-E5E4460D99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7A700-C6CC-7D49-81C7-9911E9E327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45955-4AF6-984B-A3A2-074AE4E45F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5F63C-FBCC-AB4D-903E-F0649A04FC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8741BB-5FA6-E44F-88B2-959F7453CB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0889D-6159-6245-B998-3515C9E541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7A8E1F-CED9-5349-AEE1-26D0D69C95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A1A55-0626-B548-8638-8D59F48C30C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AC7B4-7094-424C-9EBE-AA9E911D63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9C55A-4CA8-C94A-8309-BE2155D32F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7C2A1F-C1F2-464A-BB2B-36A574386A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AD80C-A64E-864E-9A7D-1DA7D494A5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0DB97-92F0-C647-B0EB-05824949A7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6B1B2-0288-B340-9970-4EC1CAC031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4B8375-13C3-3046-8CEB-2F3A4EAC5A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E49CE-87D0-D549-91FC-F90071BE05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9CA82-E3DA-C543-92F3-C56F7714EE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8C5DE-AB49-FC4F-9A0A-EB47AAEEA0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5CDB5-0675-6A48-93AC-CB42506127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250D8D-EEA0-084B-8F4C-952C6CF696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76B89-A6D2-344B-8C9A-B6D7AA9D93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B67AC-5FBB-FC48-87AB-B6C831E1B9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433BD-3F21-3041-80C9-52F809B8F9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24C7A6-E857-2445-87EE-DA894C0265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CF9DD6-32AB-B545-9326-FF59CF51A1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808DA-1CAC-384A-B5BB-160E6914E8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6FF3B-B6AF-8F42-BB7B-6C312E57D3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511E1F-CA40-7941-8E6F-97B52B67EC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8B33C-2FF7-6147-AEA5-1171B2AD96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230DC9-3C51-924D-862B-A46D01F660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0153E-07FD-9A4F-B505-E17229EF40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D1DB0-36EF-B84E-B695-6E51307B7E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AB7D6-1E0C-B94C-94CE-10D8A68495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EC006-4C8B-BB4D-A443-46918280DB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907E4-EC95-CE47-BD0A-CD6313575C6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2B9257-1B98-4843-91F3-4CAAC8719C3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E4F05-F715-2743-BDA4-43938AAD60A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1B46AD-3F68-0949-BE58-287BE71A9E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5B469-6AC9-E140-ADEC-6D6745DDCF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C3569-CC9E-B649-8572-35B336B476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817D8-A645-AF42-B50B-1BBD987787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0B007-21C7-1A4C-9770-C8B7ABB615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C31B7-3B21-2E4C-B80D-71AEB72DEB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5FC29-4960-7841-8729-3916EBF663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F2AF9-24E8-8D46-BB09-EF11315B30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7B91C0-9BB5-5442-BCAB-5B16AEB43D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A1422-BFB9-8A45-8F92-A3CE7F9E04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0ED867-4B46-1D48-9AA3-051F4A336F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A4229-C1EB-9D48-A9C9-FD92AD68D9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E201A-CC55-9D45-BEC5-668D666549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BCEE28-320B-754F-A25B-1F3354216B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23DD8-B713-9D4B-9F39-ECF6E391D2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13CF2-5223-BA44-9C98-F5D43791A6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4F978-91A7-8A41-A3B8-837E6A3C74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C6AC7-1941-EC44-95DE-D387B3993D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DA08C-224E-B045-8CC3-F14ED8D998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243EC-4CEE-3049-8B58-809B07100F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05DE6F-F10D-1345-B4AC-800A0FFE86C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2C817-A131-3748-9A4B-B9A95C5961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C284E-D34E-F240-ACAE-2889881723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3105F-A43D-3C41-91C1-A84CD86B1A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848A3F-0721-604E-97D3-69E79BBC14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4FCC2-994C-5843-B585-75657B041B2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8DCCC-5283-434C-A870-C1708578642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682E3-F2F7-BB44-A49F-D56A5B41DF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04B58-ABC5-1145-801E-5BEE3A026EC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E57D2-E97C-CB49-AE9B-50203617419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5C490-360E-0D41-ABF1-B71EA9D6871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A67AE-FFF3-2540-8FB2-485AC5DA0D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AF705-E36B-734C-A4F0-6B9A7C7FE7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6AA47-3B74-0540-89D3-AE65DA9FF5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143EE-4AD2-BE4F-B35E-2D6F2D4502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D112F-6733-D24F-804C-9EF8C6A98F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3DD84C-7C36-7046-92B6-FD8D01F2FF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B5433-13AF-6548-B1BB-52C5ADBD84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44EB4-4C50-FA4A-88FA-1B4BA98349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EC1FA6-0441-2D40-AF3E-8D2F731C8E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95265-C5D8-1440-96DC-2FD450CCAB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F606A-D181-7D49-A3A4-0E69BBA0F8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37EDF-4750-5A42-BFDD-4455BF979B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B6BB1-8D58-AC40-8BA3-E782EA9BD6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8FC4F-0999-1E44-9A73-7DCAF8FFA7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2488F-FD8E-4940-B90A-0546B2BAEA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4F820-A673-7B4A-B136-6DB1AC7E6D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960F09-D6CA-CC45-800A-467EBDBB00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00710D-8AF4-3A47-9CB1-ADBAC53D4D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AA1B3-F4C5-1149-A8A8-BCFF9379AA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08CC2-F5CB-A044-8A6F-64AFD610A1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23557-BD3A-3842-BF32-90701EEC5E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5877E-312A-1E41-9368-386CDEC436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8DABE-2FFA-8E4B-92A1-90FACDD7F2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39A9B-B41A-354D-AE98-6E8F0EA425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EEA22D-89AB-9F49-AADA-E3100FEF38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286ED-C2A9-C948-867D-DCA11CC6DE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09704-D0CB-EF42-A21D-21B4F9D7D7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ACB97-CEF7-EC4D-B5E8-169E3D6C30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3C7C6-C0E4-614E-8E70-65003666BF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4C897-16B6-A34F-850E-04F1B07264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58253-EA55-054D-BA06-D37EDE3D93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BF604-AB76-254D-ABEF-FC1860854C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109EF-323B-8B43-AEA9-7CD5897F34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AE5A47-3D1C-834C-9982-5A75FF60AE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186746-A6EC-1F49-8686-6E56AC051E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62E579-C875-A343-B1F4-5EB9BF6466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9EBB9-B249-7443-8DDC-302185900F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E86AC-8FE5-5841-BA59-EF0B0F5D53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3B066-D5BF-924F-AEEE-EE045CE4E2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5CDB2-B58A-3449-86E3-10AC19286B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F1326-F779-0D49-A225-C36144DF6D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73E4F-7C1F-744A-8B41-DBB29D9C6C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5F3A8-B918-2949-BEA5-675D9576BF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C7338-D422-FD4D-9C0F-EF44B3A8C3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6FE75-1C08-954E-8E1F-A0CFBBF9DE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04E23-B436-8A49-9511-987ABAAFE0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A25335-EE57-B541-BACB-CAB85E399E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BC821-89DF-6046-9967-1E965595EE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B59EF-08CE-2547-85EE-C697B52648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B3298-21B9-3646-826A-6616824DCD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FD1FB1-82CA-3245-AB1D-E923A26752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BD153-43C7-D34E-B789-F27C6BA30F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FC767-2E8A-9142-A453-760530B815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C81A2-A486-114E-AB43-9BC2A83A07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74718-1079-CB49-B36A-F0FF5DFE27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0176A-6236-E84E-B05C-273AD17FB4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6E995-6C5C-7841-A998-3684394D0D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A0D446-0076-EF43-B771-F34D7CE2F8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D30D7-879D-9943-ABCC-6234A737DC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666FC-6C9A-904E-A54D-1692C44F2F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DEABB-9B43-694A-A7CD-0515EB92BA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DC1AA-B175-DF40-9F95-959B432072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19E46-2D5E-3D4A-8734-230DC11301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6D58C-3A85-6F48-8AF0-2A66E7D868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089FB-9ADF-AD41-A89D-B50486FB54D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B0939-8F3B-1F47-9863-C4C779AF4FC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9BC6D-4B26-534C-928C-9A4FAE8C4CF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F2871-2D3B-9B49-897D-CB4C423381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08B64-B0C2-6E49-8B68-72E4FAA779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DB1D21-1927-F64D-ACCF-867E7F4DAD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C10E9-B3AD-AD4F-BB3F-283A229E91F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B1196-3EF8-D646-A94B-97D9F4FC90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0F5F6-3326-124D-87DD-28E11F95D9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CA9AA-79B1-3149-B85E-571D2D9548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E63BF-077B-E34D-8D98-B5157F30E9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2AB62-1E25-3543-A138-E73D986EB7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5DD0F-22DA-714B-9968-4311489E84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AECC7-BBA5-9F48-9F99-E0B6D2A842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17EB7-37D3-4042-BD87-3B1582BEFD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C7D12-A03D-C84E-BDCB-7B5D051514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4C71E-06F7-F94E-A789-441DD47795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3F3F5-0AC3-974B-B958-B98A1321FB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49CA19-A95C-F54F-ADEE-2D524F9C52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54FDB-D0CE-AE44-BBC2-1D342CAAD9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5196D-0017-264B-8E13-A7EFB6B5F4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CF7FB-24B9-2940-8510-4AFD8085DF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729F5-3A83-7642-9E3B-A0EB351481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E6603-80B0-1B48-AA25-0D45A9511C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75F74-19C3-D74B-ADB0-FC545B699C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51285F-1BDC-7249-B20D-CC75CE93DE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158A3F-CC31-BB4B-B6BD-4DA62300B6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1D1D8-1892-7B42-96BF-4E03C7B5409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EEAB6-0922-BF4E-91D1-1C979C1407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A7016-C9D5-E340-950C-1C96298C586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D8715-7DC5-B340-BDB2-26DB545C3F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6DB45-A282-3C40-ACFE-329A330CA9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4A7B7-9620-BE4C-B658-D8A0AD89B8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4B447-80E3-964F-B959-0B7A9BC61A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BA4DA-A3CF-354E-BABE-EE266BDE3E6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3C6A8-42AA-2A43-B14F-54E8866E34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978D8-0CA9-B648-83F2-69D2D8F4C38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58BBB-7C05-FD4C-A650-F80E3C934B5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6FBAD-3370-9B48-847A-4535ED0E8D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A43BE-C396-784A-9B2E-E714F0989C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6EC32-D185-294A-8280-A0EF876CCB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8C387-F37B-0C48-AABD-85447F975C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2A7A4-D40B-A146-BDBB-8CD6B3CC36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1B28F7-918E-D949-A17B-C302C654E3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19CCA-64BE-4944-884B-675BE0770D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711CE3-2125-9B42-B0DA-E7892C4586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C8D5F-6BBD-4241-A6AB-CC7977A091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83CC09-9023-8348-89AD-7A9F64FA3E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132F41-1717-234B-8276-A611F69402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65182-F23D-B14D-A1F2-BB19198B09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1F9C9-8240-704F-99DF-96CD37548C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28FD7-BF1D-9B4A-A0D6-085D8EBE50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1643D-70E2-E64B-B708-3B10C471A0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3DAC8-ACEE-E54F-B7F4-2231036BFA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480D3-9D35-5940-985C-81552D3972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8DA59-04C6-8849-B981-B40CF85B19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1DA66-A734-2340-89D9-E632FDFA62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A573E-4597-DA4B-8246-2370E940F29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F7C41-692A-2147-922B-07E8E861CC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B6F3F-A0B1-9841-B10B-71AC26E5952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7F1E4-BBF8-FC4E-973C-521C32B389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5F165-2229-9943-AB96-2450470CEE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313E4-BB98-4144-97DD-3E94FD9FE09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0E894-03EB-084C-8BAE-FFBAFB4D80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EBDAB-66B4-0B42-ADDF-006DD7A027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16268A-B0C3-494E-A643-BB0C8D4E15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984AA1-ABB4-4C44-936D-BBEDBBBB14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A5201-1CC6-7246-BF1C-2E0EC6C72D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2D0DD2-0372-DB48-839C-73C7B26D06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126BF-5230-7049-B4AA-0EAC7F8736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C8114-E03C-FB4C-B34C-1D9F8B94FE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F9DB1-24AF-5A4F-87BE-7C9D893EB7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8AA62-9657-C042-954F-95DA297192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57AEA-B2B4-8948-B71E-CE26F02E5F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F2D4E7-EA6D-BE41-8962-68A4595FEC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03DB7-A5EE-864F-B874-CA97A64CB2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0ADBA9-4CF3-2845-8315-F87298A76D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A2BA34-2767-D34C-95F5-D72E50F0BE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46882-10AD-1341-BA68-CA9D9A201E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BA8FC8-5311-C54B-AC32-0A642906FB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4CAA5-B99B-D94D-9A60-7E46650717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8DC6B-5F4B-204F-ABFC-888194FA8F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42ABB-3D65-134B-BB37-740AA5C072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65206A-5575-6440-9B6C-8C8A68BA1D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4B9F2-ACC6-A14F-ADDB-FF83BDB07E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FB7271-A87C-EA47-B0A3-FF2EFD6A4B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EEF03-7AA2-5245-BC11-AC5F7A99ED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F5945-04DC-4D48-A65A-0A742CBCB1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F868D-AB4E-FC4B-BA51-9148BE4CEA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FD2DD-D1D4-EF4E-840F-66AE34BC0A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276ED4-EB3C-874A-9FD6-0FFE03621D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41A41-12C4-2744-B032-74575FE932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99408-86E4-C24A-A43C-160E452082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C4D5DF-6AF6-C547-82FE-1E5FD1112D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D85A06-D8FF-5640-88A7-EEF1C8CEA5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0B56CF-CB07-9B46-B63D-4FB676D2AA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3CCF7-9501-3344-9F18-C983B3C97A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075FF-F551-6E4A-AB75-FE3CD15D35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D7B3D-EB22-B84E-8685-D39D99DFE6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F6D3DA-228F-A24A-B118-5792FD6776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78330-7016-A342-8D22-A67F7205A7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08F08-138E-CD4E-B3F2-BBBD8FA447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161A0-AA12-F846-9827-7CE9C42ED2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5D8743-CD41-5343-A881-A90C171E44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24D38-B019-7A40-8820-61F2005D28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B1DD1-09FE-E947-9E5E-8A209375C1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3490F-9F48-C84D-BDDC-F042226E4D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B40CD-863F-EA45-9EAD-B2E9BCC3B1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32C5C-4644-F64C-BBC6-C29A3CA68D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E40CB9-C8FA-2346-8074-0BD9F0C475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49BBC-136B-144D-8629-FA10836B97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C816C-7984-1042-B9A1-52F2B0A90C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A52A9-5621-8949-BB0F-63136E7642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0C5B72-721B-7A4B-BFA3-6BF32BB933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D8826-D534-3242-8F9D-248ED32C69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34F9A0-9EE3-5F4C-82C9-33FB92008E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45D9BC-1160-9046-8BDC-7C79A718C8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0FAB7-D941-D741-A9CF-DC4FF186A2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1D251-5DBE-664E-A448-6EC3A76D10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499C5F-F5BB-6543-BA8E-C1BD45EAA2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A729F-3D25-A649-8BAD-EBFA841485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D49DA4-22D4-B147-9E7F-9CE17A5DFF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D985B-D972-A748-A2F1-D445CEDEA3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A778F-30A5-374C-9E1B-940829F42C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071DD-97C0-A546-922E-1535E69382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0B1AF-AE04-A74E-8BDA-3F9523DC17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BFBCD-1C5B-F44E-8C65-53924BDF21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F008F-7BAD-7344-947C-E149EC61C9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9EF2B6-E754-CF45-AC79-F4D4BE1965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27FA92-B1A8-F940-862A-EB943FC5A7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3BB2F-B403-C84B-9641-AB236707E1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DEFB3-880B-134A-A52A-6B77E1F4A9E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67692-4BAF-3A44-8193-462D8C39F55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622018-20DE-3C4B-B8DD-410A8724A05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06FF4E-767C-5948-8CEE-464FE41342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DAA5F2-928A-9945-B5F7-10C36ABEAB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F7753-603E-1A40-8047-743978D7222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79213-46AB-BF42-ACFD-7D225493B7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9DDBA-BE52-864D-861B-A99886E3DA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0EC01-D04D-9141-A4D7-87346810BA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2C920-8386-8544-9B3F-D118D14C43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9121D-4C42-7540-888E-1FC2D30C9F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C6D52-F586-EA4F-A842-2F5023FB55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E5F43-92CB-E945-86F2-397C2313C1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1B12C7-7A5C-BD4D-8E19-627BDD4AD8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E6212-6B7C-CB42-881A-30F0579AEE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52DEBD-1319-0243-AF28-53B55C69EA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F08567-72AD-D44C-9836-0839508B7E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953105-EC50-7443-AEC7-1F83DF1857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CF9C3-C053-B844-A865-4B8632F0C6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317568-4A91-B94A-BF23-870247D1AA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02131-5BA1-584A-8B34-01A26B5A7D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D7DCC-9185-1842-9AF1-9B02884A59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C6CD0-9F34-9A44-95B7-1FC161E585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F3006-0966-6F45-919B-7EE844BAE0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6CF24-53EA-D64F-96A1-791EFA41FB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83190-4C13-7D43-9BE5-7E18F9C620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DEF3C-1412-EF42-BF85-3C58D45D58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BB18D3-5723-FA4B-B168-AE43A6D4D9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01B9C-E2D8-E347-9AD9-BDE0DCC566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3B9EF-3341-4546-921F-AC61426FB5B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A3F7A-6D28-D046-A1F8-599E48D543C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5409F6-7398-064B-9D40-B26C1DEA2E7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F95D5-6AF3-F044-9850-89E4165855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1F995-A550-3A4E-9BB7-0383DAA9D1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BE285-20BB-E449-B2D4-3B40442CDA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4104AA-B795-7E45-AEC6-5E2C41FAAA1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89DD2-B0DE-714D-9FF1-81348FCD8A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B8E2F-7207-3245-B54F-20A8F7A4B0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90885-7891-BB43-A5A3-3A43AA7AA6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80EFE-ECC8-5845-842B-050FAC8DC3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2B904-F405-6A48-ACA5-D5BCE6C7E4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29C5D2-F051-1445-9415-45A6693CC1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9E4F7-27AD-534F-A0E0-AAEA31ACA7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129565-3F6D-004D-AFA9-7B7C0A690B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67C6E-4A30-304B-9C84-3514DBD223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09510-735C-B84A-AC4F-9B9CABC1AE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61283-1690-1E4E-8772-428345685A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6190F-6282-8B48-BED0-107731A37E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53158-7BF0-C649-A830-574C897AD2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EA394-A5FB-1C43-8E26-1D8C6B6B86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C561C-733B-2D42-9AA6-7D46174919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31EFC-CD20-EA47-BDC5-8CEA168CBF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E92A0-B225-B94D-BDED-FE777089DE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159C5-B767-F144-94BF-BDDE749B21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A2498-737D-7848-A01D-4C750EC6E8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E0E57-34F5-A845-9BD0-7D695D0962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CDBBC-6328-E847-802C-6CA7339BB9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B38A5-A4E7-944C-9304-1C9A6BC76B3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56BBB2-5E5B-CA43-91E5-E126DDB2F82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F2AB9-0DA8-7B45-80EC-A4B2F9036E7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F3F37B-5E8F-FB4D-AC8B-17A07B915E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BF1F2-0A89-014E-BE34-DA20D295CB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46D4A-3D4A-4B49-8262-EE70191F8D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9E7EF-0918-E545-BB6E-C43545BF0CB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170A8-2DA4-9142-9D25-65BB457EE2F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35A729-C469-9D4C-A101-D832366081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A06D3-8500-FF48-92A4-FD1349B25F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192D5-5E24-894A-AC2A-BA02824DEC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040F2-4762-E840-88AC-E1CEB707D9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727C2-CBB0-FB49-9CC1-829940D958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ED836-5994-C34E-8ABA-4F7D3777DA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65806-C556-8646-9F6C-EBC58AEDC1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32BD9-38FC-3D4A-B128-C99C127A5B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13608-1C8A-5441-B6FA-1485FB618D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1D1D8-E4DF-BC4A-BB43-03449B5550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EB8BD-6C31-4B48-BAEB-F7EE1AA254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941EC-79AE-F945-9D79-60C5D04EA1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E05E2-D098-904B-BF9B-DAC91F072B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0A6B7-2C35-2D40-976E-24C8C79461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D0B3D-012F-984C-960E-EA4277BE1A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43138-D99F-644E-A3F4-1EE654C408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8B8446-EB0C-104B-B3BC-91E8BD9812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850FF-44BF-8C47-B747-F717C138D6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8F71A-8AA6-B040-AB2F-C03F744531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2C99C-40B9-0C42-BDD2-AA8499564D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84C50-2F37-3048-A15D-039EB3D5EA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6C6EC-3622-394E-AAC7-F7B7B13CD1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085562-B521-884F-81D1-DBC9AD8352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41980-9D0E-2A4A-BE8D-38EC59D069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1138B-A17E-2041-BD84-DBCB5E3B500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DD077-9F18-D74D-9EBA-071A9639C8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E3D11-D1ED-7B44-AD22-6F018BB87A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EC42B-A6C8-624E-BF12-6A94AEB2B2C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9753C-1015-3547-9B84-49104BEEDD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EC547-E1DC-664B-AB1D-4A99D49448D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0C45B-2C4A-024A-B5CF-F1E5F431C18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9327E-FA8A-934C-8482-E647A73D79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38677-3E49-1C4B-AE2B-322159B28C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F4D5F1-E3C4-E24E-8203-AA67A1B0EBE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DF4BE-00A8-A74C-B3FC-330462474F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5F8E8-0423-144E-B1FC-2B80102832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F59E5-C9C9-AA45-952F-9D8442292D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E0942A-22E0-2847-8CEC-6361EA40D5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965FF-B290-8D47-842B-244CAD2DA0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06A42-E539-D549-843E-5980E6E434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37EAA5-DDA2-8047-BAA0-A47B189EFF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01839A-9217-D243-8FEC-48B80910B3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AF102-3F95-994A-987B-3DBDBC1651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B845E-CD96-0D4C-82A9-F341400C89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9161F-B09C-FC4F-A9B5-14DF780A9B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DDC8F-30DD-8A47-9FDD-5C0D5B1D71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F99A7A-D82F-EC45-B7C7-CCB9D52A3A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FA878-645C-DC41-9E42-60D74AAFB0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28E960-220B-EC45-9C69-C5159D090F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BE0DB-C8B5-7746-9C21-4FE4B6186F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31CEE8-1A27-BB42-AF96-9308460F1A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BE4680-F53B-0040-8986-2BC50DBE16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91E195-BC33-A249-95A8-7884DAA657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57EF5-4C26-734B-A39C-07983A2F4F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27655-0248-DE4E-BE9C-F953CE4EF7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68089-9679-644F-A76C-ECA22D3A71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9EDA3-111F-854F-B68E-60400C555B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054D2-4379-C344-B55D-8F400E9210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8D91B-F8E7-7640-B374-60CB03D269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F8ED5-2F09-364A-96F5-A1C662E9D4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8C549-8470-924F-BBAC-351E3595D0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7426A-4715-6347-AFD1-A52558D8B4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1688B-1BDE-2A46-B226-110274F738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B4B40-7BB1-424F-A357-5EDFB9E0F0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CDB33-B2D9-9E4F-A8F9-3B665F44ED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2CA8C-F399-A14B-B317-3862A4BD15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AE2F7-8F1B-5E49-A92A-E285A0D24E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64828-EFCF-6744-AB2A-50D269380B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C6B6D-E826-8043-9504-5611256BC8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69882-DC32-2E49-9938-6A14EA3C16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C7554-A390-A74F-95ED-CCAB408E8C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E08B3-3108-B045-9CCA-F4131CFAD6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D2A89-95E7-4540-8A94-60BD64B44E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3B92F-F407-F54A-96BE-AFB7318E8A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FE486-FCA9-1945-A0DB-74E3500C61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4ADFF-7C20-6B43-B723-5C0B73A34A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13C92-BAB2-044F-B77B-97FEA62C11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24273-877A-A241-8063-258D18E6F3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0976A-C466-AB4B-86D0-34CFB5D025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2050A-4BF1-264C-B5D2-2F300F0409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67547-AB02-E54B-B8CE-EFE438F9AF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69F47-2EB0-C842-B8C6-00C2A5A9CC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18F38-B5BD-9C41-836C-AF99FD011F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192F5-E5C6-904F-B970-125CB1B8F9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A0671-87F1-D945-9873-8FABCF3F25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99CEC-9F4B-B84E-B927-D4249ABA14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551E4-5C05-D440-8D1C-0895303FF3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263EC-3F36-EF49-BC63-5244C70D67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E602A-3003-6041-84F2-DAA5DB860C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5F6DD-ED89-A74C-8EDF-101364E061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A11731-8CD0-1348-9E34-916ACB44D0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1C395-F77E-1941-808C-93A256CB72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BE4AC-EF38-C740-88EC-902B7E0BCE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AE7639-0EA0-534E-B6E0-024D0DFA07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24DEB-39BD-AF48-9C93-BB8B3B1221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9C345-0690-9942-9B8B-C65D135B39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19914-4D2F-C440-84F6-19D5548ACA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040E5-5986-4A46-8592-19DA2DD2B1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9993A-7445-1644-9131-27857F91FA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464B3-D2D7-0741-8C12-9688C69088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627EC9-9056-444B-A1FC-4AD79263B4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F072C-24B0-8242-BB6E-58139DC608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DDCFF-9090-8345-8955-84933DBF84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AB657-EBBF-C34F-9E00-6890C8716B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F69B8-D350-E24B-BBA5-C4976CDC28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AF3A3-E069-3340-B435-9B91CEDDCF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0F4DC-D4A6-4A45-9B70-FC64BAA420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DCD38-C181-984F-9A54-20808508FF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10E0B-3FE5-9D40-98A4-9971B17E82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396F1-5D6C-5348-923C-2E234676B2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73E9B0-2F1C-594C-BCF6-1FB4C04D9D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0E188-65EB-C24D-8D1C-4F74354B65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92C77-6158-3F44-80EC-C48DC253D3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9EA4F-4989-8841-B18B-F6C8819A89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66926-CD78-8446-A949-8E2AC35224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2090F7-0577-D84A-A296-A296701841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02A77-698D-3345-91E6-692A885256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61352-00E6-434D-BC68-82962B758D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3D1E9-4A32-544E-9B2F-C958FF9191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6297A-2473-9142-8C3F-F78EA6D4AB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B76468-8634-BD41-8B11-99A952BE22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9DC7AE-0FA5-A342-82F7-7337E4D2D6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6F6C2-3018-2C4E-9553-23BA0E1DF6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63BDC-02A1-C746-A6AD-FF169475CE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2FC67-A465-884B-8127-B9B91A3631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D1F18-7864-3446-9573-48AA1C013B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82DE41-1E9D-0942-B90B-2AB071F841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1FDF3-CF98-D240-BE05-EDD83EEF1D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664D0-8BC7-C94D-91DC-6B47FF9B5B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D4FCC-22C6-5143-9DC6-23807E5CB0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C7991-B84E-C441-BC84-0804E2805B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76E9FC-7186-6147-AEBC-DD1FAE786D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F1F7C-30E6-D242-BA04-F924B91338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F09EA-476D-BD45-B946-E118CA23E4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B199C-565F-944F-B919-5C5CBEC108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69783-B2D6-D847-9A1E-2C1319369F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C4A6F-B4F9-0749-BF96-9285A816BF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04099-3CED-E74A-AF84-0785D9489E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2ADDC-B713-264C-B068-7DB103C151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CFDA24-DA14-F34B-ADB9-7A99939002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43D36-F764-B142-8239-05034B569D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55F15-EC18-F642-B136-80BE633336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F6AB3E-C4B9-AE40-9C12-E973BCAD3F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3F71A-F75A-5641-B5D8-871835BC3C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730E2-69DC-8D43-89A6-DAD4157BE9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FEC00-120E-3044-BA82-244F135D00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F34C6-70F9-1244-B163-4C4C8D9B17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0C2B3-0C19-8440-9414-465570A914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0EC15-13DF-504B-8731-94AE9B9ED6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F886D-81D8-5C4F-8E3B-8FEA1B0837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66C74-F035-DC4C-AE5C-6CAD2F903D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93604-DD47-5840-8DE5-F58D32BF72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B483B-4C9D-8E47-8E2A-DAEC9E1850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9067E-6C27-B847-9690-EFD2F79B36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E22317-C416-2F4D-A4DC-49176CFF81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CFA6C-F8E4-F342-BF6E-FC0FE9E33B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4F9189-BED8-A147-BAC9-782A5250D6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7947B-C4B2-A34D-BEB9-3005C8FED8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8BA98-6772-8A42-B3E3-F9B91FAE79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C26FA-4C85-0843-B9B0-1FE15CE8CD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766170-CA51-184D-9577-3AFBFC868A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7177C-AB2A-5E40-902D-66E7309469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7DABF-8EC8-6F42-BB14-FE3262AFB8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8E03E-8866-494B-A2FC-1E75BEC401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6728D8-7889-5646-B2FF-995873546A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DA6EE-69AE-4742-90F4-4E2C7935B8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8A170-F3BD-D941-BB66-791965E310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7339C-223B-FD43-9BD7-13193572E7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BCEF8-4E61-ED4D-9283-62A67CC2E3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1D7A3-DC02-834E-9919-45D0C0287D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8C780-7A8E-604F-8C74-7501FB51591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C2064-C0DA-D14A-BC0B-164C8608393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2A35F-132C-DF41-B72B-77D49F33745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69ABD-5D19-F741-8BE6-E812339B27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7925D-4F61-2D4F-A732-3D33987C650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44E12-61CE-8A42-B828-82AF6BB35C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9CF3D-9890-AC43-90D2-1994A9B247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3A725-C006-0444-BCF2-4029794991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41350-3CE6-CA44-9372-F6C058FBA0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03831-F25F-2646-851C-26AB45A3708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7DD5FF-EC51-7747-AA25-9B83E070D9A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F6A930-2F8D-3E42-9D54-E996B5CDDE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4D296-0D0B-FB44-9D5A-CBA20BF1ACA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25935-2D31-3545-949A-3E43C26AE5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656FD-DDD8-944B-B7E6-8FDB633D6B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C0436-93FB-5E4E-A810-6FE98A5623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EB57D-0F2C-F745-A1E6-95C9184DBE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866BD-E235-C448-ACE6-0D5D462090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940D3-1A05-5F4B-8157-214C865A20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5EDF7-F7D0-674C-BC2E-45B6ED6495B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3A8C8-D448-CC4B-BFB6-1D20F8A7BCE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13D9E-BEE1-EB4C-87B8-D4140441D0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55556-43BE-E247-A927-0EE311BF69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00360-A624-B244-86E9-E863897D48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21573A-09FE-F44B-B759-162953BC38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D03BB-1304-724D-AD9E-E820681C82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C6452-8DC1-814C-827E-43640D7D28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61E40-17A8-2F4D-A867-09AA797D8A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256DE-A90E-9849-9428-219D15E3CA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56C5C-DD6B-4840-A364-4671D49A93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5D467-52A6-AC40-8CC4-B15C0C668F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7AE4A9-C17F-C148-9C1D-B7742508D0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57BC8-1ABC-004A-A687-63BF513548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85A27A-0202-FC4A-AF2C-F3D24DC6810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05F3C-8767-3649-92A7-FD7D002BA3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39001-5DCF-EC43-B873-D85108733C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3AFDB2-7246-1148-BA16-00E019FC58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45B5C8-3F4C-924F-BA70-F1CD66C9F6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0B014-2E9A-2B43-8F99-67C787DEE4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60F9C-1675-EF41-9847-8CE417CF7F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942AFB-095D-CA44-8047-AAEF99E74D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F0D01-5578-BD4F-BDF4-3AB0A04E10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02CEC7-E7DC-6341-A2E7-CFE6D015D0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C4942-BF02-CD43-A678-9E77BE8E5F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741EC4-2576-B545-8EDD-24A48672AC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1379B-0AC4-B343-9A44-2207056185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E2F80-AA80-8C48-B59D-5F709FAED2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427EEB-82A8-E042-B6EC-5962776D8F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D7CA1D-1568-F34D-9A63-785102B345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9DB5B-BF59-0143-8A38-806A0E9FE3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F0E23-0B4F-A64B-AAF7-EE693F2488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00167-0B86-A544-926F-2EB9FA1406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6D06C-3A01-1345-89C3-3C944F3C253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283D5-6C56-6342-83E9-398C85B9629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A284F-E308-004A-A91D-684E1521F1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26472B-9D9C-F744-9B97-4777DF9C12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1BDF0-CE87-D64F-A6AD-329FD8CCA6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173FF0-43AA-1A47-BF66-06B267CBD6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FA5FA-9133-E845-AA1F-18A4D17A4D6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DBCB9C-C88F-1243-8299-1AEA5806E72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AA36A4-AC7A-7F45-8D06-38B55DB963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EB652-020F-B542-81A1-B9D5956718E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AB4B6-5A8B-6C45-BC73-CA33A9EE7F9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991BD-B6B3-8543-AC22-F89C740181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BC1A9-D625-9B49-A265-4C729BF4556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86915-B002-5541-BC67-ECB882052CD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65ADA-B03C-EA4F-BAF5-E492CE36735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F3CE43-70AA-3B43-8620-E8BB408439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185B9-C983-D54C-B55B-B9A95DC298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1B813-3125-4F48-B2AE-48023F851C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500C4-2ACB-014D-8F4B-4BC15A7464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58DB7-628B-DB4A-84C1-07FFB2A8B0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8F034-FB15-9546-964C-6628BCF81D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FDC04-A0EE-804C-A21E-D782D8628D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A462B-C99F-CD42-8B3B-7EA57D7EFE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37B49-91D3-BA4C-AC38-2E651029F0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65A9F-5F6E-E944-9E80-CE24E4EFEE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69CAB8-5A21-CD4D-974C-BAEDEE7F40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21115-BF19-934D-A611-CA65F8AA9A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1AFE4-AB1C-8949-9B91-754B399A30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7C0E1-C81F-8044-97BB-B77E7FF480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0F4D1E-562E-6645-8614-FB6C393F58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CEEB1-5ABB-6144-8719-12A18C7923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517DE-373C-D643-88A2-9A21184612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D8511-F5D7-5345-A885-077FF7999A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E8147-68AB-D040-8C78-032B9CCA52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40320-AB9E-BD4F-9201-FD90522513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89381C-960F-BE41-BB99-AAC6A31BFC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917CB3-B17E-0B41-9083-570C36952C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CF438-67C4-4B4F-9256-7466B26285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96158-91FC-6E4F-868C-8619B950D0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4C6FA8-F7CF-AB42-B09B-2826D98E98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5F1786-F6C3-B64D-93F7-C568528413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78A82-3EDB-8A48-BD1E-880972ACC4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DD3BE-C9F6-A144-8E4E-ADA1DF0CE5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2FD74-6413-B042-9A23-28F587D9A7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F0F67-F42A-494F-93E2-0623866656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F0A33-293C-3342-8482-526451200C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A6437-EAFB-2D48-B671-6FF0EA2747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A4B93B-0C26-EB4F-BFD6-7DE5A09901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1B2D0-2C91-054A-9DFD-F3F1DD76FB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8E471-CC2D-BD4E-B1D2-ADBD34C99C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6DCA1-A410-3C40-93D5-BA15C812F6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221AD-EF4B-894E-9959-9E9BD6A942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7A418-C95B-214F-A774-D445838355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C7AEC-AEED-4742-A98D-B887332FC38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F946C-292E-8044-9A10-2066B40984E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A87D9-10D4-5E4E-A910-070FA8A04B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2F314-5691-BB47-BE97-44765AD90E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2AFA1-9053-B04C-BC58-E95C076CD2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E7A55-3AC8-874C-A71B-D06C08CBD8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E162F-2D77-424A-BD87-16BD928F21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0A57E-9421-6141-8876-CA0F272E719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48C2F5-6048-564C-A45F-7D7EC7D6D7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23870-4DF8-9047-80C1-AACE0D830C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937549-17A2-384C-A0BA-BFED68BDE6A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EAE7A-0BE9-E04F-B1C5-A0DEFA3E13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22A14D-0746-2E45-9033-12BD4A3A6D0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9EBDB-51AD-EB46-9CB9-6C87853EA1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1A5892-87EA-A04F-84C6-70E5FBC415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46AA2-4B8D-D049-A4FD-33F31E08695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0980D-B2C3-C849-A128-913FB989D61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04F65-E50E-4A40-A647-518335F777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E8AF9-A30A-E546-B224-30E0EE461D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3706A-54FC-1744-9E6F-66468B9B405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99408-DFCE-4D4D-BA1B-453E0593BE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D6EFA6-ADEA-684C-8E73-0F3C8BD68D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98AE3-F724-7344-BA76-2D0C3342BB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05C72-0ABA-9D43-B73F-D582BB6A2B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3DF34-709E-C541-8F44-1D5000291B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2C102-3F5A-2042-B2F6-7B2C71C11B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67B45-B928-2D40-A499-6F6DD48FC5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2896B-3CB3-A74E-A893-CAC17C4C77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D7BE45-3E01-3D49-ADF5-D617AADBF9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7B3F4-BE6A-A541-948B-168F76CF08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06CB11-B08D-6E49-98D6-22D1419E63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C76F3-C69D-9746-B991-A4F01F38B9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8A936-084E-9F4E-94D4-6A7C5D0FE3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DC4A66-46B8-2744-98E5-D71784F0A6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1462A-B23D-5449-8C16-EC79B4A430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ECEFF-03F9-5442-8BF8-452F840A0C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4FA8EA-8EE3-464C-964F-7E1C3D2E15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ED3196-E8E4-AA4F-AED4-CE2DB6C205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F631A-F4D2-934D-8DD5-10A69819D6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3192D-B688-CA43-A3F1-A1A9D10D88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C97E7-EE88-7C4A-9509-C2067197BC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1124E-CF36-4C4C-A30F-F382C25FD5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A667E3-E7DE-9E4A-8594-46D7E119C6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84654-17DA-234B-9154-29D1B66A97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50790B-1170-4341-9463-C0775D1F60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C46CA-E4AF-BA47-9510-4CD1CC4115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C9FD5-EF86-D54F-A6A9-92726C6B44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BEC51-1469-654F-A417-FA7DA0C9CE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E52E3-5A74-EB42-A945-93B0A22AAF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A7D33-44B7-014C-AAF1-8009CA9456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F4FDD-B774-7841-ADE0-6F4A98CD50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F27368-8433-8D49-AF1E-4EC407E9C4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D1115-D9AE-5A4B-B8BE-DA350C755C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96024-5122-AE40-BCFA-7E939795DB9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E5331-9EED-F84A-9AC1-73463F1DD8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3EB80-6A1C-DB41-937D-A4526363B3B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1B187-E013-744C-895A-9AB1D9DA5B3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B95388-6643-FC4A-A881-5B130F92DE9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5FCBE4-58CB-D844-988A-F5884C52BD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C4C1A6-31AA-6341-AE9F-4395C3BFBA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C9EE08-462F-D04E-B1A9-042932B40A8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84937-6A63-344A-8E6D-22C8082C1C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72E92-7E90-A54E-A778-F7293EF27C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8FB2CB-FAC8-4049-9868-71A889F7E32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E49BF5-53E1-6F4A-A6D4-8A08BA16E0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16D0C-AAE1-6D40-9762-F31269E6387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9CD2F-4171-FD4D-B388-A571706196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020151-B070-454A-A681-6FCEB77EBF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2FD2F-A8B4-B742-AE7F-164916CD2E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4B641-3449-6A4F-8AFE-3D5DE54D62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5D81F-8E43-5A4D-9545-4366936532E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992BE-A5F6-4048-922F-ACE5F8A3B0F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E1EF47-468B-AA45-BCA4-D052F4711F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8139A-FD9D-5A48-A6E0-E9B09BFD0DC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B118E-DFD8-F149-9EA5-A8FD5C2C3E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EA6B6-7FA4-8E4B-9DD9-8513ED82A0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23433-1700-5444-BD79-641622AC065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7DFC1-0176-104A-8B1A-3775F738A0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3021BE-0393-4D43-89A9-FF85D8DCC1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2C0BD-8D33-E040-8093-DFE3630456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0FB92-640C-6F41-B189-C74362A0FB3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05A05-0A9A-7243-A884-B0EDC3432A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65D93E-6A11-1747-9B41-0C5B0DC034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0CAB5-1A6D-C14E-B709-FDB828D7AB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450999-8FCF-084C-9ED8-CCEF803546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06B0CF-580D-3846-B1D9-B5780D0211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A4170-D1F4-204A-A4C3-1EAB3068AD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ED457-4FEA-6C4D-8017-16027A676F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17D72D-830C-EB4E-83D7-0A7B7F1530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5F352-073B-FE49-8690-3684058D19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58915-8DD3-6C46-ABF9-B36DD85E75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C2F5F-0874-F844-9CB6-4AEFFF8CCD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8280A-974A-0F49-8DFD-45B9F2104A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9C52C-FFAA-5E4A-803A-432ED806E6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C77EC-9E44-6D42-B36B-E58CEFD947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D7478-40CD-6C45-BD42-E22931472A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249E5-067B-5345-A52E-BAF640CAAF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21BA6-A797-1045-BEE2-2F22E5C227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A49F0-2E37-7345-ABE0-46BF37078D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04917-77B1-2944-A1D3-37EB71DB3E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CABC6-7C31-A34D-A64E-6C104DA4E1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7BB75-823B-E14D-A78E-F91AC270BCD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8FA07-30AC-EE4F-BC1A-0E09850AFC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46C52C-32C9-C048-AAC6-A46A117E26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9E136-5BB0-3F44-B7A9-EDD8A52D33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FAEE7-0DDD-4B4D-B860-CC0882FD96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816F2D-93FD-1F47-9561-58A471FFB3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9EE14-7FF6-0541-84AC-46EE6BA950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6C8DA-3142-D944-998C-CF8A514F31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233A8E-75F9-B34B-BE4D-824B26009D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D4BDF-CF4C-B04B-BEB3-D0CA6BCA93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5201B-BBC4-C644-85CC-96DD4D201F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6C0EF-0A56-114C-955F-BA19472AE9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788FF-03F1-0541-A90F-5FD1686E14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BB4CC6-3E29-5543-AD1A-5F93308A98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7096D-A3B6-AA46-9E73-602ACA45A8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52354-495B-AC44-B0F7-872B126426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83F6B1-73E2-7847-BB76-8D36413C69A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B31DE-8A15-C549-A425-445066EBAAD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481D4-3EF9-9E47-B82C-62A5A7AF05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1813E2-7361-2D45-965C-3B88D0D04F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9F86E-9691-ED41-9617-7C8DE9FEA9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A49F8-83B5-0C42-9A1C-F9A6AD9EA8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AD1A4-C05E-104D-8558-16C4C4C104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9DCCA-E7BC-3248-888E-E30EA7F5A3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6DF98-9BBB-AD46-A78D-C848D1F614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F7784-C344-C54C-BC5F-A0DBF78111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9DDC8-F55F-504D-B34A-AF53087566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91F0B-F28E-1746-9F36-70BDEF9CDC5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1BBA0-1121-904B-9BBF-D22E975FDBB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3B1E9-3173-8049-B9BA-6D0D2CB0824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01ABB4-6952-214E-8196-161BB5C708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21059-C033-FB47-9B0D-83BC2CB0A6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4D644-A7C8-8F46-AB10-D1FB3F28FD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CE725-A130-BF48-95E6-19C1FBBD9F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FEB6D-8095-FA4E-8923-77FFD23C46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D24FF9-A90B-654C-9BDA-2B5085200C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671C6-EBBE-F340-AD0D-35EEA5F330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2A451F-4251-0B41-AFA8-3002D728FA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E4690F-7A8C-4D44-85D3-82F0256C85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D2DFB-B4C1-0147-B311-E3F6FFBDC1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29007-BD72-F24D-9E4E-CE4A9F2665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F8D27-179A-D348-A743-60A5BFE7DB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45AB1D-D778-6A48-A969-2298999BA2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F7F083-7212-9749-B339-3DE9CEFD5F6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DA4C3-8693-084C-AB8E-52E11CE9A2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2C3A1-B6F5-F043-AB51-B38FB183A8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85D45-2057-3940-86E6-46655BAAAA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EE18A-AFEA-F845-BF7E-24C084C868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D2B9A9-7059-2244-9F2D-04A4DA504D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9934B-CB45-7547-AEC4-95A4FC4A8E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F4822-7ACE-B146-A035-8A0FF825AD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B55D0-BF54-8C48-AE66-5C749EC9B9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29F7C-E65F-BA40-9A89-B6F75BDE27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038B7C-EA01-E748-8EC3-A140E4A9A7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2735B-BD78-F644-8E6D-595030EEDD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4EB07-20D8-494F-A555-097752A64A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040DB-7C0C-2D4A-9F16-520D311A9A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E1BCF-0193-9B40-8CF8-A6F84537A0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3AFE5-5E38-FA48-9039-CFE3F1FEA5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1D519-100D-1642-83A2-E0F094AA9B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6A2AA5-46D1-9444-8737-8C36BEE32F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B5920-6F1D-3049-BF8A-2E010A74D1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C92B2-5DA6-4F40-BECC-CAC934EA18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91135-1883-E04E-A869-0A96373E00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27594-5ACF-4D4A-81C2-5FC5757519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4BFBE7-253B-164B-93A4-7DB6078BAB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C748D-086B-714B-A961-98C1E01009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E3E9B-848F-8046-B131-793E712593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71244-2428-2E43-ACB1-60F58D1945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3B1ED4-78FA-4040-AE73-BD9CDE6E9A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B8110-724D-0449-A3F7-4090C22E56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8BD38-17E4-1E45-AE5E-7B7F124682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12A06-D03E-5E44-B62B-5C6DDA1B8E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035D9-94D5-C748-AF89-9B7E886D29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D63BDA-D429-124B-A744-820059D1EF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76249F-8007-B241-953D-E7D3806770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BB6B8-FD31-D34B-8FDC-0828762F63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81677-1077-8547-9015-AB0CB77714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A0ABB8-4A2B-8D42-ADC6-EABFA03D50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DED21-BE27-3E47-93FA-5625E8E911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3F333D-D2E6-CE4A-9164-C240C066C9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2EE97-E833-0B41-AF79-821E11453C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92A11-C81D-E446-8CBD-FF01E4D3E9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E23C6D-A499-7B4C-AC4B-B31D4DBF06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631C9-0931-5347-AC00-EA70AB26B6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8DB64C-F9AB-B14D-84EA-150C2DA12E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F97A1-7964-5941-AA3C-BAAF57B19E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1715F-7E43-6C44-8911-8E7AAC5D05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DFB38-BC94-B348-BCC3-47E0A25643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4A0F9-ABFC-B649-BD5D-A3CB220AD7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5407A6-11AA-2A4F-BD42-9AF69F5843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B9C44-5EAC-F742-92E2-1A89228C27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DE1E6-9DF5-8745-B961-B699194744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E694B-AEDD-0446-8962-6537B60FBA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1086E-AF8C-A846-9EB8-ECDE47E997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B14BB2-4352-3F42-818E-E258B7F57E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C2F4C-D912-4548-A8A8-D8848E6517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D9BB78-F7D7-9645-BC72-E19005E375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3CF9C-60A8-944A-8133-A67F7B721A2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507564-9D6E-1247-85C0-833D8D44CB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1FC25-C247-434C-BA41-531E2B52C7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99F02-FC0A-B743-9ABC-5BF3D4C2F3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A30EFE-A940-1143-89CD-7E4137B2AA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A5F34-9D97-5B4B-A390-902757A5CD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2A88F-E948-C74D-8374-C1E7186591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1D194-B3DC-0C49-B09E-44F7A95FBE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98766-9328-CB46-9F88-6E67C5705F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63FC0-3E9B-2348-B865-3229877B8A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F08C64-0D11-9249-A617-37685403B5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F546A-17FE-D447-801D-B37E976285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2C93A-274D-3643-899C-E1AE080DD7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0E2A5-620C-F94E-95CC-EC7E71451F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2344E-5A7E-2946-85CC-88D80A80E9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5606C-D51C-BF42-8428-9DE8645971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D7732-DDCB-B143-AC5E-1EAFB5A1E5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C5DE83-9FD7-5347-A751-70CF61C8F8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83BF2-EC35-3C44-A0EA-A20EB9AE7A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0BF459-5E74-2D4B-9D26-9528674676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F950B4-5585-4843-8D00-410CDAA67F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96087-721D-A442-AD35-6873E255D3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76C80-AB71-D24D-A177-8AB251C2D4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90F27-94AD-E948-A69A-DA525ADE68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570A5-A5D4-3A45-88C3-E21C4370C9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1E02F5-15FB-CC48-ADBD-6C46B40CD6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435CC-3A2E-9646-AA0A-648E74F1DB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66244-3798-F149-88BD-FC8D6465F7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8DCC0-706B-7E4A-9FCA-85C3DCA930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B01E9-E7BF-2C4B-BE23-BC7AE65849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F8158-5AE5-B143-AEEA-3AB5F446B2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AF068-0C39-1340-984D-175A1E53AE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8AB77-E699-684E-8C2C-86217D8C8B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4E592-1326-8F44-A0BA-31D9E46090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9E370-1F15-D54C-892C-73C7E44284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B2AAEA-BE07-3F42-BDD9-A67D320E3C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C61B6B-CE84-4F42-860F-6066E2561D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EEBC3-3CA4-3F4D-B5DB-6AC1792FD9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617077-BB02-734B-A728-B759C52ABA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1FAABB-8C19-4B47-9E4C-1C995DE5E6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1AF0F-7892-CC4F-93FF-23946C463C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E5390-9827-8F46-AA0F-97CDFB6011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4F6765-2B58-3A45-82C5-95478C9ECD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42732-4F3B-7E48-9843-6A3CB6ABB1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FF0D7E-17D0-264E-ABEF-AC45773D87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4D625-1012-6C4F-AA0B-4C3B5081BE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CDEA9-B31B-644A-8679-41384311F7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4921D-48EA-E74D-9390-7840AA13F6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0BE96-DD3B-4C4F-ABA0-F582FE02D7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94688-B22D-5542-848E-99E5D4D18A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C4085-300D-DA45-A5E5-AD1F9BDBA4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4BF19-E7BC-0C4F-8003-7A61EF34C8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2809B-5A01-344E-9D33-3D7BC990D4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38E940-9B20-5948-912C-269B6F4BA1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4D757-6FA2-8C47-8F3E-52A85F3832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F1B63-C700-4F45-8E57-044D19F703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D28386-9100-CD4C-8B25-239B5C7C25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C69FA-2DA1-2A4D-8208-A06F03FDD5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53320-DF6B-D44B-8C69-6428D99DA0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F7575-DD90-8043-960D-A9113803E5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26C622-9D98-7F49-AE0F-83B954F749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DB6EFD-33F9-F24E-A33E-98AA873542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E50244-CD1F-0B4C-9FE7-8CE3E11E06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35DB0-BA05-1341-8B21-42C2040770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B07E0-7DCF-0042-9EAE-33837E7FD31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5A979-D36C-834F-8EAF-AE3ED8404D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CF242-3138-254E-8150-21834C06A6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54300-D5EF-354B-929C-8F6FB3F76A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923BF-D0EB-8842-8B29-E17B6098A45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070FE-04AA-BE45-B2F9-D7D6B082DAA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595F03-F3B1-D743-84E1-930E629F69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5BAA4-C08B-6841-9FB9-232E9A78BF2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9C4ED6-A2B1-874D-A85D-C80E164F02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50983-471B-364A-91BB-DA7603B1D62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84AD6C-94CF-2742-B578-EEE8F1453DA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54425-FA4D-0F47-8396-981E5388A63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FB063-4876-9748-A200-B449D2A4FB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2BAFB-52A9-694D-9AAC-72ACEFC737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C16F61-65FD-6549-A1C5-FCDCD3A1CC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83ADF-1F9B-A84C-AC12-19905640A9E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09F213-1E98-AD40-BF19-9E3DB6525B9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06DCF-94CE-B14B-9ED2-6D96460F50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70F3C-814D-274B-971A-29391C25F42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04C95-310F-5E4B-92A3-819CBFE4824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F9A6A-5B9B-1F4A-A7C6-AB906B0C3C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A742E-07E0-884A-9A53-C76288D92C8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E8124-99F1-D340-AA96-BCE718C221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92575-9EDB-814C-8930-02122856BE1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14E80-AF65-6D48-99E5-4197D782E8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640A9-E36C-3C4B-8B63-AF39A35375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4F3DC6-71F9-1040-9C47-AE35C0DAC55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7CA87-E631-3A46-A8A7-B8CFB97BF0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DDE98-6BED-064A-8769-7F3C788B1A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76E48-EC7E-4F43-866D-B887C8C9AA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95045-48B9-2D4C-A8B0-D81030BC8B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75F866-90F3-D64F-907A-DAFE569343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8CCC8-9983-1D42-9912-0F1704C9B4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03DAFF-309D-4643-9AB5-30A73D5F8D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53704-B4F4-D441-9F3C-3A64285C81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900EA-0585-6148-A61D-B0C4B22EAF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97971-DF6A-C649-83EC-BD15D4E65B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5396B-97CC-CF41-9263-2C92DD41FC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82C51E-2D82-9C49-B89C-EE6DE66245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333AA-D64F-604D-9B39-66C791E9D2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36961-8D2B-9A4A-AB25-0DAD92C082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595A5-DDFA-2F44-910F-E1306C389F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E17A4-4B4F-A544-9671-71C5D9C267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273A5-EE82-014F-ACE6-C6C91B0F87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718AA-16B2-FD49-9BF9-F4AAFF4DC3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2D3B28-BCBB-6941-A088-859B53817D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45E36-ECA0-BF4A-8F42-CFF718F736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6B943-88B1-054D-85E4-8D5262FF9A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8084E8-E4DB-0F4E-903D-C836ECF333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7404B-8D8D-2846-8839-2E61030E0D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A7996-2D3E-AF40-A1C2-438F8CDEA0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21A27-5444-B84D-AB75-76E4D343B7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AB2C18-933A-C84E-B7FD-71B9F6A5D2B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FB948-43D0-564F-B293-69A24CA85F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FE39C-19E9-9040-BCA9-F9E5D4C699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83BE5-133D-AD4F-8D4A-B3FD45831DA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EA294-0821-654C-8832-F5820EDFA7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419884-C7F4-274B-9278-BE6729CCBA0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EF137-DF47-A949-A16F-E50A490E6C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B96BB-2A45-0A4B-96C8-CDE2E43DA2C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78E19-168D-6545-88ED-1D9A97EE8A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5BB06-00A9-8647-A4ED-B2EFA13CCB6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3D893-A02D-3C42-B401-214775FF82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A892C-9EDA-5A4F-9369-9A2837F662A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B017F5-678D-8A44-8940-FFFEAE331A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D6573-7159-DD41-948B-E97DA3B6EF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1C5F73-DC67-F048-9490-B97AC6E07D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011F4-63C8-FE47-BB80-B7E18D0B2E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2E7D0-9C75-B74A-9956-B23A304E5C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0F07B-03ED-FF48-AA5B-B6E58C2453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8C3D5-28A1-F04B-90D5-4F5D848115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ED0EA-E59C-A043-A7D3-8B0DFBC4EDD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26B651-B92F-BB48-B1F0-A905A8BF91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736BBA-13C1-E14B-A384-405FABE527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26200-DEA4-A342-9490-8DFBB21DE5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33A0F-8756-B946-8A6E-34AD4B62B4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D51072-727C-4948-BC5E-306D2FAD0A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1D81B-31BC-B248-B5E7-1CCBA6772A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09D604-41DC-0742-A015-CD31AB1913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71914-E830-E543-A5FB-39193FF4A0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3F587-19DE-1F4B-9C0F-69EF4E2C8E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EE68E-6BFA-D942-AE1B-A592C36098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795E1-26D2-7440-AB8F-371333A4FE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33C0F-63F2-A142-99BB-50317250DE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45B31-B583-C345-A712-67D271742B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F9162-8591-6543-92FB-E76E15F3BD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A7554-CFD9-7D4F-826B-89307E0BAC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24CC9-F1C7-A847-B70A-3C9A12BAA9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1DCA0-0777-B84C-A390-712ABA1D61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28338-B43A-EA40-B87C-516A7FDAE4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2F4B8-E22B-8D44-982E-FE68332241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55DB3-C9D6-4C42-884A-8C19A38EFD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77B03-7015-5946-B712-9A080009A1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9ACEF-5F2D-AE4A-B86F-C2D2C078F5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655F7F-8E7B-7A4D-9986-68CB072126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ABCC5-9028-BA40-8F65-76898EB0FA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08BA9-3AF6-2A4D-83E2-96F45A1334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E8B4F-7AAF-B544-A549-6E0417CB1B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A07EC-2B18-DE44-96FE-AE12DA7851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881E9-29E2-A941-9FF7-1A245198F2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108B10-8483-A34D-839C-775DC31142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DCF90-11AD-8D43-8C33-61E1931B39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CEE07-0A46-7841-9D93-4B91FA22EF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487FA-7246-9F44-8071-F866E3776F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CB8D9-AFCE-8E48-8113-C46D72876E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BDD81-032E-5248-B626-B97B43662E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C84884-8B21-A847-8EC5-370A6B5E48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66781-006A-A644-AC5E-1C3B9D4789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277C3D-8135-FD4F-B766-6FCD634612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768BBF-4A85-DF40-BBA0-416AFAA6A0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6136B-94E2-7043-9098-98BE315733A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06318-5935-F148-A8EE-E784B29E56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15174-C9A1-0940-A748-9ABBE9276E8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ECC09-CE57-1D40-9718-58C27D19430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DE8717-3796-5642-B06B-BA93EB2AFFD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F8EBB-D0AB-9441-86FD-C0BA39437B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7B85B-6909-1840-8762-549480913A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59D57-C226-1B43-8096-115FBD1C438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B29C2-4700-F64A-B7E4-225E20DBBD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BC666-4C49-8B4C-A6FA-F11A8D730B2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AFF813-EACC-1941-9FBA-3157E2F72C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42E84-3EE9-AB4B-A307-68289DA34C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C73D99-5597-724C-B194-24160669449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7915C-A028-ED4D-9ADB-764F7FEA1B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BA697-2BFE-644D-8036-2CB0E79D8B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5A692-DD95-6445-A03D-83CE8A8689D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C7A4E-3D61-BF44-84F3-4314CF2F528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95E48-704D-7A44-A77B-B756DB97A3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F91B7-9D04-6248-B4A3-CE1CA6F202B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CFD9D-0B30-EE45-BACA-7711DACE7C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649126-98D1-B648-8D8A-6E1424C0AB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5F0C1A-F566-084D-81EA-90D5BD12EEF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04891-3C49-1647-B1A6-671BF43BCD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D778F-30DC-7447-8198-0A0302F384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FB3A8-A80B-744E-A45C-2DF64143D7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80CA7-09B2-B84C-AC29-B0C080AC40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FF7A4-FEC3-9549-B44E-5A6E9496AD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DC195-50B0-8049-89C2-D1A6712CE9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EF740-38FE-8F4F-A431-3540A9926D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7C7BD-DE60-3040-87BB-9DB8716B5C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A8F1A-F331-2941-8788-714E70A762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47511-CEEF-BC4B-AC03-1D19374158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BBE43-27F9-B74E-82E8-15D6B06255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E9C41-F167-6E40-B21B-3868A8D8B3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721C4-EA5B-4E44-ABD1-084B8516EA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ED9AA-B774-0B41-8E55-B79E62EDE4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EC31B-1BA3-CE47-8A4D-47A301EADE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93BEA-5DDB-C444-8DF4-71C5D8EF57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5FB76B-A181-E14F-9CA7-E804410682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9DA1F-5636-CC4B-8CEF-5BD2ED56F8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F157D-E566-604E-9068-30BDD83E2E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DF146-E076-7145-9FC2-C0EC5C2BF5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C23E9-D0D0-2E42-AC17-0870B62575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24B157-5CA2-C348-BC9F-55E00F7F0D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25D6F-CCD5-D244-B0FC-CDE13B40D0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1A2C5-68FB-3A42-A7A5-BAF4968FFB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83861-1AC6-E249-AD7E-37C3920F9F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1F45C-9874-9F47-9A12-3CE25ECE4D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F8264-090A-424A-919A-B39306AB27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5A0BAD-EF34-2848-87FD-468BF5A0DA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FB5C4F-940C-D84E-A4ED-C1EC645718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3D66A-26C3-E44E-8C4D-3124B880B6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A511B-4D2B-CD4E-B405-CA9A12EDA60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B328B3-3136-1440-B0FF-BF155310C99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720F1-DC86-424F-993D-358F0579130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A92952-62D7-2342-8CA5-5CAF70CC542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8DAB8-F1B1-694D-89F3-754899D88C2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67581-983B-D341-A4EB-A3A8AD9A10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5B361-79B1-B043-A3C3-52DC83DAB0A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00162-B8EC-F448-BEB7-BB5B748D49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9B65C-8A26-7840-A368-9CF7209F6E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C15EA-7313-0B43-AEC4-3E65D540EF2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60A78-6B12-794B-A106-C4B81CFC3D2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1BBE9-DC61-7C4E-8203-E0E98C13F4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28E55C-EDE2-B448-BE6B-457B8F5C450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6EA5E-7FC8-5940-B7DA-6AAA999D978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2AA2A-0306-E241-AA00-E755DA28D6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9E7E4-5ADB-4C47-82DA-D0692F024C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C9A76-F8AE-B44F-B742-83687FEF62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9384C5-8DFD-8D4B-81A2-4670C069CE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3D81F8-3CDF-104E-B048-0C3D4D82985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E936D-C54A-7346-B600-026AB7114D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6318C-D061-0349-8727-25CC386CEA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0D062-1F71-9D4A-8D7C-7F097E51B36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00C88-7334-7245-AF08-C61B8DB7F3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7F7A9-78EE-AE4D-8C11-C54352E561F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DF243-DDC1-2A45-B1F9-1EA1C3B6BA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4073D-BE04-B84B-B351-17E96A6A21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957B4B-CC6C-7E41-9776-0A111199A6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95D51-BAFB-5147-AF2D-E99EBD2E91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4EADAC-A04E-9041-8AF6-CBA0A19C6D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1D2B49-F58E-7047-86B4-2F1575ABEA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2D272-3938-6E46-BA6D-5E706E7831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C0CD6-6528-2442-93CE-F54ADFC8CD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AA2FB-BBD1-FA44-A47B-E95A0BFD27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27034-E83D-024A-A7CB-157B409037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3CB62-768F-AB41-992D-00B0E3F92C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A974C2-47C7-FC4E-B429-C1B67076DF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086D8-8728-C34E-BA68-C31C0EF9C5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A8EEC0-AF03-0D43-8339-AC18C83750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2BEE2-4799-E942-8AFD-D7AF339EEB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B039F-A3C9-F342-80D4-A6877E6231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8EEC9-B48F-0A42-8698-7E3F9151E2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81BAC-1052-1546-872E-8EA55EB8FB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14DC3-0452-B347-8293-44D0A6F89D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29474-0C43-D44E-BBFC-FE3621ADD4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32D2C-C885-E244-A033-A57BF8F27E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9B1BF-6A0E-8B40-A49A-9779A05FF6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67BF7-EADE-B142-8D86-AFD8B464CB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6F7F89-B3E4-4A43-9B5A-552332A10F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95C1A-660B-8145-B71D-B1A3B187B1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DEE375-396F-5247-9F7B-F6EF65A088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EFDC5-E4D4-224B-A1BE-5184938C3C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87041-A705-FE42-BA60-632668C0C5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19D97-DAEC-7342-BC8F-5E7BB9BACF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E4A35-FE9D-CF4B-A55B-D29987466D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57AEE-18B3-5F46-8096-AFF74E1E595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201BBB-834A-904B-9149-F2BE87C3D5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BB64E-A00C-E945-A3DA-F0E060E6B8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51BB2D-755B-D342-AD14-06ED2F8794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82F82-EF85-3F4D-ACD7-8B6821DD42F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204EC-ADC3-0244-9786-F6A25498C4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D989F-87BA-2649-8A16-2DB5990A3C5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FA2F1-90D3-5943-A18E-789C2829420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4469B-7B27-574E-B523-6C0AC9E2DAC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E8A9F6-9BAD-F642-8F92-91E0D26A576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F14CF-6B46-6B42-8DE7-75CC7A2A0E2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4DD57-1264-ED47-9178-831C0C166C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75CC21-803B-524B-B8E2-390372BE957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FDEE9-CD54-4D48-9166-66B357A5AF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277F5-3D40-6D4D-A4E0-7743463F075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8D18F-3EF6-654A-A29D-C3B505B1DC4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CCD3E-2D46-134E-ADFA-5EA5352509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0E0E2-6C30-534C-849F-DF998979D1A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86BBF-CE6E-874B-966F-0F30037F35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DF927-2774-BF45-A283-0E85C799081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3D33-4B8F-9B4C-BFB4-05FA151D65B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243C0-65BA-D84D-8666-C6B7C7E59C7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860ECE-6C37-9F48-A407-835FB0EB2B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570AB-F1C6-0C4E-BFBD-5C54058DD3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67374-05D8-D242-9445-4216C8F8EF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DD4BD-9F81-2F4E-B39F-08747C5257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C3978-D5D9-EC4D-8B3E-1C0AA9F473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599D7-CE6E-AB47-8B09-789F01D612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1EC5E-FE21-0446-8DFD-DF7EDF2ED8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3FBCC-D6BC-AE45-9F51-52F23C393AA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EB23E-DEF3-7447-8434-20EB93FDED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7B907-F1BB-254D-BA3F-E33AA15908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1E9F7-E250-074C-A060-BC1BDD3230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9A69C-9237-DD42-9654-0DB6B490C8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267EA-F79A-0B45-ACA0-D44E1BA46E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BE1AD-A468-FC4A-BA63-A37839F227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C612D-8762-FC41-97A9-AE9D7F4A989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36481-5786-3846-AD98-0AFA5637A7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C19E2-BAB9-0140-87BC-E79E3D9473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F6964-A1DB-F444-B492-994AD5CB73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49EAA-7EB6-D74A-A272-839EF47587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F0782-CEAA-2E41-8714-B2517A725F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32422-41C0-9E4D-805F-500F63AE81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46694-4DBF-584D-B962-23D464080E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A81D3-E0A0-154F-8DA2-E30A7A3664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8E02F2-84AB-284D-9A4B-B4751B2EDF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FE7B0E-BC0D-CE45-BE66-AF2C28274C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46C94-233F-C548-9889-5BDAA7ADEB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EA4B8-54A9-E843-BBBE-856FBD8E43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7855F-7FBB-F544-B03E-476D2B331C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8A6A0-B4B8-7342-AE14-923976B8EE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7DD406-BA73-4344-9428-D691DBF2C2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9315D-1A47-2A4F-A4B8-090BAA97B07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B2ABC-6FFB-5443-8994-070ABB17F1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A499D-A0DC-D845-B493-191697C472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014F3-54A9-D242-A0DF-6D6C0134E9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C3A7B-3C45-D14B-B3C3-C0D0096A39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C0F06-DCBE-0F4B-A2B0-BE004EAA75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3728A-EFC1-D74F-A142-02DD8D2996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7158E-E5B5-A445-A190-0F529B804A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9CE85-452D-BF47-BD32-271A86534E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5209D-870A-F54F-A606-BB58D7BE403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C3160-3C33-224C-ACF7-A994B9F689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9CF3A-89CD-A640-9865-ABB310A675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A5B63-F800-A745-AE17-3264C4E51E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68DB2-82FA-8843-8018-09362A8311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C70C8-45D9-7343-8D8F-34E68DD9198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51740-C97B-654D-963F-7934A350C0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C8BBB-BBA1-8443-8859-65010919C5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3EB1F-8B53-7449-A49D-677397FDF9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DC1ACD-AB3C-5949-A05D-DC5BA60246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BDF22-5BB1-314E-9314-0490171963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EAAF3-5566-744A-9222-AE50EC42C7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29BFB-8B32-C54C-8108-30D2D01549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9AD69E-CF36-704E-A523-9DE3ECDB95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D5169-FB11-4641-92B7-A66C50CA8B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A7520-0E38-AC4F-A2A1-A112B627D2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D8796-D5C1-8C42-9C37-23DD300ACB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C53DCA-0B34-1442-B390-523DA50DD1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A2917-0D7C-F84B-8307-D3AE9C150D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9C692C-90B8-4A4A-9DAD-879333A274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6B399-0D83-8A40-90DB-79F96DB99C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88815-F141-514E-9DF8-9B71C5903A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151317-B940-C34F-BB4B-CB2F331705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4C25A-CA40-5E49-8DEA-58612D347E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491046-3914-5C46-8519-368C96F1E61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F384D-9C63-DA42-B0FB-7382E91169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69C769-D487-8D4E-88DA-821F63455F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8AD0F-C1A0-354B-AF6D-208A86A9F6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F0F6B-83A2-744D-A163-71630395D4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7A83C-ED41-504F-A1BF-711EDB668BC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F3CEF-FC30-6D4B-870D-F953A03FFC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516AE-075A-8541-8078-2079B05A9F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4E7D9-DD68-3740-9889-865765C9E6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17624-D5AC-4B4E-BD96-2CF9CE6271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99E15-5613-3848-9903-CC48BC6B30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C41C8-0769-2E4E-8673-82478F110A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3EEAC-2F5C-2A4E-B829-46C0165FF5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65BA5-EC6C-F042-A705-81CFBB7EF1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3DB69-144C-EB4F-8D49-C13AC3E04C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2F4F6-E428-0B40-A056-1D1355E4A3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021FA-0F57-354D-89E3-B14CEEC113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11708-7BDB-E44A-BD36-D530301B1E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04701D-EC18-1B40-9399-B71AD24E2E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8961B4-5412-CB4B-A2F4-D34D7FDA98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C7BE5-5DE6-5D43-8A15-0032FFAF89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29D2E-D8E5-7641-AD1E-CDAF31E0BE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CEE21-19DA-8843-BCEF-F21E62B596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E7946-B92E-E142-9723-E3C9F13962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08A4CF-29D7-8040-A394-570C4EE327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67561-D16F-EE42-9B74-12F5225046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2ED729-8C2E-7D4C-AFD9-4B18342A15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54542-1797-0743-93FD-603CA6AF08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91AC3-A05B-E342-B405-2CB7F33694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59A07-3AB4-3B44-936F-2A6178B072D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D2AE6-9A6F-F747-BCC6-4B2790D60A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2A666F-D259-5E4B-B4F0-A487947A2F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6D3A6-DD80-D04F-B6CD-1C948C74D3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9F96B-FD42-D843-9DC7-D899FB4EC5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BF67F-8496-CF4B-AB6C-AEEEBFA2C8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5F5E7-7D35-8745-9B04-FA4120A4E0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A04B7-328D-E24B-B4B3-76630AD86D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36C83-8197-1C41-B09F-92656F39A1F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A4F53-C117-9642-BAC2-78AAF2D36D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AA7E2-DE00-C046-A614-5A5BBE8250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3F3C3-CE3D-904A-BBAD-7BC9A2DD4B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89EC27-9554-C54C-8D18-85B4D0699A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5EFE6-9B09-E247-A3A8-151833D5780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1B6612-3B7A-F34F-9B0F-28868A9B98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66D825-2E12-D845-95A3-6BD65CFD76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C4275-1600-7E47-BA68-6FD29B9A77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CE52E-2048-BA48-8A0F-490198B84F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CA4D15-4BD9-4643-8C1C-0483D08CD6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C97D3-182B-5F4E-9062-8EF39C9BB7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929333-1D92-7145-9058-E95471FFFA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A691C-18A8-8E4F-88F4-4BA880DB3F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DD6B2-5EF2-2740-A92E-1E0589D7E4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E6ABE-78BC-F349-B174-DDBCDF15A4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8EF71-B2F0-4945-9F54-0D10185C2D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0DC1D-DF60-D847-8800-4021AF8836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53EA01-1000-D645-A1D0-6FD1297D57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95C4A-4F74-1545-A0A5-1064038A5E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95879-D524-204A-9912-6F6849E0BA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D6A00-FCFB-424A-8BF2-117A35CD52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F75F4-99A5-1E48-933F-A3EC0DECFD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7F595-88DE-014D-8F0A-3C76CDD8C9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05CE37-E5AB-C244-905C-D3C8EC1C9D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49838-1C7A-EA4A-9749-6F7FB5F807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45210-AAA4-7A48-9009-27BEF86A20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2B77E-F4D3-E842-B704-7FD69B4054C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2B771-3A26-BE43-937A-8128396FF8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0DC909-A7CB-D746-88EC-A8F495D779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7F8B8-5355-AD45-9071-BE195AB8BFC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E2037-92A9-2E47-88EE-F9110CC513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02CDF-DB85-2F4E-BDDC-4B08E47C48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4DF99-9944-6E4F-A583-3227D01C78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BCCA1-6475-554F-A369-0F86D00C94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CE772-BE20-1746-BD7E-E252A0D778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395AB-4334-A545-8D0C-4085A31DFD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29C60F-7B85-194E-8684-6F82070EAC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A9529C-F47F-9945-A577-3B8F8FB6A3F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B526E-5363-F845-860C-7C8B1BCFEB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2741F-D232-824B-B057-27A6909EA07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D02A7-F23A-AF4B-A2F3-CC130A8BFA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87270-3FC4-4541-AE13-AE1B702138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573579-9836-7E46-9894-EF17570FD0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95346A-D9B6-4442-B648-28368AA8CD5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2D44CB-AF10-174D-97FD-FE09DB1FA7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EA597-B184-7246-AA2F-A69843B41FE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B180B-434B-DC44-A324-5642610C78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57E7B-24A8-4940-8882-E25B367BF1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348D62-70B7-8D4F-9D04-5663E82AB2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9A64BE-38ED-C948-8FD4-36F2487ADD7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02671-802B-E74C-90E3-F453EF20342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628E1-C469-2640-B02E-71C68EC701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BD92A-45AE-BA43-BAC1-4640753D4B8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E7CE8-16EC-5845-B397-2310AFD222B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A3E4A-1689-FF44-89C3-058DEA1000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C174B-B9E7-A748-8F73-3A365FFE54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01A860-8AA4-5F45-AE56-B4C8C280C64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8571F-4939-1C41-9B1D-F4FE5B18F2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F774B-5A65-E44A-AA64-2438129C38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8A041B-588A-DC42-923C-53E610802E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03589-336D-5240-A4C4-7A30BCD644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C93257-2BDB-2640-AC2E-E6C6DD9830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6F608-CC84-264D-B61D-83C75D9326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B46AD-F59E-D74E-AFC9-29A6D511D5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5B158-7D34-3B4B-BD41-043B92BDEE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905D4D-8A4F-CB44-B2E9-B336A8A70D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3273A-2056-1C45-BDAC-0C9CF591DA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8E36D-81E5-1D48-AEC2-0BADF4F4B9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7C244-2894-B641-8FDA-161A9E5944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6E8FB-A8F4-C14A-82B6-2C63158C0F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2C1CC4-EEF8-604E-AE58-65CC067274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A9C5CB-7505-0148-A51F-B3CB93D95C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8C459-32E9-AE4F-B81A-0BFC71B919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61053-0974-5B44-A283-17F8C3F4AD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8A0911-6C80-F241-A820-5B290757CC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65788-6DD2-ED4D-8656-3EDC974996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EF1604-2156-684C-8F69-9489655ECB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5D1D9E-F704-B443-AD19-86BDBC343F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2BDAD-7B26-FE41-B8C4-1B49304CF5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140B9-3D3F-864D-8CB1-11742AA947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2D092D-68A4-BB4F-BB76-2F10FE58FE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171A4-DBBA-864F-B900-E22B26DFCF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FCB9F-3725-0244-AC87-10153FF55B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229F9C-155E-F847-BA5A-8FFDB0DB8C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3EBDC-78A3-AA48-87BD-64B67E53B5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DA908-DD32-B542-BD19-19D1991D32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8F6974-93AF-CC4F-954C-3D7F8C0556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54D472-F2CB-074D-B350-8D08D0BE8B9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89CD4D-B1BD-BE4C-B511-9D856B84F0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9366B-592A-F742-8059-501D2DDF8D9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0A23E-72CB-C649-A4F5-D306A69DD3B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775FAA-5D48-1F45-9F2A-072F908A8FA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853A2-463A-144E-A204-63BAB80F46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44B50A-0E71-E346-90E3-A21A6D0E8D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11B1E-7C4D-6846-9425-AC8D17E96C2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CAD2F-16EB-444B-BE16-9D27739955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B275F-823F-D944-A78D-CFD9529561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4E1BF-12DB-3F49-8C49-A1D63B41B4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C7C63-591D-3241-9723-A25EEEB248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F722B-952E-9145-9CF9-CCA60EF9C6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2E5187-3458-104E-B4AF-27C168FF29F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A67FA-39B5-A64C-A678-AF5B76CABED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2BD284-2A2E-3B44-A287-B92D565B8C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FFEAC7-928C-B849-A28B-D243340E854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B2959-7A8E-A548-97E1-97FB3AF24BF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DAF99-417B-2B4F-B1F5-DF92784DD9F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FF16D1-D562-784F-87A8-A754C21E70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1DEE6-3934-6444-ACE2-C61B013FA8C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5A341-A09D-724E-B95F-43D857A4F7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47D02-0439-6641-BAEC-61DABD45545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04D03-215B-4445-BFBA-94BFC6707C2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0973C-122B-4846-A182-D88124BFE2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9EC3C-0C48-6D40-8461-7A7F326A36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2A31C-29D0-7D4F-B13D-D137A23CE1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3B1807-6DA0-5046-B984-4D238B9FF0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977487-0477-424C-884B-60692FD985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40023-B4E7-7A48-B554-94CEBC78A9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A3B9F-85AA-534B-92F6-EADD24AE88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A43E3-878E-0B4F-B332-E9D42ECDB0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D7A663-FB70-614E-B166-EC58C46074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50144-CD15-8E48-918A-78B2BED049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D00C5-C9CF-4947-8A58-4C5FA539C8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0FEC9A-DC95-2547-992A-8037FA450E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B21FF-13A8-0948-984D-1DA5C35AF2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0FFCBD-A83B-0A48-B208-DD89ACF4C9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8488A-A9B0-2D4F-A170-217719CF25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0B389-A255-C044-8BB2-800EEBC921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9A603-9EBA-E649-BD0D-365D2EB5FA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C651A3-DB7C-FC4E-9F13-DFA79048A3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B3CD3-FF60-C344-993E-78F940999A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528EA-C89C-A442-B6ED-77DC8E0AF9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48FE51-0254-174D-9429-55DF6A229A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1FB01-2902-B641-A4F3-8A95DE47B2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D9B20-B34F-0946-9163-FA8D31D335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C890FB-3113-5A4D-81FE-8955C3BCA5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F41C50-079D-8747-96AC-DF2F1584BF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D356E-7D1E-B644-890F-1A5BB9751B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B5A2A-16AF-544F-9EA5-ED80489381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918FC-B35E-1E44-875A-A77F53812C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86FCC-9BD6-4D44-85FF-ED3E4DFC6D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785B8-6C34-4348-AEBC-2B6D758125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FEE9B-D3AC-B74F-B50F-1E98428935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1580EB-A288-9A47-930C-3470479439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ACF1C3-AB35-AB47-BFAE-556077EF84F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946B9-CA96-714B-B6BF-7552EF5BDF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4D5CC-D2B1-9D43-8B7A-4F73B3DB2A1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0C22F-A25B-044A-9A73-FEB627F0DF1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C7466-EFDD-B946-8E5F-F82A107EBC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10D6C-D75E-DC44-98B1-431B460982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8C4BE-BC9C-9144-AC7A-C8CFA3686CF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59668-7EE2-3F4B-9CE4-37FB25A71F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51703-0C8B-604A-95BE-C657348743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6EFE8-F949-8C48-AE8E-DEA3442910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DEA6C-D0C5-EC43-AF91-15F56CAC7D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49262-56D4-914F-939F-9C2E5782E91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83F52-C27B-E044-A1B5-D18FB0FD89D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A06FC-720C-2B43-9D21-23738967704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E87595-A379-EA41-9F05-609402B40D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DEA1C0-8052-DA4F-8653-0528B2C304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CFF2D-61B6-AB4F-9A90-54DD79BD92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1E3DE-DBB0-E74A-B48B-CA0BD9B2B0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8B750-62D2-0741-BA11-BC386399A2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FEFC92-A4C1-2149-A94D-B5365411C7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12FC5-1DB5-AA4A-B8D7-D63AC42244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EA9149-8C92-144B-91C4-F6B2088B85D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9A72C-66A8-374B-AB9D-68A7AFF15B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946A1-7823-0C40-A85E-F8B7932AC4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AD24D7-08B7-A64F-8208-29A600CF3A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7AD58A-E481-F14F-8CEE-671C65D3BD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6392A-105F-0743-AD33-889CC0FEF3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A3F239-3E71-F048-9504-BE3FF84A79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1F0175-EC6F-5642-87BF-E60E966C40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52C4BD-4196-D542-AEB6-5D2859CCD7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7A037-FAF5-974D-8B4B-FDF9BFBC3B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6A93B-6B1F-6B42-A088-B77818BBC9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F8585-D56F-1948-A65E-FE6B9884E5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1FD61F-7A8E-9141-AC2E-BDDD5CA5BD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071B5-883A-6340-958C-58878F0C66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9D25D-DFFA-2A4D-BC15-697B66B850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78A15-D770-B342-9B66-71AF96BA44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36A12-229C-EB4E-9D38-0BCA9D1F33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43BC9B-3484-AD42-89DB-3A86C451EC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2A91F7-92DC-784C-8B0D-FC11416117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6C3C7-52A1-D74D-8881-B84257E60E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C5C8B-EEC4-FF49-9796-FDB3AEE914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871D59-D01F-F44C-887E-22E2A49BB8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69717-4E40-5F40-A4E3-D5E8C89D17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2E585-B862-FB47-B0E8-BBDF05D21B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98503-6DE8-C14E-B0A7-139EBBC3DD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9B610A-6F24-D248-BB14-7FA5CFC8D2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E6B0F-42A9-F14E-AED3-95B53CC41F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3C0AA-0F4E-7347-AC82-14324F8294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21CF3-C689-B64B-B51B-20C975A1FA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71E88-F748-F746-8987-053D467E0F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56048-48B5-DD42-8E3C-2C86A87330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EC2E5-1BCB-0942-9F0D-D372095C3E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E1FDB8-47E1-1E49-BB8B-ED92DC938D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E326B-2C30-F343-9349-6F0A8A5866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960463-05D6-694F-82BD-4E062794D6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6CA67-7BAA-984F-82DB-F79C6B3C4D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8C5F0-0576-9045-8BF5-7C9AACF865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4177C-61B2-F443-8C67-9732CDEE64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97A5E-B099-364D-BD83-1E16D90C7B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CD2EA-A51F-474A-BCB1-E059EA1079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A15C1-FAE5-AA4E-BF4D-E287473BE36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8AA3D-1CC8-CF47-BADB-CCE31FC5C1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9DFC6-E74E-034E-8936-60ABC34594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B3AF5E-FF3C-EA4D-9150-196DF420D2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12A20-C956-8445-B138-14A77C03BC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C9AE3-9653-5143-B6D3-4E223F338F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BE867-D571-5C4B-8C9A-42D2C24CB2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0AA8C-B665-0946-A5C6-84D88DD7085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33756-3AF1-C54D-9B37-7189AFD5F8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B6354-2C41-9544-853B-915D372C34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AE640-B6A2-6444-AF82-53F3357FA6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6D09B-F2E8-B54E-BF8D-126CAAB357A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9C615-1C10-BD48-A03E-34408127C3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7E9BA-2694-CB48-8A4A-C2320083B0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5A523-22F0-664D-AAA7-66C8C77363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C0214-9DC7-F649-B9F8-79A7D222FB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BA3C8-D674-F649-816C-E4A47D7409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AE268-D531-BC41-983B-1FB4842DBB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5C0C7-8D47-0341-80C7-042A562E8D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8799E-9291-5041-84F2-A762B849D4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B8E48-67C1-2D40-BC72-401167BA49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E402CE-41CF-A745-8EBA-8313118237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73969-AB04-A74F-9DDB-9FF347AF66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15C22-7F6B-9B45-BDD8-772245B3D3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9784E-CE87-2146-9EF7-733FD03CA2B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02432-7BCA-174E-B5A3-619C72C73A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FA6D0-3991-4144-8926-1D6E3CF9DF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899CD0-C8EF-EA49-8423-F96C812E24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518FA-8368-CB4E-9649-1E3D012AC0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E79A1-0232-8E40-9EDF-7FFCF57A20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94F25-D3AC-E744-B6D6-EB6865B309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8E24A1-203C-E445-80F8-251921E79A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C99A02-6B19-F24B-8E7A-520923C0DE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6506A5-E460-574E-9EDE-3463C18740B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405FF-1171-0940-9D95-7F412CB6C8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A2443E-6B49-E743-9ED2-6667CB8F5C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F867DF-A8E4-1C44-9E09-E907611FD6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37DDC-2844-3740-B0AE-6BB178F039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667E6-212D-8140-AD30-6C1C695FFB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87DE7-E662-DD42-9B8F-710A43403FC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60BC2-53DA-5B4B-8151-7B5E51F022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FF9753-7AD3-BC40-9064-29704DBF018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3A134-55BB-FF47-9D73-64D7CAFAAA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02215-A22E-6D4A-8357-BDE76092FB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030C8-6F84-BF4E-8E08-37E7393953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78817-3139-9741-B8DA-0ADA6D4F7D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63414-323D-CE4D-9F66-830762336C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74D08-0BF9-D948-B499-C255222875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3D0F2-05D4-A044-88DC-9FB000EAAF8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CFE17-3A9F-7E40-8012-8921A32A077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3EF6B-86ED-8244-8EA5-F84D431667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EFC30-8DCD-D740-9D27-335C1CCE47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515539-D979-EF4A-99E5-C699808E67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3BDD8-B3BF-8D42-A0D0-DA583BF6A4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7B899-42C5-D049-8DD5-FDF5159C77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3D23C-FA07-3844-AC92-B617FD9D376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78457-C231-BB4C-89C2-CA7DFB89DD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F48C2-1EF6-FE4A-976F-DCA285CFEB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16A2D-8A86-A349-B30D-DB29CAA309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4EE8C-1480-6B4C-ADF0-DFF93D1B3D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DB96C-ED70-3244-99B9-4B55FB0BBC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6349D4-63A8-1448-BDB4-B886F8B1B97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4290F1-6442-7E43-8844-C6701B960F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B98B6-B22B-7B40-89E7-41EB875E0F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1FD29-42E7-0746-B42A-001E954271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BC913-E162-5649-9EDE-7E0DD62420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5929E-E897-2F4A-988A-2A92E37424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D468B-DD93-3E44-A4C1-1FC796A0B4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DC412-87E1-684E-BB91-6D29A94185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22B59-4148-304C-8F6E-A7DF51BF82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9E03C2-4BEE-3E4A-B476-FF5F264FED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801FA-91D4-1F47-8611-AE2A5BFB52C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095EA0-F3CD-5A41-B598-B06C2F3BF6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612F2-4A12-B841-A3A8-7854132188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15FAA-0BC7-5C4D-ACD0-680B4B5C1C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AAECE-D1E4-BB41-A705-C4CBA1A3B6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9186F-1624-224C-9CF0-CF8EE0AA05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6E0801-3FC6-7747-9CFF-71A3B869B8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9B42E-8260-3C48-AFFC-60AD79B8A7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7375A-9F0D-DE4C-B835-CB0202F61F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0DDA3-0CF1-2B48-B9DC-B03E20A0AC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F1703-1F9A-3940-AE4B-72F3B6A2FE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9EFAA-EAAB-1649-9E8A-01A98A555C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9633F-FAAE-2342-9B60-AA56BCB943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41464-339E-B747-B934-FBF2F9FD1E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8447D-9DEB-D043-BDF5-CCB326B84E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1F3B6E-E78C-7543-B679-5089F36CD7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74151-0DA7-AB49-A39C-1C4926856FF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3FD6D-371B-DB45-87E0-F51B08564A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0FA16-0596-2D40-83B1-D7221E1600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7053A3-0B48-0E45-8C90-670F487EE1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C94575-537B-8149-A209-74996A53B1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3E998-CDE4-AD41-923A-F28BF58B94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FB96EF-3BA1-2849-BBB7-730FA7A9F31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3F9AE0-A1FB-264F-87AF-298138F196E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084D5-395B-C240-B1E1-4FF700EAB15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26967-449E-4242-B364-85643A2A9EC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CC738-103E-4E4F-BA0F-28A95D6C466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5C5AB-877E-994B-B807-811D7984C4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F381F-D35C-EC47-81F1-1E94133BA82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B95D6-A473-2348-AFA0-1AFCB30047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AB6A4-7B0B-4F41-812C-888EC19E28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1CCA6B-B23E-0243-995D-89DD308E413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7BA-087B-CA4A-A3A6-8AA3C45295D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BAE44-F434-5F47-A30E-EA0A2BDDA02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17197-DE1C-6B44-9165-FD838C24214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7E7DE-0EC8-2546-BB98-2AF5F05CA1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CC9496-1893-9E4F-B79B-CED3CB8D10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E9289-560A-F642-87A3-352592BE6D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B2D75C-2628-9649-8047-812CA88D86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3D664-C4D7-E948-A642-EE45CEF51C6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81654-B515-6C46-A001-3F180CA31E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EE537-6472-DF41-921F-4CDD5480C7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A6182-F00B-A54F-AC98-59E0E5165F4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B7670-2631-B540-BCE9-7137C163AB8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0C575-C5F2-584E-9FB0-9DCC2961EA1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C58BBC-414B-8148-9D14-C3C58543F6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958D6-774D-7B4C-A75A-FCFD080A33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E4B6B-EA72-2B4B-A997-25A65B10DE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EBF95-5673-B34A-8E78-E29139EAA0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FD613-AB7A-DE42-B0B2-2CE74AF154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FF518-8645-5547-B522-948CFA32E0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2EDACC-A7C5-7F4B-AF84-110A4C8C43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492FC-FCA6-894C-B115-73629AEACF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0E35A-705B-8342-B9F8-A67C400748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B7C7A-7CE9-284D-9DD1-4186F296E6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E9408-2A04-514C-A422-DBB1CDDE36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08056-2C3C-ED44-9E42-CD080952A5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993BA8-2361-4840-AA4C-28E5463E98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F196E1-438F-3448-B93E-717F3BD9E7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29C55-D993-6B42-BF1D-72B8AAD8623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A71AF-26BF-9940-825F-6ED27145DD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62892-ECE9-2149-9325-84DFC569DE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0E0A51-CAF3-434B-B31B-CC9B32803B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8EC8D-07F9-0448-8DA5-99B0A99844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13DA7-7FE3-B840-92BF-B3B753E6F0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7AB3C-5788-5D41-A895-DFFC9B5720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72AB23-0523-074E-AA60-3F85AE0F61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87EE1-F112-C145-A25E-C51F5113F21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7410C5-58FF-4E49-A329-2D9A2F76C4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85AAA2-9423-8640-A6DF-DB3D298069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2E214-9C2F-3541-91F0-67CC85AC057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37D93-59E1-0A42-9191-C086604104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04551-62E2-8C4C-95DC-F1C49452A2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626D3C-2385-034C-8252-8C25DA09BA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6E0F6-07CE-C645-AADB-C02DE7F986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BFA09-6FB5-B147-95D7-0B4C2F1900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A7325-491B-1C46-9100-4EF88CC2AA7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3262E-292C-D24B-8B11-6F8366FD55F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8F8F9-8028-7B49-868C-16CE52BE67D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C5F18A-F3E4-2948-99CE-2F6F51CAFB6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A8E0F-1390-304E-A808-01A3077E54E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FC54C8-F72D-CD4A-9FE8-E265BFC1E95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CE7A2-A2C5-0A4F-9D90-0C79A61E3D9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A1E6F-2027-EF42-A355-16FCD8C1CC7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F1245-567B-C441-9676-2EA99901FD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CF5F3-4747-CC4D-801D-1B7F9A14BBC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0185B-8A4B-8646-A82A-F18BFBBF108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C5840-AEA0-A14A-9984-B069FFA31C9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C5141-3D64-D940-9D85-DF6C8320B1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60D69-AEF1-E540-95D8-06E90CFA19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5DA43-CFD4-AB45-A5C5-FEDAADF3FE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EB9002-3351-014C-9AC1-724E3AFDD76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2A269-2D47-A948-A180-6CF1E489FA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23453-41E3-1543-9C3F-F0CBAC0A78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B52936-5423-434A-AA06-A217678CD4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EB9AC-D7A4-BD45-BF76-C7E0CA2D36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665EB-E0F2-5F48-8A5F-85E239A6C2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361E6-C38B-BD44-AC88-686C721F2A2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53A971-3C20-6C4E-AB57-74588D72F4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8D9B8A-7FC6-044D-AFDF-5CCB8A40F24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B6028-FE47-184C-93BF-AD78B832B7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AEF09-D257-4E44-AA41-319C4D6508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E659F-59B6-5E41-8344-45F59EDF21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FBF3F-14A5-D345-AC54-2488319B7F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85315-BEED-684B-A863-07285BC7E9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593A1-AC25-1A4D-805C-77EB4E37B3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0FB96-971D-004A-B4AE-65C2855CD09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6A02B-BE0B-374B-B8D6-680F3FE8A5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1D62B-3010-6544-BBB6-1100AE532F7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E4C4D-E705-EE45-8FC5-3461505296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7B673D-29DD-894B-8BB6-FE6D42171D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A3D4F-A82D-5040-B11F-8002D2F455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D4D79-241F-3D47-AA35-97CD83266B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5BA24-29DC-B740-8395-A6293B5F07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73D7C-D28E-4A48-A3B5-4F9C3D36AE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91374-BEE4-A240-86B1-77171C97A2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170B5-AC08-6440-AA76-CADDDB9BE5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10BF8-D8AE-514A-B17A-3E31BD2E50A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4AC0CB-2EA9-C844-AEFC-901B841A504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12156-1412-DA41-9839-B7FCE7371F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30D94-9133-E949-A2E7-DF0F050B82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A7286-622A-E54B-896A-1F835CAA71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27DCC9-A20F-3844-96C2-870332ACE2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D9324C-0434-D44B-9CB3-2362951CF5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7B661-BEDB-8545-9AD6-020AA5E684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E7E21D-C03C-7540-9F2A-E11F24A420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42BC5-6509-4242-AFD9-EEE9F428FE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1125D-F360-6D4E-A086-14DED37CFDE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D14F5-B7A6-D64B-B5B2-6A03EC938E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413C-2BA6-D643-9BC7-1EAD4A7F4F6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2CC37-07D4-BE46-B53C-A19FA99685A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58F50-9752-D444-92A1-E3302B93C8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40317-0CC5-EB46-9D99-2900F18D76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21BEC-DB05-BE46-A946-E15B7FB5AA4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CC9C5-3F00-A04A-9B15-873CB1643D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F46D0D-B7C9-5F4C-A1AC-752D3A74285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5C26B-C137-2449-AB11-4A6D8B4FA78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5F5019-D7DE-0E48-8913-C4DDE06D6E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C277E9-5653-FA44-A7BF-2EFFEE3F52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14222-0A5F-6546-B95B-FC0AD3345E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10C77-D3A8-B64F-91ED-8015D4646FA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90D206-1496-D34D-8183-513A624FD5C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E0078-B7F8-A94D-ACC9-0C835798C5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5226C-3DBB-E84D-9B83-CAE037093FE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E4E7D-F6D8-C148-A415-65CDFE3A3CB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03B71-764C-D241-82F0-18911C1BDE4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C26CC7-3F77-434A-9680-3762FFF7F18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61427-EA64-1643-BFE5-1251424B369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FF3349-3FAF-414B-8FA2-01766380A25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3AC61-8DB6-4547-BEF7-572A3E0BBF2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D188E-5770-884A-B93C-AB3813CC58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731FB-EC24-9C43-8C37-881B5D0F4E0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C1E3A-8196-6440-BD74-D59621864E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82BBD-24FE-B548-80ED-488EDF4250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D4B35-C3A5-A04F-9C3C-F8755B878B2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E588E-775F-E145-997C-7B560CD2E8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6AE28-723C-E24B-8CE6-F709FBFDFC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A03FA-6E9C-064F-A882-1C1BA38C3A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31DA5D-72EA-7847-9AF1-D044DD05F4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E74DF-102C-8D4E-8C94-6866FB4159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F3103-FF5E-5345-B9CC-FBE97E2C6ED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470502-073E-674A-8CBB-BE7476ABAA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ACDCFB-9665-C943-A227-2D352D9458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111582-6B75-744A-BF4D-050409769F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B0227-9FE9-FF45-A52C-64AC0F213BC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6040A-607A-4244-9394-9009E80B4F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926F1-3DDD-C64F-BEDF-B6E735C23B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2840A9-0B1C-2241-AC3F-43C3869FD4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7E463-D401-2E41-8760-DBB9644922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35778-2684-5A48-87A8-F8299C4729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7D0C35-EAD0-4A4F-9CCC-A7A76D7DF1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2DAE5-C8E2-BC4C-945B-F2C0D3FE7D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0EC83-F1AF-FF4C-832F-A8A2A7DDD0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D70EC1-C161-244E-A8B9-F471BBCD7F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B05E6-0476-9B4F-8F84-B4D03061A3D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67416-D583-FA4F-B2AA-2F853AB322F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8C3EF-0ACC-6F41-9D34-CB384FC968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78618-DD7C-554D-B212-45B49F98576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3A12BA-844D-1745-8C8A-945D8522B1C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E3E20-1BE5-E444-88AD-87AD4E8AE9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6A34C-C4D3-D743-AF52-252AA76E15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3D179-E2EB-0240-99B2-7915D55DFC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72CBA-618B-284E-8FEA-41CA9FE017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51C988-142D-8C48-ABFA-0FEC57851E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D1FBE-9CA3-4F44-B9D0-994A67C4572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7A59B-3F2D-874E-B2D0-C1EFE681670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6509B-B104-0740-AFF5-1B522724A7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4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C51EF-E4BC-094E-BDCA-AF72598484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21CD0-B462-7047-83CD-1EE25D03180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4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C590F-2F3B-3E46-A64E-56FF500399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7432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B3F63-35A1-9949-89FF-C2372E28B5E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D22540-1B45-A141-989E-4A7ED14595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01D09-CEC9-0843-AEA2-032AFE229CC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4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50889-ADA3-8E4C-99B3-19E4433142B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F1CEB-F6D0-4D47-91BA-130953B28A8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4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5835F-83E5-244E-9803-5902865ABD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527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0A0A8-5B23-4140-AA92-0D7E56CC7A0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0D1DFE-93F4-554B-B179-6C426B425E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CD740-DA4E-6243-BBE2-7975060CD4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6A462B-6F8D-5945-83DA-CED73274DAB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127FC-FD7C-674F-A150-1433758DFCC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05720-02E1-F34C-9CA8-92EC7BBACBB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1687F-3796-A240-805E-F67EEF1CF95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E285FE-6F81-EF4E-BA96-0694A65AC05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4AC013-C835-D443-B617-6C26893B4F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4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AA8F4-AD55-234E-8240-CDD7A7FBB42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9E550-3114-4044-9139-8D20F55FEAE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4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10127-BACA-6D4D-A968-5F7E3094EBA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2637F-CA72-044C-92B6-C0AF0C51E0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D26CD-8CCE-3E43-9D6F-3B3ABA0615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0D541F-FD8A-D341-8987-223AFEBD2CE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A6507-F49B-7D41-8C00-195E72438F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03E2F-C640-0542-9585-09C0246043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F2848-22E4-3342-99C7-12702114E0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F39A2B-3803-D146-8A91-8B671D1DF5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667B0-BE62-8F45-886A-BF4251EE59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30EA5F-FE31-D347-B58D-E85D2C1B46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E1A83-6B79-704D-AD54-BFC9E1D812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D19BD-2C63-C642-8248-CC351C3916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FECA61-A48A-F744-95F8-AA2429C4203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20565-F3E5-0C48-B2DD-C5F270D7DE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78E20-F8C0-AF46-8C02-A4F3906974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88C42-169E-7940-B2F1-0E58DE10DB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D514A-1296-2049-BD9F-71E26262A0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E165C-EC59-7D4A-AD6B-9584ED0B8A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3115F-D3F3-AC49-BEE6-8E7E148EBA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8E228-1D6C-054F-B5D4-78EE9DFCA9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546EC-87E4-1D4E-9BCF-DDDA818EF61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337A2-E096-4942-A5F0-56B39563C5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41EAB-800C-D44B-AC71-B2D7311350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079D2-C53A-1043-B7CE-E047DC4A93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643B3-5AC9-CA41-A584-9884CDBB68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AAAC3B-F757-BC46-B8B5-355ECB06C8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63078F-79EC-A84E-A9B7-3A77AF6F7CB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A14DE-5888-B841-81E2-9EDCB4783C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6F0A2-D31B-5C41-BC59-FA11EEE629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A2CF0-6805-6B4B-8400-478ADE7A6C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8A8F9-81AC-1C4A-8EBB-E66645C744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356C9-C981-3841-95D9-802DBE7B423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8888B3-1F99-2849-AF31-AEC0E9D908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2CF6A-3F39-C546-AE02-F3D4A53DDB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59344-84F2-484B-B9F2-53F04B5360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9C00DD-59CC-BD41-A65F-8F070FA139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E877E-D743-7D4F-88AF-BEA77C8DD7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EE240-203B-B348-9441-DD4A673F608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ABDB5-A3D9-2B47-9918-144D4BCD756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95595-2118-564C-8EFC-322987CF283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6CFFB-6604-024D-9C84-2C5023AFAD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66419-EF8C-BA4A-BF95-EA03FAB0CB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F6728-FA09-A34B-916D-F0E37D537B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868437-7D9D-8E4A-9918-E55796E278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4DE23D-7707-E148-8D2A-0D9B78E53F3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8A588-DBA2-E642-9C5D-6602B52031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90998-0D5D-AB41-B3E5-D8425D25D4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A337D-4B36-2E4B-A8DB-128672737EA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ACD9C-2A25-B948-B5B7-35DD663D45B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1A795-3579-1B46-8D56-7FB03D6BF3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724040-D856-5D4B-9D62-13444F79FCC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636E5-286E-BF47-BE8B-7A34B17461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3A22B-BB46-1B41-99BC-5BEE82C00D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69ABE-1326-B842-9DBC-6B997541D1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CAA699-A86C-234A-9709-6446B2B1C35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1E697-368A-3A43-BD40-944571332C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83C7A-61AD-B148-A420-72B6D57783F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EC36FC-EC96-D849-B8DF-3318A525C5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6BC37-7877-484F-9F09-EBAB8AD691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F3FB3-3F6C-5E42-8E8F-714D6274BE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F45380-14E2-6B4E-9270-2CFD17F2ED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4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EB39E-8CB9-BD4A-9B0B-3656E2A885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4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07B0ED-E37B-6D40-B0AD-2AF548295FE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4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AAA33-7C4B-E94E-8112-C0A00C593D7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4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5F620-89E5-5440-AFD6-287C558ADB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4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CF33D-5AE9-874F-A2CC-E74971F47C3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4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819EF-0EF7-6F47-91AC-0455CD49469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4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B45A6-B099-6A4C-84A8-508E38CF0E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4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25D27-8A4F-634A-A8AD-6715483729B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4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6E41B0-5BCF-4048-A0B3-C94DF6B6DF2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4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2D6A2-F3EA-F54B-B703-906F9DBC157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4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C8FA9-06BB-AA4C-AFB3-4A7AA9DD87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4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2F447-9570-514D-83C8-452149D33C2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D1F29-8D81-BA4D-BDDB-2F6C3D1CAA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B259D-5639-484A-9388-2424BF8386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33B8D-8DB6-1A42-9ECC-B248FF80FB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FE93D-5142-ED4D-BC0B-2E09517EE6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45B1C-7268-E341-AC82-783E7096CB7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972AB-7A97-F24B-AECD-5751577ED7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7A877-54C4-474A-BD1C-7C8CC1C38E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BF14F-5C47-1840-A15D-D2F943CEF4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F48AB-B6F8-5046-803D-4D91A2917C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6B5E8-B2AB-2E42-A672-67542BEA36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ADD04C-14E2-3845-A512-F0D5E0060F1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5D623-86EB-014D-ACD6-8ED461E4FC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16A08-189D-0444-AFAA-AAFB2AFA23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A4726-4C9A-964B-852B-29CD4DB8935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CC679-3B2F-9742-AC6A-30E9209A922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FCF60-FE60-474B-9AA4-5E6C4E1CE3F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68885-D1AB-3648-AC45-CAAE9A1A26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CF7E4-4734-E748-B658-A8A7B2799D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4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1B6CB-2496-2540-B4C9-F475D64225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4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27501-918F-5B46-ABF2-3064F2A91D0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4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852C01-7C15-444C-882B-26CE83C712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4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792E0-2EA3-2541-BEAD-F152F8BC8D2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4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149FDC-BB23-3249-83A5-8A218715261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DCB97-EF0F-6643-881D-286D2A5B01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0B676-B52A-B74B-878B-BD627F934A3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A752D2-5B2E-A24A-A046-0792C57E96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DBE28-C21D-D54C-9FE1-CD4F12311C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53C8D6-721E-B14D-B1D4-8824A5E4AD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0FC3C-001D-E642-9E96-607C3FECC7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02AD6E-61A7-464E-B67A-BA3D0C742DA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65E11-F89B-C441-8373-688D918D86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C517A-0D28-B647-AD40-2A7699CF88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B18C69-2B6A-9F4C-A708-D874D45585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F3CFB-A4BE-F64B-99C7-CC0914364F0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05E82-8C59-7441-8C0A-1FE26CEE01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67514-6E51-4147-BB33-378116353C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29E9A-ADAC-624B-B734-850952F830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57AF4-205A-9041-AA8A-AC5DFAA5233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77ABAD-75EC-4C4B-B88E-1797371EA0A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9A012-9859-6B4E-80D3-EE7D99AA85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591AE-B797-0D4C-9914-B4E38FCBD1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8A57D-60E6-2844-8A6B-A32D511BBA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A1432B-814D-9F47-8BEA-4FECD04D401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BB498-B4D5-E440-A11F-692C22F488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9EE65-9F7E-7C4C-96F0-66ACA972D3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88AC7F-6705-674D-8003-3535F9C52F5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DABE9-3F14-4447-9AFB-A9D84627B9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37326-34D1-6846-8991-961CCE2B5A1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3A521-A07F-5A40-9A5A-56C2128D85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333045-0085-074F-8BB4-6CABE2A962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B2397-C558-AF43-A59C-FEFCEB2BF17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329BF-8673-1941-B7D3-FDE13B705E5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229E83-1978-824B-B74C-B4F9BE4FFAF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08F501-5DD6-8643-A8A6-794EF8DDE00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762A2-A9FC-554A-A549-E48088227DB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CA4F5-2FC2-7D4B-AE77-AE7A5697FB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921731-3537-EF4D-AFA8-6301FE3560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03649-3C13-8A4F-8F53-0FA476506E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9B012-1B24-4544-89F6-76D9086D16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967F8-059D-5F4A-A1BD-7CE2DE7951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196F7-05DA-1842-B2A4-C7D15C535E7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41733-6FCC-CA41-87F4-5113988099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B3F0F-8144-9142-AA18-47CC253DCD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E5DC8-4DAD-1C4D-8489-4FD1DA769F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E253D-92E8-C948-B609-0FDCAE0ABF7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D5BFF-E1C8-2148-9D3A-EAF068B0C8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A4075F-2920-7640-BA22-3144B2771F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222A32-3CE0-FA42-B350-78FB1DBCF18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86D0FB-8A11-274C-AD7C-CE1EAFF5AD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FFB47D-0175-5343-8691-7B82DC22B6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A4102-BDE9-D241-AF8F-BE5B598F62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C3845B-599E-F245-A098-E9CCF2D81C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14F70-57BE-AC44-985E-8542CE859DB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114C7-D175-294F-8EED-C36D2A8584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4D3F8-D4C5-5949-A977-2B1C8FBDA9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2CDA3C-8DA8-C446-AF4B-E9983C406C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AFDCC-A6BE-814D-92F8-6EE1226F37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A178A0-DB7E-6041-B488-FB62EC26ED1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9DB0D-8AFF-164E-848C-A0F925D1832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28BF4-386D-DB48-A266-3863C5DA73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ED921-70FD-B44F-8B26-BCB85818B36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4175D-7207-2C41-9636-805C5500C2A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CACDB-6496-9C4B-89FA-B2D5F24E58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9D21C-8E3B-3E41-B1B7-AAE6247C1E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D9600-5C1E-E144-90FD-CD7942FD6E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4B527-115B-BD4F-B024-BE3788C08E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883C5-2DFD-034E-8FF5-FE2AAE8BF00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89960-4BB9-EF46-B82D-17837914DC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600EB-A0FC-4045-BA89-F05AC484F9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A6C77-3365-BB46-9DE2-9872B8CFA4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A0BE26-7947-9547-AB23-A3649B1EB2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1ECF7-D4A2-0F4F-B08D-EB9FA2357C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C8667-9D84-3748-84F6-48FDFD35DF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A788A-41C7-0749-A04F-5D0E5D07BD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E8874-473D-3844-8552-CA11F40AD69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273EF-1FA9-1A4C-9203-3C81DB6037F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15AB8-E8E0-7D45-B323-3ACA1345BD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905E8C-20AE-8649-8705-3A62105FEC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E6D7C-A6EF-144F-BEE8-91746D3ED2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A3903-FD07-9C43-BF4A-14BF707DA4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A45D8-8F3B-9844-90C2-86ED14842F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54E67-FCD7-4B4B-97A3-919F9A7481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16F9C-C09B-F144-A062-3ED977996D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340EF0-2EB9-2941-B24E-5A307EA0DB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71C1A-DC79-0F4F-8B3B-03F9C47A6F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61784-E535-AA4F-872A-63D0E5E5ED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9459E-AA61-3842-9356-94400865F1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88328-5B92-854F-85FA-0BFBF9A7E3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201BE-AF9A-6647-868A-34A4576F57F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85BF3-5203-AD4A-A271-611B8F9E4A5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48CA0F-AE61-234A-8403-4682CBAB394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15C12-F3D5-0D49-87E6-E56D002C63A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69DE47-89EB-D443-A3B2-5763A037BE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0B6FA-0A6B-8042-9AC5-6E4BB7B5DB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7DBDA-D264-5746-8073-ED036EFD63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2DEAF-5F5F-3742-BB1A-B6153031F1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D25E7-46D8-FD49-BB4C-4432957FE1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AA3042-0B26-9846-8B6C-AF4BFEB92D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9299E-0EB4-9542-A1EB-FB5FCE7877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0C58D-CF7B-2F41-A848-41F023C174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86C798-66DA-324A-BCE5-BA257966FD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E85BB5-C683-3041-AAB0-39F7385F3B8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58333-2947-CF42-A246-B6A33D52465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3F391-CB05-9A42-A97A-17D6FD11B1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1E630-BB3F-1946-87CE-43B65C2D2A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A01F9-5701-C443-B79C-F9282A3C87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AF794-ED5B-724E-88D4-970AB10E788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D09D0-A05A-6E4A-BD7C-2E41C1202A0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8C2E5-51E1-1942-A301-776AD87337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15CB47-2FB7-7441-A8F7-608FCE3C6A1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3613C-864F-D44B-A5C9-479BEB6AB8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4DAAA-F01B-CF48-A092-2A533C70851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24E4B-436A-C543-944C-F58F3EFEE9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9A6934-D3F1-AE4F-92A9-7B987291AC2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2AE95-78AE-3C40-9A19-C72E7E5323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068D4-7138-0645-BA2B-4E1D824459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74266-1335-314F-B8E6-BE34062CE2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10E50F-1D26-144F-9963-D29606C272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2270B-0F3B-CA49-9D2A-BD85D0EB3B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86B5B-8714-D348-9E00-DA4A9CDFE1C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9FEA3B-AB78-7540-974B-97B2CB0D452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C96ABA-8D13-A446-97A7-CC2FC99ED2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E71240-2BB2-CE46-A791-9B3AB881E8A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AC519-A9EF-424A-98AE-408596022DE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6B5C65-2641-1B41-96B2-3C82FAC7706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A6ADE-A34E-624F-9385-3D77D197DB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77707-C52A-F64B-AD27-9B066D049A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5DDB1-D89D-7548-9068-8F7C894EC7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162ED1-E736-4645-8CC9-E15385C262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1DD31-A11C-0549-9C2B-15E2E7A5773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C9681-B4B4-1F45-B419-3159C391C7D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12F66-FCEF-5247-ABAA-8FEDA88818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26B65C-F6FA-6C4C-8EF9-1BB77AE31B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60EE9-34C7-FB4E-82E3-7F85EBEA09D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BCF83C-BC13-D54C-B659-6F73595F45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41A8D-5FFD-BF4D-957C-3ED2B7DD60D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9C9E7-E63F-CE40-A28B-71C9CEA1F38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5FD90-B2FF-7E4D-BE94-D93759E3658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FAA16-2902-8946-AF7B-A7A8DFE068B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70D08-0FFA-AE4F-B12C-01BF56CAF58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628CA-F286-1340-B7E1-F1A5C0EB3B9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CA7917-0FAB-5E4D-8DD9-EE67A081C97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90DA6F-1AA2-0C46-A0AB-314C573ACD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A33A0-7B18-0848-A410-99340EE967C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1AC51A-C2DF-AF42-ABD6-4DD64143AB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43222-49AE-844F-85A3-4E05EA35B3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53280C-8C2D-D540-AA43-BB574E9A80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0EC743-2B51-134C-84EB-2FDC45670D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80A95-5CF2-494D-BA5A-45F66A6574E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146BF9-DE56-C448-8328-9FEC379739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E8055-AE61-AE48-A15A-DAAF700F20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1F7CC-D369-E74E-8355-00235408FB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A5A84F-0545-6843-B714-F585021948C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D4184F-3058-2142-8599-BE05EBABD1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87033-48C7-444D-8D43-86A4F3DFC7B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92A86-1C53-CC4A-AC51-8F7B32128C1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01B51D-F446-074B-AAEF-4C97A5DE4E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E525D1-A6D0-824D-B248-58485777CFE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AE923-A30A-E241-A134-2E0073C4997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B4371-DE28-454F-9730-C4BACF9E6AA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C2079-4B49-7547-986E-85F16101E1E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F0CD0-4ED6-024F-A7ED-8E79EC84E8D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67E76-35AA-6D48-8E8C-B1962B0AA63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E6C3AB-BA2D-9544-B4FF-5FB32308FB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2414D9-BB86-DD45-9D94-6528197E3C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D18A7-9D38-1B43-9456-DF5DACAEBB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5B658-B61A-1349-8C2B-6BDD7CB945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A3407-7435-2A42-BC85-CCB3ADBC7C7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72CD6-92F2-A14D-87AB-2B30E5936C1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4A422-DBE9-F841-8581-3D69FAF288D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F3D2F-8666-CF4C-82B1-B4D2E9BD603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354EC7-3F4F-8F48-B9A3-CBA3EFB62FE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B392A-7684-2345-85AC-193015E50D4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B2B2BE-10BB-8740-92C3-759E904430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0D346D-A03B-CD40-9580-3271E2E84CF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8E610A-E403-B449-81AE-B4DC4D40B24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805DC-5B94-C841-94FF-9D599D67D1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F3A416-BB42-6242-A4EA-B1CCE8BB4C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DC931-89DC-AB4D-814E-6E5862B4AC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A2F2A-328D-6A4A-8AD4-D24DE2EF71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6CA703-9B52-A242-925E-658C50BEEE3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DF2C8-4036-424A-8EEB-41A35CF550B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E38DB-9F11-4544-9ED9-194A1D6CF3D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AC07C-B2EF-384A-946E-C4FD923777F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D3372-D662-294F-B236-00249190D28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8C7DB-B671-734C-9B0B-EACEB64608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D6BD8-06CB-604F-B62D-D48F706E27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C230FB-138E-CE4E-BBE1-ACF477D9BB5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2ACFC-D4BB-3145-85FC-98BC8CD013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5DB0A-04CC-2B4D-9C97-F224CA50D2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7EB3A-5DA8-8748-A206-D6BA922A751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0D5C2-9768-0147-B69D-70C0CAB55B3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18C52-6B98-EE49-A833-FA124BAD3B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04CF8-3667-D84F-A021-E3D513D356E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B8767-4BE1-FA4C-AAD6-BE10488509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F4E2E-E236-3549-8D0D-CCF52F6B7E5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90A08-0908-6D48-A5A7-ECA683D28DD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98CCFA-46A6-1B45-8FE9-D9B4C25B3B3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955244-AE3F-B540-914E-4F3F4265803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BD41F-033D-884B-9D2E-CE46470B73E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B9D80-3BC8-DF45-AFE6-A102A37DA3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17358-8BA6-2941-8BC6-0697B4ECB96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8C9DCF-CC4B-274F-AFE6-26B3DDF7AC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EFF08-C5BF-804A-AEFB-9B196D02DA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BE00B4-1F13-3840-870B-B8FDF07C25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D19B97-890E-0848-AE82-24A8A3C17A1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1AA50-491D-0643-9552-EE6E34F2F77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FD379-8920-8E40-820D-84F079DEBF4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001BC-764A-424E-BAF8-7C740F53E5D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5F930-D485-1F49-93E1-5977E198B9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89AA56-4B66-6C45-B73D-3A3EF659B6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2E6B29-3E81-E341-9995-92685AB48D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17BC9-6C14-9E40-9ED9-D272B707EA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F9D6D8-E0AE-B54E-9488-0BD7E41093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608651-E92E-7E40-AC68-8779AEBEC6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5E27C4-8014-2D41-9A43-BB728CF19C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CF064-1FB9-684E-841A-9BC948B517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01E8E-ED18-2B45-BA18-1B2A1975846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AA8F69-7BF6-AE4F-A472-379C062B712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09F0F-E3E7-7F4F-8127-776D9D37F94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7171E-0609-2644-9416-CE25764CBB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84466F-538F-D347-A956-DC25FDC659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A0FA3-72C2-C641-B799-87B69553409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2C9FF-A748-0E41-ADC1-3C63C3CE631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4492FF-B92A-DD4B-9726-DCAC8F79DE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2847D-8E56-094D-82CC-AE2EF5AE36E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545CD-F31A-2243-9966-FA0462B49BE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0F65D-084B-1748-8580-BD462DD6DB3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C08E4-D215-DC42-B525-707A2D24041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8CB27-9C5F-1D44-AE38-8232BB6B29A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492027-C842-7247-B017-4629D7ADE7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92191-EA9F-7243-88E9-1073EF112BA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90DFD-399A-4D41-AD1D-5725066775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C296DF-7566-914C-86DE-B6995D836E0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22A05-B205-B143-9FAB-0C9874663BE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F7C1F-145F-8347-984E-F0C202CF518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896AE-E319-F546-A4C7-ED4EEFEBE6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18849-131D-3E4D-A7AD-6172832E2CA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40343-C186-F943-8F4B-E98F95DC14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05260-A42A-734C-8F6B-F888725C94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783B7-E0B1-B144-A4AE-4DFC54F9CFF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F0550-36E9-F548-A00D-183A094A442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B1DB9-C06B-7B44-9D84-06FA1F6180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41430-7A0A-7A4D-9A99-F511763550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EE6B5-1A09-BC47-9E6F-409A438913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2BD59-D6B9-C549-AED4-088695A789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B9B1F-85A4-6449-B314-1E52F91A448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3017C-C98D-4B4E-BE09-37BBBD725F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5BB2C-76EF-D446-AE29-A58B156938B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A8EB50-D91C-934B-9495-024C0B2AED9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EAA6C2-AD2D-7143-AC03-7CA79B7FC8E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4E65C9-E062-E049-94C0-D9404A8E11F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1D31B-8A14-FD49-A72B-F9EDA36D8B0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1DA24-7C3A-1047-8197-D9F15A2BC0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8E0F9-74A2-6E49-8D02-6FC9D31A70F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A6444-D47A-994E-90DB-48C716AC70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FF8AC2-9623-6C4D-94CB-B9AC00DB7B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A34E5-A594-314F-8D56-07977BCA422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C0AD5-81E9-924D-855F-301C60FDFF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171D9-EC20-574C-9536-03726BDF56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5AE48-A312-3842-B30B-55F650F5C4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23F58-1E0D-744E-984C-0774CD4BFD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F07FB0-ED41-154D-82E0-199E3AA699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08925-51E0-0F4F-96AA-3DA8DD05E7A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4D15B-D2C6-BF43-BCD5-8D264D77AE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4A3475-E96D-6548-9172-B343D5CE00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2BBA9-DCB5-8746-B796-08ED872852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59FB3-0DD7-D446-8131-FBE70B7EB3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7F49B-3364-6E45-8F54-0A1494FBCB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0DD2B-3145-7341-9073-2CC820F3D43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7E2D1-54CB-BD4F-985B-D858FFA1C06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3115AB-4BF0-BC47-AE95-DC1668858BC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079CD-66D1-B041-85B6-756C3C934B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5E46B-964A-7045-AA9E-9CDE530DE0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427F87-730C-ED4A-BE2C-7A45699F9E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48035-4A33-B443-ACFA-4108015A75F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1581A-9228-A64A-9D31-48BB4952F4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6D0B8-21AC-5B41-9B0C-4F3C117ECA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0DC9E-C318-D746-BA23-6AF4C4A21C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8A3BB-EDAA-4942-9D23-9D6775D0D08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F6D266-0B93-FB4F-8545-0BD023F0FD0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8DB03-03E8-CC43-8C19-89FEE75B0F1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DB744-249B-634D-9E75-A7D393ADDF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237DA-D82D-A643-965B-A1E5AA2F23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F227EB-C2EB-B642-AE6C-955E4E8759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6BF53-45AD-8849-BB9E-486F6BF773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96CEB4-4249-9348-9087-6458988454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576F7-67C7-8543-9869-75877E2273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4A0AAF-A1FB-FC40-AE0C-BB7A6462DE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F32DD-2032-904C-9539-8118D5721D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3CF39-4B9D-A145-A90A-CDABFFB402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904098-A629-D84E-8AC7-E9884D32E1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FFF1EC-C19D-7C47-974E-4F49C3E2534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49398-CD5D-0342-98C3-8A570A79BEE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3653EA-3280-2848-97F2-078EA7D10E7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6D93C-ECB0-1C45-B58F-35B51D11359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3D5B7-3FE5-5C4E-AE7C-52D6EB2CA6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86E5E-A7E4-4542-8CDB-B3A68416DFA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D4468B-453F-C245-AACD-327DF8B0D3D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D6161-6852-2846-BB44-CF131A32753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E01C0-6005-2044-A035-FE4C097BEE0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D3857-810D-6F49-8BC2-F39CA26D958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A9E63-1246-A84D-BCAD-2EA2D472CFF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8E36C-D615-C84E-9A2B-EDDC13F476A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DEFF6F-F6F6-2F4A-8EA6-95F923CBD1E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A3FF32-D561-DF49-8B53-683FC6CD9C6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4C683-3375-BE42-ADF9-0060CB30FDD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176BE-1931-6E44-B1D7-3F432C4353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A6792-D10B-7D45-BEF5-6FFE95B5A1C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CAE8E-3974-3E4D-A3C3-E8C5E1BD32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339BE-D3D1-5F4B-B635-32356E8416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8F8692-CEFB-554E-B3EF-1CC96BF8B7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69146-76B7-764D-93A3-BBCFD6311F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07ECA8-01DC-214B-BFBC-9A42672BD06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F54D7-BBC3-224E-A09F-EB672F5FEEB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06226-DBD8-2E47-85F0-D34F021F672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6058BD-CBDF-7D4B-BBE2-83F1A2F1A29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A3F1E-4859-8F47-A399-FBE0AF671C6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5F232-F3E0-CA43-8110-A6B14835671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D8BAB9-250D-C147-9225-7DDF827CBC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088D44-B978-D846-A046-A5685BBFB2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34F3E-D64A-D64A-826D-BEACAFD5AA0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05266B-8E9C-A943-9DEF-F8B2466A9E1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CBCC7-9AF4-A44B-ADB5-73EB3514611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D0E13D-000F-8C44-9F24-5F78A3AEA1C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021F2-8749-C84B-9F0F-F827A7AD656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BEEF1C-2E15-A547-98C3-1FA5B47A908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9106A6-6507-C343-97EE-9852D75FD6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F3D7A-3D4B-284B-B31C-9EBEC4F4772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E5193-44C4-0844-8AA5-8BA76E441C4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9A9BFC-F134-A742-A93D-819258245A4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835774-2531-4C4A-ADCC-B646BDEB180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7F8C6-B3CE-C544-825A-D75CFA6EB38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B063-5644-C949-ACA5-0B607FA3EE3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666832-90E2-914B-A936-4860BE9CD49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62540F-BDAD-D847-8332-FD8B417D67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9CAB2B-CF76-2146-B44C-A0F68835E2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867C6-3A34-6943-A974-AD618EEBE37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7658EE-41BE-894F-A9B4-8D6CD76182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8C0AE-C14D-F142-ACE5-07DE9F7BC5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B1BEF-0052-8E4D-AFD8-43357A66C37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5094E-4333-8541-B0F4-79841D9EB93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D575F-C92D-5E45-9276-F703FCBF001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38D42-28B4-B34A-BB1B-EC577193BA0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CB5C2-47E6-2B48-9BB5-023235EF418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B6E30A-38D1-2244-8733-50322BB3EE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B2BD83-6E6C-8C4E-B678-8287944C13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C0DE3-5298-0C41-8DFE-0790A0C10FB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8343D5-194C-6349-9E10-83015D26DB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0B230-36C8-EB4A-BC9D-0ABC7D2270B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43A57-0BB7-C54E-8C73-0ADEA40BC27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9BFFA-9B5F-7742-AB20-61288D474E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4076F-BBCD-5946-8FE5-DB3D1F39B4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32672-EE08-4C46-93E8-1666FDEFCE3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42237-19A1-4A42-B8F6-462EE452951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3E659-0BD8-CC40-B34D-BABCC879261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79123B-376C-7A47-A99A-A80FC82599D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51AC9A-8EAF-C446-B6DE-EE9B2342D3B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8A4B7-D5FA-6046-99B7-90F66F92D22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4B73F-8CF3-3046-91F0-9CE44361201D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EBA52F-4EE3-C145-AD32-558437626BB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56EED-0ED4-CC46-B54A-DE01035097A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2D3CA-94D7-ED4F-BECC-04CB932630C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99424-5D27-B344-B45C-70ED49D336B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7AFD5-FC5C-834F-87F2-963C9E23E5A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99B69-1F8C-BB4A-85C4-FB797CA8A10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28252E-CF86-9044-B259-060B7B4D2F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3630A-999A-D449-A996-ACE2861BE8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4A3532-A455-E146-BD55-C65B1B41DB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F27E5-D899-D641-9DCE-F0310A965D4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528B4-8569-D744-89CB-01A9173362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ED7AB-CA58-7F44-B6DD-EA1C782F20D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E11751-2FBC-854E-8958-AF11372EBF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7456D-F351-E54B-A0D8-5FC5FA9B7A2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8AAE7-D217-BB44-84CB-A28E588809B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484FD0-7908-8D4F-B180-E35651FB438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2D730-DEA5-1C4E-B2CA-25FFED3BA6D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51DF28-1864-7743-BEBA-1C4057FAE85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5EC9B-62C3-5A40-94E6-42600B7A235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72FF6-3FA3-554C-9681-AFBC7E20920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8367B4-3814-E548-A54A-6483AAFF5C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376DD2-61A3-6B43-9927-15F6FE2D31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3A653-F54F-2B4D-856C-77D0850B04C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F38FEF-E888-294E-B0EE-3BF69C749A0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72C7C5-3AC0-C549-BC08-D32C7F8E440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4E88A-C8CC-C442-83C5-535298D4E0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FDB3C-1AEA-AB45-90A6-579A471EA3E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992957-C6E2-6E4D-9C4B-390A47823F7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16788-38B1-AD47-BDE1-B4E6CF0FB9E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6C3FCC-13C5-104E-939B-469C1425200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6FF8B-0311-9444-B87C-0A04C99E07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54F0FF-F2D1-0145-BA8F-1927BAB1EA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1296F-B5B7-0148-BC65-CE5B0AFCFD4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E19E7-7CD8-E040-BBEB-2398C5D06E6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7FFB0-DCD8-A04C-AA9B-21079AF78D5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0212F-680E-D045-AB83-D74C8B223F3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D9881-0077-DD44-A18F-93366691401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BE412-5505-3143-AA7F-A5C1B546A86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F55D-D8DB-1B48-A98D-45641051131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E6373-F573-A643-B8BD-15977444D26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0BAA3-FDDE-9444-A4A0-E56FDCBAEFB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F0A58-159F-1A46-8E27-B82DC8DB82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73315-5B75-7F43-B089-C4A6D27B0E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68481-3850-FD4B-A9AA-B0BA76F0FB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5B3211-3C98-5B46-AFCE-748260187CF0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77D6A-BD93-DA44-8696-B11B9056F34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781F0-424C-C44E-A245-56B4DDBC80D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6FA54C-B81F-8141-B895-12DB3F25D02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DB785C-500F-3649-A42A-82F442FD5A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898BD-F031-0143-B10C-29B6CFADFA9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66D07B-16E1-1A49-8D5F-DB1DECC6B1F1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9AC1DD-F84A-6948-B768-1D36791316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F0659-2772-4141-A840-E77BDF9294E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75CF1-1D22-3C48-9A0E-FEFE8932098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CFA06-46E0-CC4F-AA79-4BB333035E8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3BB59-3F38-8345-B3F3-D66E96C07A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B76D9-2E1F-2144-9B6F-5A291F06064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89B77-3B9E-8749-90D0-5C04C745BAE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ADA3C-853B-2847-A508-60009666109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45749-2C00-C848-A553-57DFEEED4E8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04F07-E8F8-0745-AFD1-818099D290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45C3A-668C-8247-AD80-AAB6CF4512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CD4626-E3FC-494B-B8FD-128086DF9C3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A90C0-569A-0842-BB14-D930AF430A9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CB66F-6B10-644B-904F-3D690A1D43C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AF256D-396C-1540-99B9-8BAA02DFFA9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02184A-EEA2-3847-8507-E9799D36D06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2EFE1E-12E6-AB49-8582-AFBCA26E5FA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FA3C4A-9A63-ED4A-84EB-063AE3A2E94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673B5-8B55-5647-ACFC-B4E0D70CD31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9C573-F902-4A42-B3A9-F9F6474700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63DC55-9B3B-5044-9AD4-33EA18D71C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E75A5-259C-FF45-99D7-4B79E4BE610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A5A2C-1994-1A47-A391-061F0DAA11D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CF4E2-7D9E-FD45-A437-BF99A939774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9806-3DA4-3340-99CF-8FCB35D0992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4C8E8A-837F-FC44-BEE7-CBC05DD1744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2F3F89-5F98-4D43-9BEE-3614DCD465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BA27A-685D-0547-B75D-06AAD78E685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9DDF8-40E0-494F-894D-7B1F3BACCF0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2A4B5-8A82-504F-B55A-27FFB4BD172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E44C35-2F0D-C54A-AE49-8FFE1217225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9196B-3BD3-0B4B-8017-98BC6FDD36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B9F163-95BC-CF4C-91B5-77705366250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F0CDE-5A89-9E4B-86F5-69B6F83B148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4C5CA-6456-AC4B-A260-F5149D4FFAA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6D110-D559-0D4D-B4BC-EB9E8A458B4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D27F02-12B0-4943-8A0C-12C7BC1C4F5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05CE5-964C-0D49-935A-C781F423794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88DBB4-90B1-4B4C-8A3F-226ACA95BFE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FD3FA-5FF5-C341-9DFB-35A45006DAD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8BC66-F161-FE42-BFEC-421E56D9479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F9706-A6A2-964D-B180-5F65FAC33F4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2B0A98-D891-774C-A57A-1A5C1111363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8D9DA1-92AA-4648-B200-8675EFC9861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4DA1C-79C0-AC4F-9770-FCD1BB0EFA0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7703D-8BB6-4747-B3F0-9C68A727A5F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2A5B0A-4954-324A-9B65-81D9EAD45E5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F7BC6-020D-FB4E-88FD-9B0639DFEB6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CFD3E-D2C5-2743-A58E-DF848269F19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1E7C4-4D60-5F49-8769-F0A847C9C852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2987F0-F882-1042-BAC8-AD967B9B13F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5AB55-EFF1-0844-894D-05C53DB368C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D51CE-FA02-1348-A775-F9123D8043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0DBEFE-C5A5-364A-B304-D3CCB1DFB8A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774AA0-BC97-D34B-A89E-9388B233ED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F43881-9071-5746-8626-9A635AE202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7A4871-F731-AB4A-8351-FBD3309B69E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190325-3020-0D47-A0F9-CCA7CDBD94D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A2121A-BF21-8449-A919-217E4CF09B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9BF1B-270B-E34E-B7EC-B0B1DCB0A51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F4E22C-BE71-0842-A13E-82F28382C2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3BEC6-FCEC-4748-971D-5BB82FD6A24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C4EDED-D7B1-C843-94D3-7D777228C6D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0CD01-C934-0749-AA99-8886523FEE9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7B641-36A4-8F44-ABD3-383EB013C72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9E2F8-6BFF-0745-8F0F-62330EAD86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EAF8C3-8996-2B4B-86A0-BBCBE0D3E2D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F64DA-B19B-764B-8104-9C41A6EBAED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59166-C282-C44E-A02F-772AF88A7E4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FCC89-ACD5-B547-8BD3-3FE0E5D947A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25F06D-1DD2-ED43-8A90-DA23422DCE1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14510-86DB-464A-ACA9-B2E7ED58389B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BF5E8-E989-3041-A741-6ACDCBAE2BB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433AC-DE80-5A4C-A327-156BACC7C03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EE3F2-D9A9-BF4C-9617-82EB07143380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6276E-5C0F-7543-9FDA-AE57CCDDB8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46C03-DF46-CE45-902C-B7F65BE3D307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430B91-D20C-EA4D-BC16-900CE31DD42E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3A42C-C76F-D842-AC92-2C4AEE22C855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26FBE-F9EB-6A48-9468-0DF4F81A07D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C2B19-ABCF-D146-88DD-225AED13609B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441E0-63A2-5D49-97CB-BCDF8CB9B4A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3BF4D-61AF-A044-8231-1F7F1B3340B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7E0C6-B809-2144-A904-516FF8B02E9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DCFA7-1975-D14B-BB25-5C7FDF6131BF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3EDDA-4088-6243-B0AB-BF67A19A23C9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206CE-3CCB-1D43-9E07-EB50249A0988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5A858-9C9A-8D44-8F43-3A9B737B66E2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EF1C7-C3A1-2F41-AB6E-BE14C14BAF9D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70157-6E8D-204E-8892-4F7011C98FD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E4EEDF-3312-9A43-8018-310A9F21BC9C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F5A8E-8851-6E40-BF04-11ACE1C34EA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0E46A-0295-EA48-B2A7-090459D848FE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2FBAF6-AAA7-4D4A-832E-E9F40D1B8F7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134991-E56B-F24A-AFE0-95E69314309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D1D9BC-F9D7-4545-8C6B-D47F577C5B74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61CA2-F80C-BF40-AD0F-431661FBCE2A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737553-CD80-0E4C-85D3-CDD86208555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7F4E6-AF95-4B48-9A19-7387BB424D53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4B28D-B462-CD46-A51E-7CADF7539827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53581-4637-6C4D-8ED6-FD4CB244D295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1D596-F48C-304B-B4E0-EBB21EAF59AF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780A6B-2385-B842-AA46-DE1D8BA9BFB6}"/>
            </a:ext>
          </a:extLst>
        </xdr:cNvPr>
        <xdr:cNvSpPr>
          <a:spLocks noChangeAspect="1" noChangeArrowheads="1"/>
        </xdr:cNvSpPr>
      </xdr:nvSpPr>
      <xdr:spPr bwMode="auto">
        <a:xfrm>
          <a:off x="13589000" y="28956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9D277-DDBF-E24B-99CF-B763868D4766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EAEB7-77C7-E345-8121-9CEB62943AC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01E96-310E-CA4C-9825-10A7A5D182A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74FF8-891E-234C-B4B0-25DB0E1D62F8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25596D-5E3F-184C-98E4-187BAF84F20A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74944-E397-0E41-A931-1D62B83D459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15E69-9EC4-D444-B917-6DAA3FCE13C1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176972-7C56-854B-BC22-81FFCEE8CC39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D7E10-7FDC-A743-9C1C-0210A85FE75C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5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1D51E-0629-FD4E-A20E-1E7E2295A884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46347-75D6-5D4E-AD4A-A47F70D9A17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5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F8B7D-DAB9-AD4B-8056-45CF9A0912A3}"/>
            </a:ext>
          </a:extLst>
        </xdr:cNvPr>
        <xdr:cNvSpPr>
          <a:spLocks noChangeAspect="1" noChangeArrowheads="1"/>
        </xdr:cNvSpPr>
      </xdr:nvSpPr>
      <xdr:spPr bwMode="auto">
        <a:xfrm>
          <a:off x="13601700" y="29464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792557</xdr:colOff>
      <xdr:row>0</xdr:row>
      <xdr:rowOff>9549</xdr:rowOff>
    </xdr:from>
    <xdr:to>
      <xdr:col>15</xdr:col>
      <xdr:colOff>509242</xdr:colOff>
      <xdr:row>30</xdr:row>
      <xdr:rowOff>175508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469C991-016C-89A0-2B23-D89F3A985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57369" y="9549"/>
          <a:ext cx="3822700" cy="6172200"/>
        </a:xfrm>
        <a:prstGeom prst="rect">
          <a:avLst/>
        </a:prstGeom>
      </xdr:spPr>
    </xdr:pic>
    <xdr:clientData/>
  </xdr:twoCellAnchor>
  <xdr:twoCellAnchor editAs="oneCell">
    <xdr:from>
      <xdr:col>0</xdr:col>
      <xdr:colOff>9549</xdr:colOff>
      <xdr:row>3</xdr:row>
      <xdr:rowOff>132022</xdr:rowOff>
    </xdr:from>
    <xdr:to>
      <xdr:col>10</xdr:col>
      <xdr:colOff>766398</xdr:colOff>
      <xdr:row>27</xdr:row>
      <xdr:rowOff>38195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28D6FDE-5308-3BE0-1630-6E99F7382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49" y="762248"/>
          <a:ext cx="9121661" cy="468060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114300</xdr:colOff>
      <xdr:row>49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E0043B0-FF94-A640-5F79-5EF843150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-1572078" y="1572078"/>
          <a:ext cx="10769600" cy="7625443"/>
        </a:xfrm>
        <a:prstGeom prst="rect">
          <a:avLst/>
        </a:prstGeom>
      </xdr:spPr>
    </xdr:pic>
    <xdr:clientData/>
  </xdr:twoCellAnchor>
  <xdr:twoCellAnchor editAs="oneCell">
    <xdr:from>
      <xdr:col>18</xdr:col>
      <xdr:colOff>521909</xdr:colOff>
      <xdr:row>0</xdr:row>
      <xdr:rowOff>0</xdr:rowOff>
    </xdr:from>
    <xdr:to>
      <xdr:col>27</xdr:col>
      <xdr:colOff>636209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00FD2D2-623C-1EAE-E068-337413B67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14218859" y="1238250"/>
          <a:ext cx="10058400" cy="7581900"/>
        </a:xfrm>
        <a:prstGeom prst="rect">
          <a:avLst/>
        </a:prstGeom>
      </xdr:spPr>
    </xdr:pic>
    <xdr:clientData/>
  </xdr:twoCellAnchor>
  <xdr:twoCellAnchor editAs="oneCell">
    <xdr:from>
      <xdr:col>9</xdr:col>
      <xdr:colOff>246091</xdr:colOff>
      <xdr:row>0</xdr:row>
      <xdr:rowOff>2</xdr:rowOff>
    </xdr:from>
    <xdr:to>
      <xdr:col>18</xdr:col>
      <xdr:colOff>361044</xdr:colOff>
      <xdr:row>49</xdr:row>
      <xdr:rowOff>102524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72045E5-62BE-47C7-E884-0A17CFCB9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6475307" y="1238386"/>
          <a:ext cx="10059322" cy="7582553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676400"/>
          <a:ext cx="9563370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 flipV="1">
          <a:off x="81064" y="1676399"/>
          <a:ext cx="9549859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88D3731E-C134-1A46-8099-80FAC0C4FE79}"/>
            </a:ext>
          </a:extLst>
        </xdr:cNvPr>
        <xdr:cNvSpPr txBox="1"/>
      </xdr:nvSpPr>
      <xdr:spPr>
        <a:xfrm>
          <a:off x="81064" y="16129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6616B7B6-C905-2249-93E8-C6CA1F1544C6}"/>
            </a:ext>
          </a:extLst>
        </xdr:cNvPr>
        <xdr:cNvSpPr txBox="1"/>
      </xdr:nvSpPr>
      <xdr:spPr>
        <a:xfrm>
          <a:off x="3113391" y="33871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378DE427-E41C-E049-97D2-FBE62BA89FA7}"/>
            </a:ext>
          </a:extLst>
        </xdr:cNvPr>
        <xdr:cNvSpPr txBox="1"/>
      </xdr:nvSpPr>
      <xdr:spPr>
        <a:xfrm>
          <a:off x="81064" y="28180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94D3B8FF-CE8F-F545-B809-DE5A38419B67}"/>
            </a:ext>
          </a:extLst>
        </xdr:cNvPr>
        <xdr:cNvSpPr txBox="1"/>
      </xdr:nvSpPr>
      <xdr:spPr>
        <a:xfrm>
          <a:off x="391809" y="41593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FBE972AE-F4F3-4B43-A37A-DFE7F2FE3C17}"/>
            </a:ext>
          </a:extLst>
        </xdr:cNvPr>
        <xdr:cNvSpPr txBox="1"/>
      </xdr:nvSpPr>
      <xdr:spPr>
        <a:xfrm>
          <a:off x="81064" y="40513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225CF2BE-DC93-9045-B13E-70662777C35C}"/>
            </a:ext>
          </a:extLst>
        </xdr:cNvPr>
        <xdr:cNvSpPr txBox="1"/>
      </xdr:nvSpPr>
      <xdr:spPr>
        <a:xfrm>
          <a:off x="2019030" y="55952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2D42546C-2593-D344-BC06-CBA2669B7E4B}"/>
            </a:ext>
          </a:extLst>
        </xdr:cNvPr>
        <xdr:cNvSpPr txBox="1"/>
      </xdr:nvSpPr>
      <xdr:spPr>
        <a:xfrm>
          <a:off x="67553" y="52705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1ST PROTO COMMENTS </a:t>
          </a:r>
        </a:p>
        <a:p>
          <a:endParaRPr lang="en-GB" sz="1100"/>
        </a:p>
        <a:p>
          <a:r>
            <a:rPr lang="en-GB" sz="1100"/>
            <a:t>1. FIT IS APPROVED </a:t>
          </a:r>
          <a:r>
            <a:rPr lang="en-GB" sz="1100" b="1">
              <a:solidFill>
                <a:srgbClr val="FF0000"/>
              </a:solidFill>
            </a:rPr>
            <a:t>=&gt; DUYỆT</a:t>
          </a:r>
          <a:r>
            <a:rPr lang="en-GB" sz="1100" b="1" baseline="0">
              <a:solidFill>
                <a:srgbClr val="FF0000"/>
              </a:solidFill>
            </a:rPr>
            <a:t> FIT THEO P1</a:t>
          </a:r>
          <a:endParaRPr lang="en-GB" sz="1100" b="1">
            <a:solidFill>
              <a:srgbClr val="FF0000"/>
            </a:solidFill>
          </a:endParaRPr>
        </a:p>
        <a:p>
          <a:r>
            <a:rPr lang="en-GB" sz="1100"/>
            <a:t>2. PLEASE REMOVE THE BACK BUGGY </a:t>
          </a:r>
          <a:r>
            <a:rPr lang="en-GB" sz="1100" b="1">
              <a:solidFill>
                <a:srgbClr val="FF0000"/>
              </a:solidFill>
            </a:rPr>
            <a:t>=&gt; BỎ</a:t>
          </a:r>
          <a:r>
            <a:rPr lang="en-GB" sz="1100" b="1" baseline="0">
              <a:solidFill>
                <a:srgbClr val="FF0000"/>
              </a:solidFill>
            </a:rPr>
            <a:t> ĐÔ SAU - CẦN KIỂM TRA LẠI KHÁCH VÌ NHÃN CHÍNH ĐANG IN TẠI ĐÔ SAU</a:t>
          </a:r>
          <a:endParaRPr lang="en-GB" sz="1100" b="1">
            <a:solidFill>
              <a:srgbClr val="FF0000"/>
            </a:solidFill>
          </a:endParaRPr>
        </a:p>
        <a:p>
          <a:r>
            <a:rPr lang="en-GB" sz="1100"/>
            <a:t>3. FRONT TRI-FERG PLACEMENT/SCALE/PRINT QUALITY IS APPROVED AS SAMPLE </a:t>
          </a:r>
          <a:r>
            <a:rPr lang="en-GB" sz="1100" b="1">
              <a:solidFill>
                <a:srgbClr val="FF0000"/>
              </a:solidFill>
            </a:rPr>
            <a:t>=&gt; ĐỊNH</a:t>
          </a:r>
          <a:r>
            <a:rPr lang="en-GB" sz="1100" b="1" baseline="0">
              <a:solidFill>
                <a:srgbClr val="FF0000"/>
              </a:solidFill>
            </a:rPr>
            <a:t> VỊ + KÍCH THƯỚC + CHẤT LƯỢNG HÌNH IN THÂN TRƯỚC DUYỆT THEO P1</a:t>
          </a:r>
          <a:endParaRPr lang="en-GB" sz="1100" b="1">
            <a:solidFill>
              <a:srgbClr val="FF0000"/>
            </a:solidFill>
          </a:endParaRPr>
        </a:p>
        <a:p>
          <a:r>
            <a:rPr lang="en-GB" sz="1100"/>
            <a:t>4. BACK ARTWORK SCALE HAS INCREASED - UPDATED ARTWORK IS ON SHAREPOINT ALONG WITH UPDATED TECHPACK</a:t>
          </a:r>
          <a:r>
            <a:rPr lang="en-GB" sz="1100" b="1">
              <a:solidFill>
                <a:srgbClr val="FF0000"/>
              </a:solidFill>
            </a:rPr>
            <a:t> =&gt; UPDATE</a:t>
          </a:r>
          <a:r>
            <a:rPr lang="en-GB" sz="1100" b="1" baseline="0">
              <a:solidFill>
                <a:srgbClr val="FF0000"/>
              </a:solidFill>
            </a:rPr>
            <a:t> KÍCH THƯỚC HÌNH IN THÂN SAU THEO TP MỚI</a:t>
          </a:r>
          <a:endParaRPr lang="en-GB" sz="1100" b="1">
            <a:solidFill>
              <a:srgbClr val="FF0000"/>
            </a:solidFill>
          </a:endParaRPr>
        </a:p>
        <a:p>
          <a:r>
            <a:rPr lang="en-GB" sz="1100"/>
            <a:t>5. BACK ARTWORK PRINT COLOURS AND QUALITY IS APPROVED </a:t>
          </a:r>
          <a:r>
            <a:rPr lang="en-GB" sz="1100" b="1">
              <a:solidFill>
                <a:srgbClr val="FF0000"/>
              </a:solidFill>
            </a:rPr>
            <a:t>=&gt; CHẤT</a:t>
          </a:r>
          <a:r>
            <a:rPr lang="en-GB" sz="1100" b="1" baseline="0">
              <a:solidFill>
                <a:srgbClr val="FF0000"/>
              </a:solidFill>
            </a:rPr>
            <a:t> LƯỢNG VÀ MÀU SẮC HÌNH IN THÂN SAU DUYỆT THEO P1</a:t>
          </a:r>
          <a:endParaRPr lang="en-GB" sz="1100" b="1">
            <a:solidFill>
              <a:srgbClr val="FF0000"/>
            </a:solidFill>
          </a:endParaRPr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E719FF50-AF91-FC4A-91C5-DF4B0DC3B5A8}"/>
            </a:ext>
          </a:extLst>
        </xdr:cNvPr>
        <xdr:cNvSpPr txBox="1"/>
      </xdr:nvSpPr>
      <xdr:spPr>
        <a:xfrm>
          <a:off x="81064" y="65032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1168400</xdr:colOff>
      <xdr:row>1</xdr:row>
      <xdr:rowOff>193088</xdr:rowOff>
    </xdr:from>
    <xdr:to>
      <xdr:col>4</xdr:col>
      <xdr:colOff>3198750</xdr:colOff>
      <xdr:row>3</xdr:row>
      <xdr:rowOff>129376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16F387B7-7580-4F44-9C12-69103811A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04700" y="447088"/>
          <a:ext cx="2030350" cy="44428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9D52BE6-7951-ED4E-877A-D62B1FA3E240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F3694D8C-6513-D549-8931-94186A3C30B2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728575D0-1BAF-B84B-A57B-3D56E2A8A8EF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251A948F-FE37-6E4F-B8DB-376CE3EF68AB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11F77E1F-4121-0C43-A03E-CDF69997CD34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B07A5BC7-FBAC-FA40-98AB-3E93167248B3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D75D0EF-BE97-5145-B051-53E3BD73424A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8661EACA-94D7-3146-9867-04E99BA016DF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F6833B7B-653E-D549-87C5-D8650E0B7AAE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7863FCDB-1E8E-B540-BC9B-44460C84B41A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4F5C7F24-4CA9-984E-8262-6D07D5AE86DD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F1E853E6-F355-E34C-AA87-2112D1A7B839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176CABBC-A362-C342-AFE8-D2B4B0FD3E2E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836994FE-DA70-8B4F-A345-8819C0A2DFD5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1143000</xdr:colOff>
      <xdr:row>1</xdr:row>
      <xdr:rowOff>190500</xdr:rowOff>
    </xdr:from>
    <xdr:to>
      <xdr:col>4</xdr:col>
      <xdr:colOff>3173350</xdr:colOff>
      <xdr:row>3</xdr:row>
      <xdr:rowOff>126788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D244FE4C-68FD-2145-BF41-77713902F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79300" y="444500"/>
          <a:ext cx="2030350" cy="4442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6BECF4B6-9DC9-F44B-9E57-118BDBDF7B95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5939D01F-9F66-E540-ACC6-1FDAEB077779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D9E7802D-D9DD-1841-83AF-CBE37D44B604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640A5B0F-0D1F-304B-B2C0-FB6C79095CF3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D3B22783-FDB7-B54C-BC0B-7C404F4DF86B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EAFDA73E-2A03-6B4F-BC80-FB484BB5F349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8DCAACEF-F9D2-654A-B621-50E023A728FC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8DA16439-13CB-C246-8983-9CA6A4224ECF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26E54D35-F977-0E42-89E0-976039008DF8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4E8B55C7-355A-7248-ABE0-CAF70628366B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5C83D0D7-8AB8-B24F-A746-DCBAF49E50E8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74580833-EC1B-474E-981A-CA043EC77355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53FB3449-26B2-3047-A422-6A7E1148F429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D1A8971C-EB9B-E748-A967-C91F4DDA1A2E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1206500</xdr:colOff>
      <xdr:row>1</xdr:row>
      <xdr:rowOff>215900</xdr:rowOff>
    </xdr:from>
    <xdr:to>
      <xdr:col>4</xdr:col>
      <xdr:colOff>3236850</xdr:colOff>
      <xdr:row>3</xdr:row>
      <xdr:rowOff>152188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8E18116-D2BC-EF4E-A4F4-8F05FE12A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42800" y="469900"/>
          <a:ext cx="2030350" cy="44428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59BA20C5-13CE-5341-9721-CAC5919E7BCC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5BBEC92A-6E72-E54F-8C43-178C35D9C56A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492C5B09-C12E-9248-9BF6-2867A56F9469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145DC2B3-BFAD-554F-A76F-AB4C14F3A505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6594B4F8-5E25-4E43-B654-7FF06EE4EEC5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D78DEDD8-A2C1-C74F-90C3-87BB048D0B13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B2AF4340-507B-0946-A542-C64BA7A142C7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97C75259-8E7B-0F40-B0DD-9B8836814911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290DD5A8-ED61-1947-BE2D-09FCEDFA5117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7A5D4B37-0EB4-D849-8497-CD094957178F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B51C0F93-A153-A94B-AD1F-C4C86C494F7A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A8207FC1-2492-5F45-A404-32B786EEA158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6B8EE309-EDBA-FC4A-81A3-87CD197D7B13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7B3ED5D4-9F9F-FE4F-8FE4-709A988084DA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1193800</xdr:colOff>
      <xdr:row>1</xdr:row>
      <xdr:rowOff>215900</xdr:rowOff>
    </xdr:from>
    <xdr:to>
      <xdr:col>4</xdr:col>
      <xdr:colOff>3224150</xdr:colOff>
      <xdr:row>3</xdr:row>
      <xdr:rowOff>152188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A44A59F-D1FC-AD42-A096-28C6D8A66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30100" y="469900"/>
          <a:ext cx="2030350" cy="44428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342900</xdr:colOff>
      <xdr:row>26</xdr:row>
      <xdr:rowOff>183976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0520EC8-8EA7-8D3F-82B4-A0896452F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772400" cy="5467176"/>
        </a:xfrm>
        <a:prstGeom prst="rect">
          <a:avLst/>
        </a:prstGeom>
      </xdr:spPr>
    </xdr:pic>
    <xdr:clientData/>
  </xdr:twoCellAnchor>
  <xdr:twoCellAnchor editAs="oneCell">
    <xdr:from>
      <xdr:col>9</xdr:col>
      <xdr:colOff>406400</xdr:colOff>
      <xdr:row>0</xdr:row>
      <xdr:rowOff>0</xdr:rowOff>
    </xdr:from>
    <xdr:to>
      <xdr:col>18</xdr:col>
      <xdr:colOff>749300</xdr:colOff>
      <xdr:row>20</xdr:row>
      <xdr:rowOff>49506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50B4E46-FE1F-5269-4506-ABD6DE453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35900" y="0"/>
          <a:ext cx="7772400" cy="411350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75DF56-BBAF-44E7-B4D3-B1E794C9F01D}">
  <sheetPr>
    <pageSetUpPr fitToPage="1"/>
  </sheetPr>
  <dimension ref="A1:U67"/>
  <sheetViews>
    <sheetView view="pageBreakPreview" topLeftCell="A8" zoomScale="60" zoomScaleNormal="60" workbookViewId="0">
      <selection activeCell="C12" sqref="C12"/>
    </sheetView>
  </sheetViews>
  <sheetFormatPr defaultColWidth="10.6640625" defaultRowHeight="15.5"/>
  <cols>
    <col min="1" max="1" width="18.33203125" customWidth="1"/>
    <col min="2" max="2" width="79.5" customWidth="1"/>
    <col min="3" max="3" width="84.08203125" customWidth="1"/>
    <col min="4" max="5" width="22.33203125" customWidth="1"/>
    <col min="6" max="6" width="17.83203125" customWidth="1"/>
    <col min="7" max="7" width="18" customWidth="1"/>
    <col min="8" max="9" width="16.5" customWidth="1"/>
    <col min="10" max="10" width="16.6640625" customWidth="1"/>
    <col min="11" max="11" width="16.33203125" customWidth="1"/>
    <col min="12" max="12" width="0.1640625" customWidth="1"/>
    <col min="13" max="13" width="12.6640625" customWidth="1"/>
  </cols>
  <sheetData>
    <row r="1" spans="1:21" ht="20" customHeight="1">
      <c r="A1" s="145" t="str">
        <f>COVERSHEET!A1</f>
        <v>SEASON</v>
      </c>
      <c r="B1" s="146" t="str">
        <f>COVERSHEET!B1</f>
        <v>SUMMER 26</v>
      </c>
      <c r="C1" s="377"/>
      <c r="D1" s="147" t="str">
        <f>COVERSHEET!C1</f>
        <v xml:space="preserve">STYLE </v>
      </c>
      <c r="E1" s="148" t="str">
        <f>COVERSHEET!D1</f>
        <v>SWEAT</v>
      </c>
      <c r="F1" s="546"/>
      <c r="G1" s="547"/>
      <c r="H1" s="547"/>
      <c r="I1" s="547"/>
      <c r="J1" s="547"/>
      <c r="K1" s="547"/>
      <c r="L1" s="110"/>
    </row>
    <row r="2" spans="1:21" ht="20" customHeight="1">
      <c r="A2" s="149" t="str">
        <f>COVERSHEET!A2</f>
        <v>STYLE NAME</v>
      </c>
      <c r="B2" s="150" t="str">
        <f>COVERSHEET!B2</f>
        <v>PALACE SHANGHAI HOOD</v>
      </c>
      <c r="C2" s="378"/>
      <c r="D2" s="151" t="str">
        <f>COVERSHEET!C2</f>
        <v>DATE CREATED</v>
      </c>
      <c r="E2" s="148" t="str">
        <f>COVERSHEET!D2</f>
        <v>20/11/25 SC</v>
      </c>
      <c r="F2" s="548"/>
      <c r="G2" s="549"/>
      <c r="H2" s="549"/>
      <c r="I2" s="549"/>
      <c r="J2" s="549"/>
      <c r="K2" s="549"/>
      <c r="L2" s="111"/>
    </row>
    <row r="3" spans="1:21" ht="20" customHeight="1">
      <c r="A3" s="149" t="str">
        <f>COVERSHEET!A3</f>
        <v>CODE</v>
      </c>
      <c r="B3" s="152" t="str">
        <f>COVERSHEET!B3</f>
        <v>P30CS267_268</v>
      </c>
      <c r="C3" s="381"/>
      <c r="D3" s="151" t="str">
        <f>COVERSHEET!C3</f>
        <v>SAMPLE SEALED</v>
      </c>
      <c r="E3" s="148">
        <f>COVERSHEET!D3</f>
        <v>0</v>
      </c>
      <c r="F3" s="548"/>
      <c r="G3" s="549"/>
      <c r="H3" s="549"/>
      <c r="I3" s="549"/>
      <c r="J3" s="549"/>
      <c r="K3" s="549"/>
      <c r="L3" s="111"/>
    </row>
    <row r="4" spans="1:21" ht="54" customHeight="1" thickBot="1">
      <c r="A4" s="153" t="str">
        <f>COVERSHEET!A4</f>
        <v>BLOCK: CS19WS</v>
      </c>
      <c r="B4" s="154" t="str">
        <f>COVERSHEET!B4</f>
        <v>SET IN SLEEVE ONE PIECE ZIP UP HOODY
3.8CM GRADING 
RIB CUFF AND HEM</v>
      </c>
      <c r="C4" s="379"/>
      <c r="D4" s="155" t="str">
        <f>COVERSHEET!C4</f>
        <v>FINAL APPROVAL BY</v>
      </c>
      <c r="E4" s="148">
        <f>COVERSHEET!D4</f>
        <v>0</v>
      </c>
      <c r="F4" s="550"/>
      <c r="G4" s="551"/>
      <c r="H4" s="551"/>
      <c r="I4" s="551"/>
      <c r="J4" s="551"/>
      <c r="K4" s="551"/>
      <c r="L4" s="111"/>
    </row>
    <row r="5" spans="1:21" ht="34" customHeight="1" thickBot="1">
      <c r="A5" s="552" t="s">
        <v>128</v>
      </c>
      <c r="B5" s="553"/>
      <c r="C5" s="553"/>
      <c r="D5" s="553"/>
      <c r="E5" s="553"/>
      <c r="F5" s="553"/>
      <c r="G5" s="553"/>
      <c r="H5" s="553"/>
      <c r="I5" s="553"/>
      <c r="J5" s="553"/>
      <c r="K5" s="553"/>
      <c r="L5" s="554"/>
    </row>
    <row r="6" spans="1:21" s="397" customFormat="1" ht="36.5" customHeight="1">
      <c r="A6" s="391" t="s">
        <v>7</v>
      </c>
      <c r="B6" s="392" t="s">
        <v>0</v>
      </c>
      <c r="C6" s="392"/>
      <c r="D6" s="382" t="s">
        <v>8</v>
      </c>
      <c r="E6" s="382" t="s">
        <v>17</v>
      </c>
      <c r="F6" s="382" t="s">
        <v>1</v>
      </c>
      <c r="G6" s="382" t="s">
        <v>2</v>
      </c>
      <c r="H6" s="393" t="s">
        <v>3</v>
      </c>
      <c r="I6" s="393" t="s">
        <v>3</v>
      </c>
      <c r="J6" s="382" t="s">
        <v>4</v>
      </c>
      <c r="K6" s="394" t="s">
        <v>19</v>
      </c>
      <c r="L6" s="395"/>
      <c r="M6" s="396"/>
      <c r="N6" s="396"/>
      <c r="O6" s="396"/>
      <c r="P6" s="396"/>
      <c r="Q6" s="396"/>
      <c r="R6" s="396"/>
      <c r="S6" s="396"/>
      <c r="T6" s="396"/>
    </row>
    <row r="7" spans="1:21" s="397" customFormat="1" ht="49" customHeight="1">
      <c r="A7" s="398" t="s">
        <v>55</v>
      </c>
      <c r="B7" s="384" t="s">
        <v>56</v>
      </c>
      <c r="C7" s="384" t="s">
        <v>137</v>
      </c>
      <c r="D7" s="399">
        <v>2</v>
      </c>
      <c r="E7" s="399">
        <v>1</v>
      </c>
      <c r="F7" s="400">
        <f>G7-D7</f>
        <v>70</v>
      </c>
      <c r="G7" s="400">
        <f>H7-D7</f>
        <v>72</v>
      </c>
      <c r="H7" s="401">
        <v>74</v>
      </c>
      <c r="I7" s="401"/>
      <c r="J7" s="399">
        <f>H7+D7</f>
        <v>76</v>
      </c>
      <c r="K7" s="402">
        <f>J7+D7</f>
        <v>78</v>
      </c>
      <c r="L7" s="403"/>
      <c r="M7" s="383"/>
      <c r="N7" s="404"/>
      <c r="O7" s="404"/>
      <c r="P7" s="405"/>
      <c r="Q7" s="405"/>
      <c r="R7" s="406"/>
      <c r="S7" s="407"/>
      <c r="T7" s="407"/>
      <c r="U7" s="396"/>
    </row>
    <row r="8" spans="1:21" s="397" customFormat="1" ht="49" customHeight="1">
      <c r="A8" s="398" t="s">
        <v>57</v>
      </c>
      <c r="B8" s="384" t="s">
        <v>58</v>
      </c>
      <c r="C8" s="384" t="s">
        <v>138</v>
      </c>
      <c r="D8" s="399">
        <v>2</v>
      </c>
      <c r="E8" s="399">
        <v>1</v>
      </c>
      <c r="F8" s="400">
        <f t="shared" ref="F8:F17" si="0">G8-D8</f>
        <v>68.5</v>
      </c>
      <c r="G8" s="400">
        <f t="shared" ref="G8:G17" si="1">H8-D8</f>
        <v>70.5</v>
      </c>
      <c r="H8" s="408">
        <v>72.5</v>
      </c>
      <c r="I8" s="408"/>
      <c r="J8" s="399">
        <f t="shared" ref="J8:J17" si="2">H8+D8</f>
        <v>74.5</v>
      </c>
      <c r="K8" s="402">
        <f t="shared" ref="K8:K17" si="3">J8+D8</f>
        <v>76.5</v>
      </c>
      <c r="L8" s="403"/>
      <c r="M8" s="383"/>
      <c r="N8" s="404"/>
      <c r="O8" s="404"/>
      <c r="P8" s="405"/>
      <c r="Q8" s="405"/>
      <c r="R8" s="406"/>
      <c r="S8" s="407"/>
      <c r="T8" s="407"/>
      <c r="U8" s="396"/>
    </row>
    <row r="9" spans="1:21" s="397" customFormat="1" ht="49" customHeight="1">
      <c r="A9" s="398" t="s">
        <v>34</v>
      </c>
      <c r="B9" s="384" t="s">
        <v>59</v>
      </c>
      <c r="C9" s="384" t="s">
        <v>139</v>
      </c>
      <c r="D9" s="399">
        <v>3.8</v>
      </c>
      <c r="E9" s="399">
        <v>1</v>
      </c>
      <c r="F9" s="400">
        <f t="shared" si="0"/>
        <v>56.400000000000006</v>
      </c>
      <c r="G9" s="400">
        <f t="shared" si="1"/>
        <v>60.2</v>
      </c>
      <c r="H9" s="408">
        <v>64</v>
      </c>
      <c r="I9" s="408"/>
      <c r="J9" s="399">
        <f t="shared" si="2"/>
        <v>67.8</v>
      </c>
      <c r="K9" s="402">
        <f t="shared" si="3"/>
        <v>71.599999999999994</v>
      </c>
      <c r="L9" s="403"/>
      <c r="M9" s="383"/>
      <c r="N9" s="404"/>
      <c r="O9" s="404"/>
      <c r="P9" s="405"/>
      <c r="Q9" s="405"/>
      <c r="R9" s="406"/>
      <c r="S9" s="407"/>
      <c r="T9" s="407"/>
      <c r="U9" s="396"/>
    </row>
    <row r="10" spans="1:21" s="397" customFormat="1" ht="49" customHeight="1">
      <c r="A10" s="409" t="s">
        <v>35</v>
      </c>
      <c r="B10" s="384" t="s">
        <v>60</v>
      </c>
      <c r="C10" s="384" t="s">
        <v>140</v>
      </c>
      <c r="D10" s="399">
        <v>3.8</v>
      </c>
      <c r="E10" s="410">
        <v>1</v>
      </c>
      <c r="F10" s="400">
        <f t="shared" si="0"/>
        <v>54.400000000000006</v>
      </c>
      <c r="G10" s="400">
        <f t="shared" si="1"/>
        <v>58.2</v>
      </c>
      <c r="H10" s="408">
        <v>62</v>
      </c>
      <c r="I10" s="408"/>
      <c r="J10" s="399">
        <f t="shared" si="2"/>
        <v>65.8</v>
      </c>
      <c r="K10" s="402">
        <f t="shared" si="3"/>
        <v>69.599999999999994</v>
      </c>
      <c r="L10" s="411"/>
      <c r="M10" s="383"/>
      <c r="N10" s="404"/>
      <c r="O10" s="404"/>
      <c r="P10" s="405"/>
      <c r="Q10" s="405"/>
      <c r="R10" s="412"/>
      <c r="S10" s="407"/>
      <c r="T10" s="407"/>
      <c r="U10" s="396"/>
    </row>
    <row r="11" spans="1:21" s="397" customFormat="1" ht="49" customHeight="1">
      <c r="A11" s="398" t="s">
        <v>36</v>
      </c>
      <c r="B11" s="384" t="s">
        <v>61</v>
      </c>
      <c r="C11" s="413" t="s">
        <v>141</v>
      </c>
      <c r="D11" s="414">
        <v>3.8</v>
      </c>
      <c r="E11" s="415">
        <v>1</v>
      </c>
      <c r="F11" s="400">
        <f t="shared" si="0"/>
        <v>43.7</v>
      </c>
      <c r="G11" s="400">
        <f t="shared" si="1"/>
        <v>47.5</v>
      </c>
      <c r="H11" s="408">
        <v>51.3</v>
      </c>
      <c r="I11" s="408"/>
      <c r="J11" s="399">
        <f t="shared" si="2"/>
        <v>55.099999999999994</v>
      </c>
      <c r="K11" s="402">
        <f t="shared" si="3"/>
        <v>58.899999999999991</v>
      </c>
      <c r="L11" s="403"/>
      <c r="M11" s="383"/>
      <c r="N11" s="404"/>
      <c r="O11" s="404"/>
      <c r="P11" s="405"/>
      <c r="Q11" s="405"/>
      <c r="R11" s="412"/>
      <c r="S11" s="407"/>
      <c r="T11" s="407"/>
      <c r="U11" s="396"/>
    </row>
    <row r="12" spans="1:21" s="397" customFormat="1" ht="49" customHeight="1">
      <c r="A12" s="398" t="s">
        <v>37</v>
      </c>
      <c r="B12" s="384" t="s">
        <v>76</v>
      </c>
      <c r="C12" s="384" t="s">
        <v>142</v>
      </c>
      <c r="D12" s="416">
        <v>2.2000000000000002</v>
      </c>
      <c r="E12" s="417">
        <v>1.5</v>
      </c>
      <c r="F12" s="400">
        <f t="shared" si="0"/>
        <v>77.099999999999994</v>
      </c>
      <c r="G12" s="400">
        <f t="shared" si="1"/>
        <v>79.3</v>
      </c>
      <c r="H12" s="418">
        <v>81.5</v>
      </c>
      <c r="I12" s="418"/>
      <c r="J12" s="399">
        <f t="shared" si="2"/>
        <v>83.7</v>
      </c>
      <c r="K12" s="402">
        <f t="shared" si="3"/>
        <v>85.9</v>
      </c>
      <c r="L12" s="403"/>
      <c r="M12" s="383"/>
      <c r="N12" s="404"/>
      <c r="O12" s="404"/>
      <c r="P12" s="405"/>
      <c r="Q12" s="405"/>
      <c r="R12" s="412"/>
      <c r="S12" s="407"/>
      <c r="T12" s="407"/>
      <c r="U12" s="396"/>
    </row>
    <row r="13" spans="1:21" s="397" customFormat="1" ht="49" customHeight="1">
      <c r="A13" s="398" t="s">
        <v>54</v>
      </c>
      <c r="B13" s="384" t="s">
        <v>62</v>
      </c>
      <c r="C13" s="384" t="s">
        <v>143</v>
      </c>
      <c r="D13" s="399">
        <v>1.9</v>
      </c>
      <c r="E13" s="399">
        <v>1</v>
      </c>
      <c r="F13" s="400">
        <f t="shared" si="0"/>
        <v>56.2</v>
      </c>
      <c r="G13" s="400">
        <f t="shared" si="1"/>
        <v>58.1</v>
      </c>
      <c r="H13" s="419">
        <v>60</v>
      </c>
      <c r="I13" s="419"/>
      <c r="J13" s="399">
        <f t="shared" si="2"/>
        <v>61.9</v>
      </c>
      <c r="K13" s="402">
        <f t="shared" si="3"/>
        <v>63.8</v>
      </c>
      <c r="L13" s="403"/>
      <c r="M13" s="383"/>
      <c r="N13" s="404"/>
      <c r="O13" s="404"/>
      <c r="P13" s="405"/>
      <c r="Q13" s="405"/>
      <c r="R13" s="412"/>
      <c r="S13" s="407"/>
      <c r="T13" s="407"/>
      <c r="U13" s="396"/>
    </row>
    <row r="14" spans="1:21" s="397" customFormat="1" ht="49" customHeight="1">
      <c r="A14" s="398" t="s">
        <v>41</v>
      </c>
      <c r="B14" s="384" t="s">
        <v>63</v>
      </c>
      <c r="C14" s="385" t="s">
        <v>144</v>
      </c>
      <c r="D14" s="402">
        <v>1</v>
      </c>
      <c r="E14" s="402">
        <v>1</v>
      </c>
      <c r="F14" s="400">
        <f t="shared" si="0"/>
        <v>27</v>
      </c>
      <c r="G14" s="400">
        <f t="shared" si="1"/>
        <v>28</v>
      </c>
      <c r="H14" s="419">
        <v>29</v>
      </c>
      <c r="I14" s="419"/>
      <c r="J14" s="399">
        <f t="shared" si="2"/>
        <v>30</v>
      </c>
      <c r="K14" s="402">
        <f t="shared" si="3"/>
        <v>31</v>
      </c>
      <c r="L14" s="420"/>
      <c r="M14" s="386"/>
      <c r="N14" s="407"/>
      <c r="O14" s="404"/>
      <c r="P14" s="405"/>
      <c r="Q14" s="405"/>
      <c r="R14" s="421"/>
      <c r="S14" s="407"/>
      <c r="T14" s="407"/>
      <c r="U14" s="396"/>
    </row>
    <row r="15" spans="1:21" s="397" customFormat="1" ht="49" customHeight="1">
      <c r="A15" s="398" t="s">
        <v>43</v>
      </c>
      <c r="B15" s="384" t="s">
        <v>64</v>
      </c>
      <c r="C15" s="385" t="s">
        <v>145</v>
      </c>
      <c r="D15" s="402">
        <v>0.7</v>
      </c>
      <c r="E15" s="402">
        <v>0.5</v>
      </c>
      <c r="F15" s="400">
        <f t="shared" si="0"/>
        <v>21.6</v>
      </c>
      <c r="G15" s="400">
        <f t="shared" si="1"/>
        <v>22.3</v>
      </c>
      <c r="H15" s="419">
        <v>23</v>
      </c>
      <c r="I15" s="419"/>
      <c r="J15" s="399">
        <f t="shared" si="2"/>
        <v>23.7</v>
      </c>
      <c r="K15" s="402">
        <f t="shared" si="3"/>
        <v>24.4</v>
      </c>
      <c r="L15" s="403"/>
      <c r="M15" s="383"/>
      <c r="N15" s="404"/>
      <c r="O15" s="404"/>
      <c r="P15" s="405"/>
      <c r="Q15" s="405"/>
      <c r="R15" s="412"/>
      <c r="S15" s="407"/>
      <c r="T15" s="407"/>
      <c r="U15" s="396"/>
    </row>
    <row r="16" spans="1:21" s="397" customFormat="1" ht="49" customHeight="1">
      <c r="A16" s="409" t="s">
        <v>44</v>
      </c>
      <c r="B16" s="384" t="s">
        <v>45</v>
      </c>
      <c r="C16" s="385" t="s">
        <v>146</v>
      </c>
      <c r="D16" s="402">
        <v>0.5</v>
      </c>
      <c r="E16" s="402">
        <v>0.5</v>
      </c>
      <c r="F16" s="400">
        <f t="shared" si="0"/>
        <v>17</v>
      </c>
      <c r="G16" s="400">
        <f t="shared" si="1"/>
        <v>17.5</v>
      </c>
      <c r="H16" s="419">
        <v>18</v>
      </c>
      <c r="I16" s="419"/>
      <c r="J16" s="399">
        <f t="shared" si="2"/>
        <v>18.5</v>
      </c>
      <c r="K16" s="402">
        <f t="shared" si="3"/>
        <v>19</v>
      </c>
      <c r="L16" s="403"/>
      <c r="M16" s="383"/>
      <c r="N16" s="404"/>
      <c r="O16" s="404"/>
      <c r="P16" s="405"/>
      <c r="Q16" s="405"/>
      <c r="R16" s="406"/>
      <c r="S16" s="407"/>
      <c r="T16" s="407"/>
      <c r="U16" s="396"/>
    </row>
    <row r="17" spans="1:21" s="397" customFormat="1" ht="49" customHeight="1">
      <c r="A17" s="422" t="s">
        <v>46</v>
      </c>
      <c r="B17" s="423" t="s">
        <v>47</v>
      </c>
      <c r="C17" s="423" t="s">
        <v>147</v>
      </c>
      <c r="D17" s="399">
        <v>0.3</v>
      </c>
      <c r="E17" s="399">
        <v>0.5</v>
      </c>
      <c r="F17" s="400">
        <f t="shared" si="0"/>
        <v>9.8999999999999986</v>
      </c>
      <c r="G17" s="400">
        <f t="shared" si="1"/>
        <v>10.199999999999999</v>
      </c>
      <c r="H17" s="419">
        <v>10.5</v>
      </c>
      <c r="I17" s="419"/>
      <c r="J17" s="399">
        <f t="shared" si="2"/>
        <v>10.8</v>
      </c>
      <c r="K17" s="402">
        <f t="shared" si="3"/>
        <v>11.100000000000001</v>
      </c>
      <c r="L17" s="403"/>
      <c r="M17" s="383"/>
      <c r="N17" s="404"/>
      <c r="O17" s="404"/>
      <c r="P17" s="405"/>
      <c r="Q17" s="405"/>
      <c r="R17" s="412"/>
      <c r="S17" s="407"/>
      <c r="T17" s="407"/>
      <c r="U17" s="396"/>
    </row>
    <row r="18" spans="1:21" s="397" customFormat="1" ht="49" customHeight="1">
      <c r="A18" s="398" t="s">
        <v>65</v>
      </c>
      <c r="B18" s="424" t="s">
        <v>66</v>
      </c>
      <c r="C18" s="424" t="s">
        <v>148</v>
      </c>
      <c r="D18" s="399">
        <v>0.7</v>
      </c>
      <c r="E18" s="399">
        <v>0.5</v>
      </c>
      <c r="F18" s="400">
        <f>G18-D18</f>
        <v>22.6</v>
      </c>
      <c r="G18" s="400">
        <f>H18-D18</f>
        <v>23.3</v>
      </c>
      <c r="H18" s="419">
        <v>24</v>
      </c>
      <c r="I18" s="419"/>
      <c r="J18" s="399">
        <f>H18+D18</f>
        <v>24.7</v>
      </c>
      <c r="K18" s="402">
        <f>J18+D18</f>
        <v>25.4</v>
      </c>
      <c r="L18" s="403"/>
      <c r="M18" s="383"/>
      <c r="N18" s="404"/>
      <c r="O18" s="404"/>
      <c r="P18" s="405"/>
      <c r="Q18" s="405"/>
      <c r="R18" s="412"/>
      <c r="S18" s="407"/>
      <c r="T18" s="407"/>
      <c r="U18" s="396"/>
    </row>
    <row r="19" spans="1:21" s="397" customFormat="1" ht="49" customHeight="1" thickBot="1">
      <c r="A19" s="425" t="s">
        <v>52</v>
      </c>
      <c r="B19" s="387" t="s">
        <v>53</v>
      </c>
      <c r="C19" s="387" t="s">
        <v>149</v>
      </c>
      <c r="D19" s="426">
        <v>0</v>
      </c>
      <c r="E19" s="427">
        <v>0.5</v>
      </c>
      <c r="F19" s="428">
        <f>G19-D19</f>
        <v>0</v>
      </c>
      <c r="G19" s="428">
        <f>H19-D19</f>
        <v>0</v>
      </c>
      <c r="H19" s="429"/>
      <c r="I19" s="429"/>
      <c r="J19" s="430">
        <f>H19+D19</f>
        <v>0</v>
      </c>
      <c r="K19" s="431">
        <f>J19+D19</f>
        <v>0</v>
      </c>
      <c r="L19" s="403"/>
      <c r="M19" s="383"/>
      <c r="N19" s="404"/>
      <c r="O19" s="404"/>
      <c r="P19" s="405"/>
      <c r="Q19" s="405"/>
      <c r="R19" s="412"/>
      <c r="S19" s="407"/>
      <c r="T19" s="407"/>
      <c r="U19" s="396"/>
    </row>
    <row r="20" spans="1:21" s="397" customFormat="1" ht="29" customHeight="1" thickBot="1">
      <c r="A20" s="432"/>
      <c r="B20" s="433"/>
      <c r="C20" s="434"/>
      <c r="D20" s="435"/>
      <c r="E20" s="435"/>
      <c r="F20" s="436"/>
      <c r="G20" s="436"/>
      <c r="H20" s="437"/>
      <c r="I20" s="437"/>
      <c r="J20" s="438"/>
      <c r="K20" s="435"/>
      <c r="L20" s="403"/>
      <c r="M20" s="383"/>
      <c r="N20" s="404"/>
      <c r="O20" s="404"/>
      <c r="P20" s="405"/>
      <c r="Q20" s="405"/>
      <c r="R20" s="412"/>
      <c r="S20" s="407"/>
      <c r="T20" s="407"/>
      <c r="U20" s="396"/>
    </row>
    <row r="21" spans="1:21" s="397" customFormat="1" ht="49" customHeight="1">
      <c r="A21" s="439" t="s">
        <v>38</v>
      </c>
      <c r="B21" s="440" t="s">
        <v>67</v>
      </c>
      <c r="C21" s="440" t="s">
        <v>150</v>
      </c>
      <c r="D21" s="441">
        <v>1.2</v>
      </c>
      <c r="E21" s="441">
        <v>1</v>
      </c>
      <c r="F21" s="442">
        <f t="shared" ref="F21:F49" si="4">G21-D21</f>
        <v>50.599999999999994</v>
      </c>
      <c r="G21" s="442">
        <f t="shared" ref="G21:G49" si="5">H21-D21</f>
        <v>51.8</v>
      </c>
      <c r="H21" s="419">
        <v>53</v>
      </c>
      <c r="I21" s="419"/>
      <c r="J21" s="441">
        <f t="shared" ref="J21:J49" si="6">H21+D21</f>
        <v>54.2</v>
      </c>
      <c r="K21" s="443">
        <f t="shared" ref="K21:K49" si="7">J21+D21</f>
        <v>55.400000000000006</v>
      </c>
      <c r="L21" s="403"/>
      <c r="M21" s="383"/>
      <c r="N21" s="404"/>
      <c r="O21" s="404"/>
      <c r="P21" s="405"/>
      <c r="Q21" s="405"/>
      <c r="R21" s="412"/>
      <c r="S21" s="407"/>
      <c r="T21" s="407"/>
      <c r="U21" s="396"/>
    </row>
    <row r="22" spans="1:21" s="397" customFormat="1" ht="49" customHeight="1">
      <c r="A22" s="444" t="s">
        <v>68</v>
      </c>
      <c r="B22" s="445" t="s">
        <v>69</v>
      </c>
      <c r="C22" s="445" t="s">
        <v>151</v>
      </c>
      <c r="D22" s="446">
        <v>0.7</v>
      </c>
      <c r="E22" s="446">
        <v>0.5</v>
      </c>
      <c r="F22" s="442">
        <f t="shared" si="4"/>
        <v>-1.4</v>
      </c>
      <c r="G22" s="442">
        <f t="shared" si="5"/>
        <v>-0.7</v>
      </c>
      <c r="H22" s="408"/>
      <c r="I22" s="408"/>
      <c r="J22" s="441">
        <f t="shared" si="6"/>
        <v>0.7</v>
      </c>
      <c r="K22" s="443">
        <f t="shared" si="7"/>
        <v>1.4</v>
      </c>
      <c r="L22" s="420"/>
      <c r="M22" s="447"/>
      <c r="N22" s="407"/>
      <c r="O22" s="404"/>
      <c r="P22" s="405"/>
      <c r="Q22" s="405"/>
      <c r="R22" s="448"/>
      <c r="S22" s="407"/>
      <c r="T22" s="407"/>
      <c r="U22" s="396"/>
    </row>
    <row r="23" spans="1:21" s="397" customFormat="1" ht="49" customHeight="1">
      <c r="A23" s="449" t="s">
        <v>39</v>
      </c>
      <c r="B23" s="388" t="s">
        <v>177</v>
      </c>
      <c r="C23" s="388" t="s">
        <v>152</v>
      </c>
      <c r="D23" s="450">
        <v>1.9</v>
      </c>
      <c r="E23" s="450">
        <v>0.5</v>
      </c>
      <c r="F23" s="442">
        <f t="shared" si="4"/>
        <v>49.2</v>
      </c>
      <c r="G23" s="442">
        <f t="shared" si="5"/>
        <v>51.1</v>
      </c>
      <c r="H23" s="451">
        <v>53</v>
      </c>
      <c r="I23" s="419"/>
      <c r="J23" s="441">
        <f t="shared" si="6"/>
        <v>54.9</v>
      </c>
      <c r="K23" s="443">
        <f t="shared" si="7"/>
        <v>56.8</v>
      </c>
      <c r="L23" s="420"/>
      <c r="M23" s="447"/>
      <c r="N23" s="407"/>
      <c r="O23" s="404"/>
      <c r="P23" s="405"/>
      <c r="Q23" s="405"/>
      <c r="R23" s="448"/>
      <c r="S23" s="407"/>
      <c r="T23" s="407"/>
      <c r="U23" s="396"/>
    </row>
    <row r="24" spans="1:21" s="397" customFormat="1" ht="49" customHeight="1">
      <c r="A24" s="449" t="s">
        <v>40</v>
      </c>
      <c r="B24" s="388" t="s">
        <v>178</v>
      </c>
      <c r="C24" s="388" t="s">
        <v>153</v>
      </c>
      <c r="D24" s="450">
        <v>1.9</v>
      </c>
      <c r="E24" s="450">
        <v>0.5</v>
      </c>
      <c r="F24" s="442">
        <f t="shared" si="4"/>
        <v>49.2</v>
      </c>
      <c r="G24" s="442">
        <f t="shared" si="5"/>
        <v>51.1</v>
      </c>
      <c r="H24" s="451">
        <v>53</v>
      </c>
      <c r="I24" s="419"/>
      <c r="J24" s="441">
        <f t="shared" si="6"/>
        <v>54.9</v>
      </c>
      <c r="K24" s="443">
        <f t="shared" si="7"/>
        <v>56.8</v>
      </c>
      <c r="L24" s="420"/>
      <c r="M24" s="447"/>
      <c r="N24" s="407"/>
      <c r="O24" s="404"/>
      <c r="P24" s="405"/>
      <c r="Q24" s="405"/>
      <c r="R24" s="448"/>
      <c r="S24" s="407"/>
      <c r="T24" s="407"/>
      <c r="U24" s="396"/>
    </row>
    <row r="25" spans="1:21" s="397" customFormat="1" ht="49" customHeight="1">
      <c r="A25" s="452" t="s">
        <v>42</v>
      </c>
      <c r="B25" s="388" t="s">
        <v>70</v>
      </c>
      <c r="C25" s="389" t="s">
        <v>154</v>
      </c>
      <c r="D25" s="453">
        <v>2</v>
      </c>
      <c r="E25" s="453">
        <v>1</v>
      </c>
      <c r="F25" s="442">
        <f t="shared" si="4"/>
        <v>39</v>
      </c>
      <c r="G25" s="442">
        <f t="shared" si="5"/>
        <v>41</v>
      </c>
      <c r="H25" s="419">
        <v>43</v>
      </c>
      <c r="I25" s="419"/>
      <c r="J25" s="441">
        <f t="shared" si="6"/>
        <v>45</v>
      </c>
      <c r="K25" s="443">
        <f t="shared" si="7"/>
        <v>47</v>
      </c>
      <c r="L25" s="420"/>
      <c r="M25" s="386"/>
      <c r="N25" s="407"/>
      <c r="O25" s="404"/>
      <c r="P25" s="405"/>
      <c r="Q25" s="405"/>
      <c r="R25" s="421"/>
      <c r="S25" s="407"/>
      <c r="T25" s="407"/>
      <c r="U25" s="396"/>
    </row>
    <row r="26" spans="1:21" s="397" customFormat="1" ht="49" customHeight="1">
      <c r="A26" s="444" t="s">
        <v>71</v>
      </c>
      <c r="B26" s="454" t="s">
        <v>48</v>
      </c>
      <c r="C26" s="454" t="s">
        <v>155</v>
      </c>
      <c r="D26" s="455">
        <v>0</v>
      </c>
      <c r="E26" s="456">
        <v>0.5</v>
      </c>
      <c r="F26" s="442">
        <f t="shared" si="4"/>
        <v>0</v>
      </c>
      <c r="G26" s="442">
        <f t="shared" si="5"/>
        <v>0</v>
      </c>
      <c r="H26" s="408"/>
      <c r="I26" s="408"/>
      <c r="J26" s="441">
        <f t="shared" si="6"/>
        <v>0</v>
      </c>
      <c r="K26" s="443">
        <f t="shared" si="7"/>
        <v>0</v>
      </c>
      <c r="L26" s="420"/>
      <c r="M26" s="386"/>
      <c r="N26" s="407"/>
      <c r="O26" s="404"/>
      <c r="P26" s="405"/>
      <c r="Q26" s="405"/>
      <c r="R26" s="421"/>
      <c r="S26" s="407"/>
      <c r="T26" s="407"/>
      <c r="U26" s="396"/>
    </row>
    <row r="27" spans="1:21" s="397" customFormat="1" ht="49" customHeight="1">
      <c r="A27" s="452" t="s">
        <v>3</v>
      </c>
      <c r="B27" s="457" t="s">
        <v>72</v>
      </c>
      <c r="C27" s="457" t="s">
        <v>156</v>
      </c>
      <c r="D27" s="450">
        <v>0</v>
      </c>
      <c r="E27" s="458">
        <v>0.5</v>
      </c>
      <c r="F27" s="442">
        <f t="shared" si="4"/>
        <v>8</v>
      </c>
      <c r="G27" s="442">
        <f t="shared" si="5"/>
        <v>8</v>
      </c>
      <c r="H27" s="408">
        <v>8</v>
      </c>
      <c r="I27" s="408"/>
      <c r="J27" s="441">
        <f t="shared" si="6"/>
        <v>8</v>
      </c>
      <c r="K27" s="443">
        <f t="shared" si="7"/>
        <v>8</v>
      </c>
      <c r="L27" s="420"/>
      <c r="M27" s="386"/>
      <c r="N27" s="407"/>
      <c r="O27" s="404"/>
      <c r="P27" s="405"/>
      <c r="Q27" s="405"/>
      <c r="R27" s="421"/>
      <c r="S27" s="407"/>
      <c r="T27" s="407"/>
      <c r="U27" s="396"/>
    </row>
    <row r="28" spans="1:21" s="397" customFormat="1" ht="49" customHeight="1">
      <c r="A28" s="452" t="s">
        <v>2</v>
      </c>
      <c r="B28" s="457" t="s">
        <v>73</v>
      </c>
      <c r="C28" s="459" t="s">
        <v>157</v>
      </c>
      <c r="D28" s="441">
        <v>0</v>
      </c>
      <c r="E28" s="460">
        <v>0.3</v>
      </c>
      <c r="F28" s="442">
        <f t="shared" si="4"/>
        <v>8</v>
      </c>
      <c r="G28" s="442">
        <f t="shared" si="5"/>
        <v>8</v>
      </c>
      <c r="H28" s="408">
        <v>8</v>
      </c>
      <c r="I28" s="408"/>
      <c r="J28" s="441">
        <f t="shared" si="6"/>
        <v>8</v>
      </c>
      <c r="K28" s="443">
        <f t="shared" si="7"/>
        <v>8</v>
      </c>
      <c r="L28" s="420"/>
      <c r="M28" s="386"/>
      <c r="N28" s="407"/>
      <c r="O28" s="404"/>
      <c r="P28" s="405"/>
      <c r="Q28" s="405"/>
      <c r="R28" s="421"/>
      <c r="S28" s="407"/>
      <c r="T28" s="407"/>
      <c r="U28" s="396"/>
    </row>
    <row r="29" spans="1:21" s="397" customFormat="1" ht="49" customHeight="1">
      <c r="A29" s="452" t="s">
        <v>49</v>
      </c>
      <c r="B29" s="457" t="s">
        <v>74</v>
      </c>
      <c r="C29" s="457" t="s">
        <v>158</v>
      </c>
      <c r="D29" s="450">
        <v>0</v>
      </c>
      <c r="E29" s="450">
        <v>0.5</v>
      </c>
      <c r="F29" s="442">
        <f t="shared" si="4"/>
        <v>2</v>
      </c>
      <c r="G29" s="442">
        <f t="shared" si="5"/>
        <v>2</v>
      </c>
      <c r="H29" s="419">
        <v>2</v>
      </c>
      <c r="I29" s="419"/>
      <c r="J29" s="441">
        <f t="shared" si="6"/>
        <v>2</v>
      </c>
      <c r="K29" s="443">
        <f t="shared" si="7"/>
        <v>2</v>
      </c>
      <c r="L29" s="420"/>
      <c r="M29" s="386"/>
      <c r="N29" s="407"/>
      <c r="O29" s="404"/>
      <c r="P29" s="405"/>
      <c r="Q29" s="405"/>
      <c r="R29" s="421"/>
      <c r="S29" s="407"/>
      <c r="T29" s="407"/>
      <c r="U29" s="396"/>
    </row>
    <row r="30" spans="1:21" s="397" customFormat="1" ht="49" customHeight="1">
      <c r="A30" s="452" t="s">
        <v>50</v>
      </c>
      <c r="B30" s="457" t="s">
        <v>75</v>
      </c>
      <c r="C30" s="457" t="s">
        <v>159</v>
      </c>
      <c r="D30" s="450">
        <v>0</v>
      </c>
      <c r="E30" s="450">
        <v>0.5</v>
      </c>
      <c r="F30" s="442">
        <f t="shared" si="4"/>
        <v>10.5</v>
      </c>
      <c r="G30" s="442">
        <f t="shared" si="5"/>
        <v>10.5</v>
      </c>
      <c r="H30" s="419">
        <v>10.5</v>
      </c>
      <c r="I30" s="419"/>
      <c r="J30" s="441">
        <f t="shared" si="6"/>
        <v>10.5</v>
      </c>
      <c r="K30" s="443">
        <f t="shared" si="7"/>
        <v>10.5</v>
      </c>
      <c r="L30" s="420"/>
      <c r="M30" s="386"/>
      <c r="N30" s="407"/>
      <c r="O30" s="404"/>
      <c r="P30" s="405"/>
      <c r="Q30" s="405"/>
      <c r="R30" s="421"/>
      <c r="S30" s="407"/>
      <c r="T30" s="407"/>
      <c r="U30" s="396"/>
    </row>
    <row r="31" spans="1:21" s="397" customFormat="1" ht="49" customHeight="1">
      <c r="A31" s="449" t="s">
        <v>1</v>
      </c>
      <c r="B31" s="457" t="s">
        <v>51</v>
      </c>
      <c r="C31" s="457" t="s">
        <v>160</v>
      </c>
      <c r="D31" s="450">
        <v>0</v>
      </c>
      <c r="E31" s="450">
        <v>0.5</v>
      </c>
      <c r="F31" s="442">
        <f t="shared" si="4"/>
        <v>1</v>
      </c>
      <c r="G31" s="442">
        <f t="shared" si="5"/>
        <v>1</v>
      </c>
      <c r="H31" s="419">
        <v>1</v>
      </c>
      <c r="I31" s="419"/>
      <c r="J31" s="441">
        <f t="shared" si="6"/>
        <v>1</v>
      </c>
      <c r="K31" s="443">
        <f t="shared" si="7"/>
        <v>1</v>
      </c>
      <c r="L31" s="461"/>
      <c r="M31" s="462"/>
      <c r="N31" s="463"/>
      <c r="O31" s="464"/>
      <c r="P31" s="465"/>
      <c r="Q31" s="465"/>
      <c r="R31" s="466"/>
      <c r="S31" s="463"/>
      <c r="T31" s="463"/>
      <c r="U31" s="396"/>
    </row>
    <row r="32" spans="1:21" s="479" customFormat="1" ht="49" customHeight="1">
      <c r="A32" s="467" t="s">
        <v>77</v>
      </c>
      <c r="B32" s="468" t="s">
        <v>78</v>
      </c>
      <c r="C32" s="468" t="s">
        <v>161</v>
      </c>
      <c r="D32" s="446">
        <v>0</v>
      </c>
      <c r="E32" s="446">
        <v>0.5</v>
      </c>
      <c r="F32" s="469">
        <f t="shared" si="4"/>
        <v>9.5</v>
      </c>
      <c r="G32" s="469">
        <f t="shared" si="5"/>
        <v>9.5</v>
      </c>
      <c r="H32" s="470">
        <v>9.5</v>
      </c>
      <c r="I32" s="470"/>
      <c r="J32" s="471">
        <f t="shared" si="6"/>
        <v>9.5</v>
      </c>
      <c r="K32" s="472">
        <f t="shared" si="7"/>
        <v>9.5</v>
      </c>
      <c r="L32" s="473" t="s">
        <v>20</v>
      </c>
      <c r="M32" s="474" t="s">
        <v>21</v>
      </c>
      <c r="N32" s="475">
        <v>26</v>
      </c>
      <c r="O32" s="476"/>
      <c r="P32" s="477">
        <f t="shared" ref="P32:P55" si="8">Q32-N32</f>
        <v>-52</v>
      </c>
      <c r="Q32" s="477">
        <f t="shared" ref="Q32:Q55" si="9">R32-N32</f>
        <v>-26</v>
      </c>
      <c r="R32" s="478">
        <f>'SAMPLE MEASURES'!AE35</f>
        <v>0</v>
      </c>
      <c r="S32" s="475">
        <f t="shared" ref="S32:S55" si="10">R32+N32</f>
        <v>26</v>
      </c>
      <c r="T32" s="475">
        <f t="shared" ref="T32:T55" si="11">S32+N32</f>
        <v>52</v>
      </c>
    </row>
    <row r="33" spans="1:20" s="397" customFormat="1" ht="49" customHeight="1" thickBot="1">
      <c r="A33" s="480" t="s">
        <v>79</v>
      </c>
      <c r="B33" s="390" t="s">
        <v>80</v>
      </c>
      <c r="C33" s="390" t="s">
        <v>162</v>
      </c>
      <c r="D33" s="481">
        <v>0</v>
      </c>
      <c r="E33" s="481">
        <v>0.5</v>
      </c>
      <c r="F33" s="482">
        <f t="shared" si="4"/>
        <v>3</v>
      </c>
      <c r="G33" s="482">
        <f t="shared" si="5"/>
        <v>3</v>
      </c>
      <c r="H33" s="483">
        <v>3</v>
      </c>
      <c r="I33" s="484"/>
      <c r="J33" s="485">
        <f t="shared" si="6"/>
        <v>3</v>
      </c>
      <c r="K33" s="486">
        <f t="shared" si="7"/>
        <v>3</v>
      </c>
      <c r="L33" s="487"/>
      <c r="M33" s="488"/>
      <c r="N33" s="489"/>
      <c r="O33" s="490"/>
      <c r="P33" s="491"/>
      <c r="Q33" s="491"/>
      <c r="R33" s="492"/>
      <c r="S33" s="489"/>
      <c r="T33" s="489"/>
    </row>
    <row r="34" spans="1:20" s="397" customFormat="1" ht="49" customHeight="1">
      <c r="A34" s="493" t="s">
        <v>109</v>
      </c>
      <c r="B34" s="494" t="s">
        <v>110</v>
      </c>
      <c r="C34" s="494" t="s">
        <v>176</v>
      </c>
      <c r="D34" s="495">
        <v>2</v>
      </c>
      <c r="E34" s="495">
        <v>1</v>
      </c>
      <c r="F34" s="496">
        <f t="shared" si="4"/>
        <v>59.5</v>
      </c>
      <c r="G34" s="496">
        <f t="shared" si="5"/>
        <v>61.5</v>
      </c>
      <c r="H34" s="497">
        <v>63.5</v>
      </c>
      <c r="I34" s="497"/>
      <c r="J34" s="495">
        <f t="shared" si="6"/>
        <v>65.5</v>
      </c>
      <c r="K34" s="498">
        <f t="shared" si="7"/>
        <v>67.5</v>
      </c>
      <c r="L34" s="487"/>
      <c r="M34" s="488"/>
      <c r="N34" s="489"/>
      <c r="O34" s="490"/>
      <c r="P34" s="491"/>
      <c r="Q34" s="491"/>
      <c r="R34" s="492"/>
      <c r="S34" s="489"/>
      <c r="T34" s="489"/>
    </row>
    <row r="35" spans="1:20" s="397" customFormat="1" ht="49" customHeight="1" thickBot="1">
      <c r="A35" s="557" t="s">
        <v>81</v>
      </c>
      <c r="B35" s="558"/>
      <c r="C35" s="499"/>
      <c r="D35" s="500">
        <v>0</v>
      </c>
      <c r="E35" s="500">
        <v>0.5</v>
      </c>
      <c r="F35" s="501"/>
      <c r="G35" s="501"/>
      <c r="H35" s="502"/>
      <c r="I35" s="502"/>
      <c r="J35" s="503"/>
      <c r="K35" s="504"/>
      <c r="L35" s="487"/>
      <c r="M35" s="488"/>
      <c r="N35" s="489"/>
      <c r="O35" s="490"/>
      <c r="P35" s="491"/>
      <c r="Q35" s="491"/>
      <c r="R35" s="492"/>
      <c r="S35" s="489"/>
      <c r="T35" s="489"/>
    </row>
    <row r="36" spans="1:20" s="397" customFormat="1" ht="49" customHeight="1">
      <c r="A36" s="505" t="s">
        <v>108</v>
      </c>
      <c r="B36" s="506" t="s">
        <v>82</v>
      </c>
      <c r="C36" s="506" t="s">
        <v>163</v>
      </c>
      <c r="D36" s="415">
        <v>0.5</v>
      </c>
      <c r="E36" s="507">
        <v>1</v>
      </c>
      <c r="F36" s="508">
        <f t="shared" si="4"/>
        <v>39</v>
      </c>
      <c r="G36" s="508">
        <f t="shared" si="5"/>
        <v>39.5</v>
      </c>
      <c r="H36" s="509">
        <v>40</v>
      </c>
      <c r="I36" s="509"/>
      <c r="J36" s="510">
        <f t="shared" si="6"/>
        <v>40.5</v>
      </c>
      <c r="K36" s="511">
        <f t="shared" si="7"/>
        <v>41</v>
      </c>
      <c r="L36" s="487"/>
      <c r="M36" s="488"/>
      <c r="N36" s="489"/>
      <c r="O36" s="490"/>
      <c r="P36" s="491"/>
      <c r="Q36" s="491"/>
      <c r="R36" s="492"/>
      <c r="S36" s="489"/>
      <c r="T36" s="489"/>
    </row>
    <row r="37" spans="1:20" s="397" customFormat="1" ht="49" customHeight="1">
      <c r="A37" s="512" t="s">
        <v>83</v>
      </c>
      <c r="B37" s="513" t="s">
        <v>84</v>
      </c>
      <c r="C37" s="513" t="s">
        <v>164</v>
      </c>
      <c r="D37" s="514">
        <v>0.5</v>
      </c>
      <c r="E37" s="515">
        <v>1</v>
      </c>
      <c r="F37" s="442">
        <f t="shared" si="4"/>
        <v>34</v>
      </c>
      <c r="G37" s="442">
        <f t="shared" si="5"/>
        <v>34.5</v>
      </c>
      <c r="H37" s="509">
        <v>35</v>
      </c>
      <c r="I37" s="509"/>
      <c r="J37" s="441">
        <f t="shared" si="6"/>
        <v>35.5</v>
      </c>
      <c r="K37" s="443">
        <f t="shared" si="7"/>
        <v>36</v>
      </c>
      <c r="L37" s="487"/>
      <c r="M37" s="488"/>
      <c r="N37" s="489"/>
      <c r="O37" s="490"/>
      <c r="P37" s="491"/>
      <c r="Q37" s="491"/>
      <c r="R37" s="492"/>
      <c r="S37" s="489"/>
      <c r="T37" s="489"/>
    </row>
    <row r="38" spans="1:20" s="397" customFormat="1" ht="49" customHeight="1">
      <c r="A38" s="512" t="s">
        <v>85</v>
      </c>
      <c r="B38" s="513" t="s">
        <v>86</v>
      </c>
      <c r="C38" s="513" t="s">
        <v>165</v>
      </c>
      <c r="D38" s="514">
        <v>0.5</v>
      </c>
      <c r="E38" s="515">
        <v>0.5</v>
      </c>
      <c r="F38" s="442">
        <f t="shared" si="4"/>
        <v>26</v>
      </c>
      <c r="G38" s="442">
        <f t="shared" si="5"/>
        <v>26.5</v>
      </c>
      <c r="H38" s="509">
        <v>27</v>
      </c>
      <c r="I38" s="509"/>
      <c r="J38" s="441">
        <f t="shared" si="6"/>
        <v>27.5</v>
      </c>
      <c r="K38" s="443">
        <f t="shared" si="7"/>
        <v>28</v>
      </c>
      <c r="L38" s="487"/>
      <c r="M38" s="488"/>
      <c r="N38" s="489"/>
      <c r="O38" s="490"/>
      <c r="P38" s="491"/>
      <c r="Q38" s="491"/>
      <c r="R38" s="492"/>
      <c r="S38" s="489"/>
      <c r="T38" s="489"/>
    </row>
    <row r="39" spans="1:20" s="397" customFormat="1" ht="49" customHeight="1">
      <c r="A39" s="398" t="s">
        <v>87</v>
      </c>
      <c r="B39" s="384" t="s">
        <v>88</v>
      </c>
      <c r="C39" s="413" t="s">
        <v>166</v>
      </c>
      <c r="D39" s="510">
        <v>1</v>
      </c>
      <c r="E39" s="516">
        <v>1</v>
      </c>
      <c r="F39" s="508">
        <f t="shared" si="4"/>
        <v>51</v>
      </c>
      <c r="G39" s="508">
        <f t="shared" si="5"/>
        <v>52</v>
      </c>
      <c r="H39" s="517">
        <v>53</v>
      </c>
      <c r="I39" s="518"/>
      <c r="J39" s="510">
        <f t="shared" si="6"/>
        <v>54</v>
      </c>
      <c r="K39" s="511">
        <f t="shared" si="7"/>
        <v>55</v>
      </c>
      <c r="L39" s="487"/>
      <c r="M39" s="488"/>
      <c r="N39" s="489"/>
      <c r="O39" s="490"/>
      <c r="P39" s="491"/>
      <c r="Q39" s="491"/>
      <c r="R39" s="492"/>
      <c r="S39" s="489"/>
      <c r="T39" s="489"/>
    </row>
    <row r="40" spans="1:20" s="397" customFormat="1" ht="49" customHeight="1">
      <c r="A40" s="452" t="s">
        <v>89</v>
      </c>
      <c r="B40" s="388" t="s">
        <v>90</v>
      </c>
      <c r="C40" s="440" t="s">
        <v>167</v>
      </c>
      <c r="D40" s="441">
        <v>0</v>
      </c>
      <c r="E40" s="519">
        <v>1</v>
      </c>
      <c r="F40" s="442">
        <f t="shared" si="4"/>
        <v>2.5</v>
      </c>
      <c r="G40" s="442">
        <f t="shared" si="5"/>
        <v>2.5</v>
      </c>
      <c r="H40" s="517">
        <v>2.5</v>
      </c>
      <c r="I40" s="518"/>
      <c r="J40" s="441">
        <f t="shared" si="6"/>
        <v>2.5</v>
      </c>
      <c r="K40" s="443">
        <f t="shared" si="7"/>
        <v>2.5</v>
      </c>
      <c r="L40" s="487"/>
      <c r="M40" s="488"/>
      <c r="N40" s="489"/>
      <c r="O40" s="490"/>
      <c r="P40" s="491"/>
      <c r="Q40" s="491"/>
      <c r="R40" s="492"/>
      <c r="S40" s="489"/>
      <c r="T40" s="489"/>
    </row>
    <row r="41" spans="1:20" s="397" customFormat="1" ht="49" customHeight="1">
      <c r="A41" s="520" t="s">
        <v>91</v>
      </c>
      <c r="B41" s="521" t="s">
        <v>92</v>
      </c>
      <c r="C41" s="522" t="s">
        <v>168</v>
      </c>
      <c r="D41" s="485">
        <v>0.7</v>
      </c>
      <c r="E41" s="404">
        <v>1</v>
      </c>
      <c r="F41" s="442">
        <f t="shared" si="4"/>
        <v>26.6</v>
      </c>
      <c r="G41" s="442">
        <f t="shared" si="5"/>
        <v>27.3</v>
      </c>
      <c r="H41" s="523">
        <v>28</v>
      </c>
      <c r="I41" s="524"/>
      <c r="J41" s="441">
        <f t="shared" si="6"/>
        <v>28.7</v>
      </c>
      <c r="K41" s="443">
        <f t="shared" si="7"/>
        <v>29.4</v>
      </c>
      <c r="L41" s="487"/>
      <c r="M41" s="488"/>
      <c r="N41" s="489"/>
      <c r="O41" s="490"/>
      <c r="P41" s="491"/>
      <c r="Q41" s="491"/>
      <c r="R41" s="492"/>
      <c r="S41" s="489"/>
      <c r="T41" s="489"/>
    </row>
    <row r="42" spans="1:20" s="397" customFormat="1" ht="49" customHeight="1">
      <c r="A42" s="449" t="s">
        <v>93</v>
      </c>
      <c r="B42" s="525" t="s">
        <v>94</v>
      </c>
      <c r="C42" s="525" t="s">
        <v>169</v>
      </c>
      <c r="D42" s="450">
        <v>0</v>
      </c>
      <c r="E42" s="526">
        <v>1</v>
      </c>
      <c r="F42" s="442">
        <f t="shared" si="4"/>
        <v>16</v>
      </c>
      <c r="G42" s="442">
        <f t="shared" si="5"/>
        <v>16</v>
      </c>
      <c r="H42" s="527">
        <v>16</v>
      </c>
      <c r="I42" s="528"/>
      <c r="J42" s="441">
        <f t="shared" si="6"/>
        <v>16</v>
      </c>
      <c r="K42" s="443">
        <f t="shared" si="7"/>
        <v>16</v>
      </c>
      <c r="L42" s="487"/>
      <c r="M42" s="488"/>
      <c r="N42" s="489"/>
      <c r="O42" s="490"/>
      <c r="P42" s="491"/>
      <c r="Q42" s="491"/>
      <c r="R42" s="492"/>
      <c r="S42" s="489"/>
      <c r="T42" s="489"/>
    </row>
    <row r="43" spans="1:20" s="397" customFormat="1" ht="49" customHeight="1" thickBot="1">
      <c r="A43" s="529" t="s">
        <v>95</v>
      </c>
      <c r="B43" s="530" t="s">
        <v>96</v>
      </c>
      <c r="C43" s="530" t="s">
        <v>170</v>
      </c>
      <c r="D43" s="481">
        <v>0</v>
      </c>
      <c r="E43" s="531">
        <v>0.5</v>
      </c>
      <c r="F43" s="482">
        <f t="shared" si="4"/>
        <v>4.5</v>
      </c>
      <c r="G43" s="482">
        <f t="shared" si="5"/>
        <v>4.5</v>
      </c>
      <c r="H43" s="532">
        <v>4.5</v>
      </c>
      <c r="I43" s="533"/>
      <c r="J43" s="485">
        <f t="shared" si="6"/>
        <v>4.5</v>
      </c>
      <c r="K43" s="486">
        <f t="shared" si="7"/>
        <v>4.5</v>
      </c>
      <c r="L43" s="487"/>
      <c r="M43" s="488"/>
      <c r="N43" s="489"/>
      <c r="O43" s="490"/>
      <c r="P43" s="491"/>
      <c r="Q43" s="491"/>
      <c r="R43" s="492"/>
      <c r="S43" s="489"/>
      <c r="T43" s="489"/>
    </row>
    <row r="44" spans="1:20" s="397" customFormat="1" ht="49" customHeight="1" thickBot="1">
      <c r="A44" s="559" t="s">
        <v>97</v>
      </c>
      <c r="B44" s="560"/>
      <c r="C44" s="561"/>
      <c r="D44" s="534">
        <v>0</v>
      </c>
      <c r="E44" s="534">
        <v>0.5</v>
      </c>
      <c r="F44" s="535"/>
      <c r="G44" s="535"/>
      <c r="H44" s="536"/>
      <c r="I44" s="536"/>
      <c r="J44" s="537"/>
      <c r="K44" s="538"/>
      <c r="L44" s="487"/>
      <c r="M44" s="488"/>
      <c r="N44" s="489"/>
      <c r="O44" s="490"/>
      <c r="P44" s="491"/>
      <c r="Q44" s="491"/>
      <c r="R44" s="492"/>
      <c r="S44" s="489"/>
      <c r="T44" s="489"/>
    </row>
    <row r="45" spans="1:20" s="397" customFormat="1" ht="49" customHeight="1">
      <c r="A45" s="539" t="s">
        <v>98</v>
      </c>
      <c r="B45" s="540" t="s">
        <v>99</v>
      </c>
      <c r="C45" s="540" t="s">
        <v>171</v>
      </c>
      <c r="D45" s="541">
        <v>1</v>
      </c>
      <c r="E45" s="542">
        <v>1</v>
      </c>
      <c r="F45" s="442">
        <f t="shared" si="4"/>
        <v>26</v>
      </c>
      <c r="G45" s="442">
        <f t="shared" si="5"/>
        <v>27</v>
      </c>
      <c r="H45" s="419">
        <v>28</v>
      </c>
      <c r="I45" s="419"/>
      <c r="J45" s="441">
        <f t="shared" si="6"/>
        <v>29</v>
      </c>
      <c r="K45" s="443">
        <f t="shared" si="7"/>
        <v>30</v>
      </c>
      <c r="L45" s="487"/>
      <c r="M45" s="488"/>
      <c r="N45" s="489"/>
      <c r="O45" s="490"/>
      <c r="P45" s="491"/>
      <c r="Q45" s="491"/>
      <c r="R45" s="492"/>
      <c r="S45" s="489"/>
      <c r="T45" s="489"/>
    </row>
    <row r="46" spans="1:20" s="397" customFormat="1" ht="49" customHeight="1">
      <c r="A46" s="539" t="s">
        <v>100</v>
      </c>
      <c r="B46" s="540" t="s">
        <v>101</v>
      </c>
      <c r="C46" s="540" t="s">
        <v>172</v>
      </c>
      <c r="D46" s="541">
        <v>1</v>
      </c>
      <c r="E46" s="542">
        <v>1</v>
      </c>
      <c r="F46" s="442">
        <f t="shared" si="4"/>
        <v>36.5</v>
      </c>
      <c r="G46" s="442">
        <f t="shared" si="5"/>
        <v>37.5</v>
      </c>
      <c r="H46" s="419">
        <v>38.5</v>
      </c>
      <c r="I46" s="419"/>
      <c r="J46" s="441">
        <f t="shared" si="6"/>
        <v>39.5</v>
      </c>
      <c r="K46" s="443">
        <f t="shared" si="7"/>
        <v>40.5</v>
      </c>
      <c r="L46" s="487"/>
      <c r="M46" s="488"/>
      <c r="N46" s="489"/>
      <c r="O46" s="490"/>
      <c r="P46" s="491"/>
      <c r="Q46" s="491"/>
      <c r="R46" s="492"/>
      <c r="S46" s="489"/>
      <c r="T46" s="489"/>
    </row>
    <row r="47" spans="1:20" s="397" customFormat="1" ht="49" customHeight="1">
      <c r="A47" s="539" t="s">
        <v>102</v>
      </c>
      <c r="B47" s="540" t="s">
        <v>103</v>
      </c>
      <c r="C47" s="540" t="s">
        <v>173</v>
      </c>
      <c r="D47" s="541">
        <v>1</v>
      </c>
      <c r="E47" s="542">
        <v>1</v>
      </c>
      <c r="F47" s="442">
        <f t="shared" si="4"/>
        <v>33</v>
      </c>
      <c r="G47" s="442">
        <f t="shared" si="5"/>
        <v>34</v>
      </c>
      <c r="H47" s="419">
        <v>35</v>
      </c>
      <c r="I47" s="419"/>
      <c r="J47" s="441">
        <f t="shared" si="6"/>
        <v>36</v>
      </c>
      <c r="K47" s="443">
        <f t="shared" si="7"/>
        <v>37</v>
      </c>
      <c r="L47" s="487"/>
      <c r="M47" s="488"/>
      <c r="N47" s="489"/>
      <c r="O47" s="490"/>
      <c r="P47" s="491"/>
      <c r="Q47" s="491"/>
      <c r="R47" s="492"/>
      <c r="S47" s="489"/>
      <c r="T47" s="489"/>
    </row>
    <row r="48" spans="1:20" s="397" customFormat="1" ht="49" customHeight="1">
      <c r="A48" s="539" t="s">
        <v>104</v>
      </c>
      <c r="B48" s="540" t="s">
        <v>105</v>
      </c>
      <c r="C48" s="540" t="s">
        <v>174</v>
      </c>
      <c r="D48" s="541">
        <v>0.5</v>
      </c>
      <c r="E48" s="542">
        <v>1</v>
      </c>
      <c r="F48" s="442">
        <f t="shared" si="4"/>
        <v>22</v>
      </c>
      <c r="G48" s="442">
        <f t="shared" si="5"/>
        <v>22.5</v>
      </c>
      <c r="H48" s="419">
        <v>23</v>
      </c>
      <c r="I48" s="419"/>
      <c r="J48" s="441">
        <f t="shared" si="6"/>
        <v>23.5</v>
      </c>
      <c r="K48" s="443">
        <f t="shared" si="7"/>
        <v>24</v>
      </c>
      <c r="L48" s="487"/>
      <c r="M48" s="488"/>
      <c r="N48" s="489"/>
      <c r="O48" s="490"/>
      <c r="P48" s="491"/>
      <c r="Q48" s="491"/>
      <c r="R48" s="492"/>
      <c r="S48" s="489"/>
      <c r="T48" s="489"/>
    </row>
    <row r="49" spans="1:20" s="397" customFormat="1" ht="49" customHeight="1">
      <c r="A49" s="543" t="s">
        <v>106</v>
      </c>
      <c r="B49" s="544" t="s">
        <v>107</v>
      </c>
      <c r="C49" s="544" t="s">
        <v>175</v>
      </c>
      <c r="D49" s="545">
        <v>0</v>
      </c>
      <c r="E49" s="545">
        <v>1</v>
      </c>
      <c r="F49" s="442">
        <f t="shared" si="4"/>
        <v>7</v>
      </c>
      <c r="G49" s="442">
        <f t="shared" si="5"/>
        <v>7</v>
      </c>
      <c r="H49" s="419">
        <v>7</v>
      </c>
      <c r="I49" s="419"/>
      <c r="J49" s="441">
        <f t="shared" si="6"/>
        <v>7</v>
      </c>
      <c r="K49" s="443">
        <f t="shared" si="7"/>
        <v>7</v>
      </c>
      <c r="L49" s="487"/>
      <c r="M49" s="488"/>
      <c r="N49" s="489"/>
      <c r="O49" s="490"/>
      <c r="P49" s="491"/>
      <c r="Q49" s="491"/>
      <c r="R49" s="492"/>
      <c r="S49" s="489"/>
      <c r="T49" s="489"/>
    </row>
    <row r="50" spans="1:20" s="71" customFormat="1" ht="16" thickBot="1">
      <c r="A50" s="136"/>
      <c r="B50" s="137"/>
      <c r="C50" s="137"/>
      <c r="D50" s="131"/>
      <c r="E50" s="131"/>
      <c r="F50" s="132"/>
      <c r="G50" s="132"/>
      <c r="H50" s="138"/>
      <c r="I50" s="138"/>
      <c r="J50" s="131"/>
      <c r="K50" s="133"/>
      <c r="L50" s="139"/>
      <c r="M50" s="73"/>
      <c r="N50" s="74"/>
      <c r="O50" s="72"/>
      <c r="P50" s="75"/>
      <c r="Q50" s="75"/>
      <c r="R50" s="68"/>
      <c r="S50" s="74"/>
      <c r="T50" s="74"/>
    </row>
    <row r="51" spans="1:20">
      <c r="A51" s="134"/>
      <c r="B51" s="125"/>
      <c r="C51" s="125"/>
      <c r="D51" s="126"/>
      <c r="E51" s="126"/>
      <c r="F51" s="122"/>
      <c r="G51" s="122"/>
      <c r="H51" s="140"/>
      <c r="I51" s="380"/>
      <c r="J51" s="123"/>
      <c r="K51" s="124"/>
      <c r="L51" s="130"/>
      <c r="M51" s="65"/>
      <c r="N51" s="66"/>
      <c r="O51" s="64"/>
      <c r="P51" s="67"/>
      <c r="Q51" s="67"/>
      <c r="R51" s="68"/>
      <c r="S51" s="66"/>
      <c r="T51" s="66"/>
    </row>
    <row r="52" spans="1:20">
      <c r="A52" s="141"/>
      <c r="B52" s="125"/>
      <c r="C52" s="125"/>
      <c r="D52" s="126"/>
      <c r="E52" s="126"/>
      <c r="F52" s="127"/>
      <c r="G52" s="127"/>
      <c r="H52" s="140"/>
      <c r="I52" s="140"/>
      <c r="J52" s="126"/>
      <c r="K52" s="128"/>
      <c r="L52" s="130"/>
      <c r="M52" s="65"/>
      <c r="N52" s="66"/>
      <c r="O52" s="64"/>
      <c r="P52" s="67"/>
      <c r="Q52" s="67"/>
      <c r="R52" s="68"/>
      <c r="S52" s="66"/>
      <c r="T52" s="66"/>
    </row>
    <row r="53" spans="1:20">
      <c r="A53" s="135"/>
      <c r="B53" s="125"/>
      <c r="C53" s="125"/>
      <c r="D53" s="126"/>
      <c r="E53" s="126"/>
      <c r="F53" s="127"/>
      <c r="G53" s="127"/>
      <c r="H53" s="140"/>
      <c r="I53" s="140"/>
      <c r="J53" s="126"/>
      <c r="K53" s="128"/>
      <c r="L53" s="130"/>
      <c r="M53" s="65"/>
      <c r="N53" s="66"/>
      <c r="O53" s="64"/>
      <c r="P53" s="67"/>
      <c r="Q53" s="67"/>
      <c r="R53" s="68"/>
      <c r="S53" s="66"/>
      <c r="T53" s="66"/>
    </row>
    <row r="54" spans="1:20">
      <c r="A54" s="142"/>
      <c r="B54" s="125"/>
      <c r="C54" s="125"/>
      <c r="D54" s="126"/>
      <c r="E54" s="126"/>
      <c r="F54" s="127"/>
      <c r="G54" s="127"/>
      <c r="H54" s="140"/>
      <c r="I54" s="140"/>
      <c r="J54" s="126"/>
      <c r="K54" s="128"/>
      <c r="L54" s="130"/>
      <c r="M54" s="65"/>
      <c r="N54" s="66"/>
      <c r="O54" s="64"/>
      <c r="P54" s="67"/>
      <c r="Q54" s="67"/>
      <c r="R54" s="68"/>
      <c r="S54" s="66"/>
      <c r="T54" s="66"/>
    </row>
    <row r="55" spans="1:20">
      <c r="A55" s="142"/>
      <c r="B55" s="143"/>
      <c r="C55" s="143"/>
      <c r="D55" s="126"/>
      <c r="E55" s="126"/>
      <c r="F55" s="127"/>
      <c r="G55" s="127"/>
      <c r="H55" s="144"/>
      <c r="I55" s="144"/>
      <c r="J55" s="126"/>
      <c r="K55" s="128"/>
      <c r="L55" s="130" t="s">
        <v>20</v>
      </c>
      <c r="M55" s="65" t="s">
        <v>21</v>
      </c>
      <c r="N55" s="66">
        <v>27</v>
      </c>
      <c r="O55" s="64"/>
      <c r="P55" s="67">
        <f t="shared" si="8"/>
        <v>-54</v>
      </c>
      <c r="Q55" s="67">
        <f t="shared" si="9"/>
        <v>-27</v>
      </c>
      <c r="R55" s="68">
        <f>'SAMPLE MEASURES'!AE62</f>
        <v>0</v>
      </c>
      <c r="S55" s="66">
        <f t="shared" si="10"/>
        <v>27</v>
      </c>
      <c r="T55" s="66">
        <f t="shared" si="11"/>
        <v>54</v>
      </c>
    </row>
    <row r="56" spans="1:20" ht="16" thickBot="1">
      <c r="A56" s="69" t="s">
        <v>18</v>
      </c>
      <c r="B56" s="70"/>
      <c r="C56" s="70"/>
      <c r="D56" s="8"/>
      <c r="E56" s="2"/>
      <c r="F56" s="2"/>
      <c r="G56" s="2"/>
      <c r="H56" s="2"/>
      <c r="I56" s="2"/>
      <c r="J56" s="2"/>
      <c r="K56" s="2"/>
      <c r="L56" s="80"/>
    </row>
    <row r="57" spans="1:20">
      <c r="A57" s="5"/>
      <c r="B57" s="21"/>
      <c r="C57" s="21"/>
      <c r="D57" s="24"/>
      <c r="E57" s="22"/>
      <c r="F57" s="22"/>
      <c r="G57" s="22"/>
      <c r="H57" s="22"/>
      <c r="I57" s="22"/>
      <c r="J57" s="22"/>
      <c r="K57" s="22"/>
      <c r="L57" s="80"/>
    </row>
    <row r="58" spans="1:20">
      <c r="A58" s="5"/>
      <c r="B58" s="21"/>
      <c r="C58" s="21"/>
      <c r="D58" s="24"/>
      <c r="E58" s="22"/>
      <c r="F58" s="22"/>
      <c r="G58" s="22"/>
      <c r="H58" s="22"/>
      <c r="I58" s="22"/>
      <c r="J58" s="22"/>
      <c r="K58" s="22"/>
      <c r="L58" s="80"/>
    </row>
    <row r="59" spans="1:20">
      <c r="A59" s="5"/>
      <c r="B59" s="21"/>
      <c r="C59" s="21"/>
      <c r="D59" s="24"/>
      <c r="E59" s="22"/>
      <c r="F59" s="22"/>
      <c r="G59" s="22"/>
      <c r="H59" s="22"/>
      <c r="I59" s="22"/>
      <c r="J59" s="22"/>
      <c r="K59" s="22"/>
      <c r="L59" s="80"/>
    </row>
    <row r="60" spans="1:20">
      <c r="A60" s="5"/>
      <c r="B60" s="21"/>
      <c r="C60" s="21"/>
      <c r="D60" s="24"/>
      <c r="E60" s="22"/>
      <c r="F60" s="22"/>
      <c r="G60" s="22"/>
      <c r="H60" s="22"/>
      <c r="I60" s="22"/>
      <c r="J60" s="22"/>
      <c r="K60" s="22"/>
      <c r="L60" s="80"/>
    </row>
    <row r="61" spans="1:20">
      <c r="A61" s="5"/>
      <c r="B61" s="23"/>
      <c r="C61" s="23"/>
      <c r="D61" s="24"/>
      <c r="E61" s="22"/>
      <c r="F61" s="22"/>
      <c r="G61" s="22"/>
      <c r="H61" s="22"/>
      <c r="I61" s="22"/>
      <c r="J61" s="22"/>
      <c r="K61" s="22"/>
      <c r="L61" s="80"/>
    </row>
    <row r="62" spans="1:20">
      <c r="A62" s="5"/>
      <c r="B62" s="23"/>
      <c r="C62" s="23"/>
      <c r="D62" s="24"/>
      <c r="E62" s="22"/>
      <c r="F62" s="22"/>
      <c r="G62" s="22"/>
      <c r="H62" s="22"/>
      <c r="I62" s="22"/>
      <c r="J62" s="22"/>
      <c r="K62" s="22"/>
      <c r="L62" s="80"/>
    </row>
    <row r="63" spans="1:20">
      <c r="A63" s="5"/>
      <c r="B63" s="24"/>
      <c r="C63" s="24"/>
      <c r="D63" s="24"/>
      <c r="E63" s="22"/>
      <c r="F63" s="22"/>
      <c r="G63" s="22"/>
      <c r="H63" s="22"/>
      <c r="I63" s="22"/>
      <c r="J63" s="22"/>
      <c r="K63" s="22"/>
      <c r="L63" s="80"/>
    </row>
    <row r="64" spans="1:20">
      <c r="A64" s="5"/>
      <c r="B64" s="24"/>
      <c r="C64" s="24"/>
      <c r="D64" s="24"/>
      <c r="E64" s="22"/>
      <c r="F64" s="22"/>
      <c r="G64" s="22"/>
      <c r="H64" s="22"/>
      <c r="I64" s="22"/>
      <c r="J64" s="22"/>
      <c r="K64" s="22"/>
      <c r="L64" s="80"/>
    </row>
    <row r="65" spans="1:12">
      <c r="A65" s="5"/>
      <c r="B65" s="24"/>
      <c r="C65" s="24"/>
      <c r="D65" s="24"/>
      <c r="E65" s="22"/>
      <c r="F65" s="22"/>
      <c r="G65" s="22"/>
      <c r="H65" s="22"/>
      <c r="I65" s="22"/>
      <c r="J65" s="22"/>
      <c r="K65" s="22"/>
      <c r="L65" s="80"/>
    </row>
    <row r="66" spans="1:12" ht="16" thickBot="1">
      <c r="A66" s="7"/>
      <c r="B66" s="8"/>
      <c r="C66" s="8"/>
      <c r="D66" s="8"/>
      <c r="E66" s="2"/>
      <c r="F66" s="2"/>
      <c r="G66" s="2"/>
      <c r="H66" s="2"/>
      <c r="I66" s="2"/>
      <c r="J66" s="2"/>
      <c r="K66" s="2"/>
      <c r="L66" s="80"/>
    </row>
    <row r="67" spans="1:12" ht="16" thickBot="1">
      <c r="A67" s="555" t="s">
        <v>6</v>
      </c>
      <c r="B67" s="556"/>
      <c r="C67" s="556"/>
      <c r="D67" s="556"/>
      <c r="E67" s="556"/>
      <c r="F67" s="556"/>
      <c r="G67" s="556"/>
      <c r="H67" s="556"/>
      <c r="I67" s="556"/>
      <c r="J67" s="556"/>
      <c r="K67" s="556"/>
      <c r="L67" s="81"/>
    </row>
  </sheetData>
  <mergeCells count="5">
    <mergeCell ref="F1:K4"/>
    <mergeCell ref="A5:L5"/>
    <mergeCell ref="A67:K67"/>
    <mergeCell ref="A35:B35"/>
    <mergeCell ref="A44:C44"/>
  </mergeCells>
  <pageMargins left="0.7" right="0.7" top="0.75" bottom="0.75" header="0.3" footer="0.3"/>
  <pageSetup paperSize="9" scale="36" fitToHeight="0" orientation="landscape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I39"/>
  <sheetViews>
    <sheetView zoomScale="110" zoomScaleNormal="110" workbookViewId="0">
      <selection activeCell="B2" sqref="B2"/>
    </sheetView>
  </sheetViews>
  <sheetFormatPr defaultColWidth="10.6640625" defaultRowHeight="15.5"/>
  <cols>
    <col min="1" max="1" width="25.83203125" customWidth="1"/>
    <col min="2" max="2" width="62.5" customWidth="1"/>
    <col min="3" max="3" width="28.33203125" customWidth="1"/>
    <col min="4" max="4" width="29.1640625" customWidth="1"/>
    <col min="8" max="8" width="21.33203125" customWidth="1"/>
    <col min="9" max="9" width="10.83203125" hidden="1" customWidth="1"/>
  </cols>
  <sheetData>
    <row r="1" spans="1:9">
      <c r="A1" s="145" t="s">
        <v>121</v>
      </c>
      <c r="B1" s="354" t="s">
        <v>132</v>
      </c>
      <c r="C1" s="147" t="s">
        <v>117</v>
      </c>
      <c r="D1" s="148" t="s">
        <v>134</v>
      </c>
      <c r="E1" s="39"/>
      <c r="F1" s="1"/>
      <c r="G1" s="35"/>
      <c r="H1" s="14"/>
    </row>
    <row r="2" spans="1:9">
      <c r="A2" s="149" t="s">
        <v>122</v>
      </c>
      <c r="B2" s="355" t="s">
        <v>136</v>
      </c>
      <c r="C2" s="151" t="s">
        <v>118</v>
      </c>
      <c r="D2" s="148" t="s">
        <v>135</v>
      </c>
      <c r="E2" s="30"/>
      <c r="F2" s="38"/>
      <c r="G2" s="25"/>
      <c r="H2" s="15"/>
    </row>
    <row r="3" spans="1:9">
      <c r="A3" s="149" t="s">
        <v>123</v>
      </c>
      <c r="B3" s="356" t="s">
        <v>133</v>
      </c>
      <c r="C3" s="151" t="s">
        <v>119</v>
      </c>
      <c r="D3" s="148"/>
      <c r="E3" s="30"/>
      <c r="F3" s="38"/>
      <c r="G3" s="25"/>
      <c r="H3" s="15"/>
    </row>
    <row r="4" spans="1:9" ht="54" customHeight="1" thickBot="1">
      <c r="A4" s="153" t="s">
        <v>126</v>
      </c>
      <c r="B4" s="357" t="s">
        <v>127</v>
      </c>
      <c r="C4" s="155" t="s">
        <v>120</v>
      </c>
      <c r="D4" s="148"/>
      <c r="E4" s="31"/>
      <c r="F4" s="3"/>
      <c r="G4" s="26"/>
      <c r="H4" s="16"/>
    </row>
    <row r="5" spans="1:9" ht="23" customHeight="1" thickBot="1">
      <c r="A5" s="552" t="s">
        <v>112</v>
      </c>
      <c r="B5" s="562"/>
      <c r="C5" s="562"/>
      <c r="D5" s="562"/>
      <c r="E5" s="562"/>
      <c r="F5" s="562"/>
      <c r="G5" s="562"/>
      <c r="H5" s="562"/>
      <c r="I5" s="563"/>
    </row>
    <row r="6" spans="1:9">
      <c r="A6" s="40"/>
      <c r="B6" s="41"/>
      <c r="C6" s="41"/>
      <c r="D6" s="41"/>
      <c r="E6" s="41"/>
      <c r="F6" s="41"/>
      <c r="G6" s="25"/>
      <c r="H6" s="15"/>
    </row>
    <row r="7" spans="1:9">
      <c r="A7" s="40"/>
      <c r="B7" s="41"/>
      <c r="C7" s="41"/>
      <c r="D7" s="41"/>
      <c r="E7" s="41"/>
      <c r="F7" s="41"/>
      <c r="G7" s="25"/>
      <c r="H7" s="15"/>
    </row>
    <row r="8" spans="1:9">
      <c r="A8" s="40"/>
      <c r="B8" s="41"/>
      <c r="C8" s="41"/>
      <c r="D8" s="41"/>
      <c r="E8" s="41"/>
      <c r="F8" s="41"/>
      <c r="G8" s="25"/>
      <c r="H8" s="15"/>
    </row>
    <row r="9" spans="1:9">
      <c r="A9" s="40"/>
      <c r="B9" s="41"/>
      <c r="C9" s="41"/>
      <c r="D9" s="41"/>
      <c r="E9" s="41"/>
      <c r="F9" s="41"/>
      <c r="G9" s="25"/>
      <c r="H9" s="15"/>
    </row>
    <row r="10" spans="1:9">
      <c r="A10" s="40"/>
      <c r="B10" s="41"/>
      <c r="C10" s="41"/>
      <c r="D10" s="41"/>
      <c r="E10" s="41"/>
      <c r="F10" s="41"/>
      <c r="G10" s="25"/>
      <c r="H10" s="15"/>
    </row>
    <row r="11" spans="1:9">
      <c r="A11" s="40"/>
      <c r="B11" s="41"/>
      <c r="C11" s="41"/>
      <c r="D11" s="41"/>
      <c r="E11" s="41"/>
      <c r="F11" s="41"/>
      <c r="G11" s="25"/>
      <c r="H11" s="15"/>
    </row>
    <row r="12" spans="1:9">
      <c r="A12" s="40"/>
      <c r="B12" s="41"/>
      <c r="C12" s="41"/>
      <c r="D12" s="41"/>
      <c r="E12" s="41"/>
      <c r="F12" s="41"/>
      <c r="G12" s="25"/>
      <c r="H12" s="15"/>
    </row>
    <row r="13" spans="1:9">
      <c r="A13" s="40"/>
      <c r="B13" s="41"/>
      <c r="C13" s="41"/>
      <c r="D13" s="41"/>
      <c r="E13" s="41"/>
      <c r="F13" s="41"/>
      <c r="G13" s="25"/>
      <c r="H13" s="15"/>
    </row>
    <row r="14" spans="1:9">
      <c r="A14" s="40"/>
      <c r="B14" s="41"/>
      <c r="C14" s="41"/>
      <c r="D14" s="41"/>
      <c r="E14" s="41"/>
      <c r="F14" s="41"/>
      <c r="G14" s="25"/>
      <c r="H14" s="15"/>
    </row>
    <row r="15" spans="1:9">
      <c r="A15" s="40"/>
      <c r="B15" s="41"/>
      <c r="C15" s="41"/>
      <c r="D15" s="41"/>
      <c r="E15" s="41"/>
      <c r="F15" s="41"/>
      <c r="G15" s="25"/>
      <c r="H15" s="15"/>
    </row>
    <row r="16" spans="1:9">
      <c r="A16" s="40"/>
      <c r="B16" s="41"/>
      <c r="C16" s="41"/>
      <c r="D16" s="41"/>
      <c r="E16" s="41"/>
      <c r="F16" s="41"/>
      <c r="G16" s="25"/>
      <c r="H16" s="15"/>
    </row>
    <row r="17" spans="1:8">
      <c r="A17" s="40"/>
      <c r="B17" s="41"/>
      <c r="C17" s="41"/>
      <c r="D17" s="41"/>
      <c r="E17" s="41"/>
      <c r="F17" s="41"/>
      <c r="G17" s="25"/>
      <c r="H17" s="15"/>
    </row>
    <row r="18" spans="1:8">
      <c r="A18" s="40"/>
      <c r="B18" s="41"/>
      <c r="C18" s="41"/>
      <c r="D18" s="41"/>
      <c r="E18" s="41"/>
      <c r="F18" s="41"/>
      <c r="G18" s="25"/>
      <c r="H18" s="15"/>
    </row>
    <row r="19" spans="1:8">
      <c r="A19" s="40"/>
      <c r="B19" s="41"/>
      <c r="C19" s="41"/>
      <c r="D19" s="41"/>
      <c r="E19" s="41"/>
      <c r="F19" s="41"/>
      <c r="G19" s="25"/>
      <c r="H19" s="15"/>
    </row>
    <row r="20" spans="1:8">
      <c r="A20" s="40"/>
      <c r="B20" s="41"/>
      <c r="C20" s="41"/>
      <c r="D20" s="41"/>
      <c r="E20" s="41"/>
      <c r="F20" s="41"/>
      <c r="G20" s="25"/>
      <c r="H20" s="15"/>
    </row>
    <row r="21" spans="1:8">
      <c r="A21" s="40"/>
      <c r="B21" s="41"/>
      <c r="C21" s="41"/>
      <c r="D21" s="41"/>
      <c r="E21" s="41"/>
      <c r="F21" s="41"/>
      <c r="G21" s="25"/>
      <c r="H21" s="15"/>
    </row>
    <row r="22" spans="1:8">
      <c r="A22" s="40"/>
      <c r="B22" s="41"/>
      <c r="C22" s="41"/>
      <c r="D22" s="41"/>
      <c r="E22" s="41"/>
      <c r="F22" s="41"/>
      <c r="G22" s="25"/>
      <c r="H22" s="15"/>
    </row>
    <row r="23" spans="1:8">
      <c r="A23" s="40"/>
      <c r="B23" s="41"/>
      <c r="C23" s="41"/>
      <c r="D23" s="41"/>
      <c r="E23" s="41"/>
      <c r="F23" s="41"/>
      <c r="G23" s="25"/>
      <c r="H23" s="15"/>
    </row>
    <row r="24" spans="1:8">
      <c r="A24" s="40"/>
      <c r="B24" s="41"/>
      <c r="C24" s="41"/>
      <c r="D24" s="41"/>
      <c r="E24" s="41"/>
      <c r="F24" s="41"/>
      <c r="G24" s="25"/>
      <c r="H24" s="15"/>
    </row>
    <row r="25" spans="1:8">
      <c r="A25" s="40"/>
      <c r="B25" s="41"/>
      <c r="C25" s="41"/>
      <c r="D25" s="41"/>
      <c r="E25" s="41"/>
      <c r="F25" s="41"/>
      <c r="G25" s="25"/>
      <c r="H25" s="15"/>
    </row>
    <row r="26" spans="1:8">
      <c r="A26" s="40"/>
      <c r="B26" s="41"/>
      <c r="C26" s="41"/>
      <c r="D26" s="41"/>
      <c r="E26" s="41"/>
      <c r="F26" s="41"/>
      <c r="G26" s="25"/>
      <c r="H26" s="15"/>
    </row>
    <row r="27" spans="1:8">
      <c r="A27" s="40"/>
      <c r="B27" s="41"/>
      <c r="C27" s="41"/>
      <c r="D27" s="41"/>
      <c r="E27" s="41"/>
      <c r="F27" s="41"/>
      <c r="G27" s="25"/>
      <c r="H27" s="15"/>
    </row>
    <row r="28" spans="1:8">
      <c r="A28" s="40"/>
      <c r="B28" s="41"/>
      <c r="C28" s="41"/>
      <c r="D28" s="41"/>
      <c r="E28" s="41"/>
      <c r="F28" s="41"/>
      <c r="G28" s="25"/>
      <c r="H28" s="15"/>
    </row>
    <row r="29" spans="1:8">
      <c r="A29" s="40"/>
      <c r="B29" s="41"/>
      <c r="C29" s="41"/>
      <c r="D29" s="41"/>
      <c r="E29" s="41"/>
      <c r="F29" s="41"/>
      <c r="G29" s="25"/>
      <c r="H29" s="15"/>
    </row>
    <row r="30" spans="1:8">
      <c r="A30" s="40"/>
      <c r="B30" s="41"/>
      <c r="C30" s="41"/>
      <c r="D30" s="41"/>
      <c r="E30" s="41"/>
      <c r="F30" s="41"/>
      <c r="G30" s="25"/>
      <c r="H30" s="15"/>
    </row>
    <row r="31" spans="1:8">
      <c r="A31" s="40"/>
      <c r="B31" s="41"/>
      <c r="C31" s="41"/>
      <c r="D31" s="41"/>
      <c r="E31" s="41"/>
      <c r="F31" s="41"/>
      <c r="G31" s="25"/>
      <c r="H31" s="15"/>
    </row>
    <row r="32" spans="1:8">
      <c r="A32" s="40"/>
      <c r="B32" s="41"/>
      <c r="C32" s="41"/>
      <c r="D32" s="41"/>
      <c r="E32" s="41"/>
      <c r="F32" s="41"/>
      <c r="G32" s="25"/>
      <c r="H32" s="15"/>
    </row>
    <row r="33" spans="1:8">
      <c r="A33" s="40"/>
      <c r="B33" s="41"/>
      <c r="C33" s="41"/>
      <c r="D33" s="41"/>
      <c r="E33" s="41"/>
      <c r="F33" s="41"/>
      <c r="G33" s="25"/>
      <c r="H33" s="15"/>
    </row>
    <row r="34" spans="1:8">
      <c r="A34" s="40"/>
      <c r="B34" s="41"/>
      <c r="C34" s="41"/>
      <c r="D34" s="41"/>
      <c r="E34" s="41"/>
      <c r="F34" s="41"/>
      <c r="G34" s="25"/>
      <c r="H34" s="15"/>
    </row>
    <row r="35" spans="1:8">
      <c r="A35" s="40"/>
      <c r="B35" s="41"/>
      <c r="C35" s="41"/>
      <c r="D35" s="41"/>
      <c r="E35" s="41"/>
      <c r="F35" s="41"/>
      <c r="G35" s="25"/>
      <c r="H35" s="15"/>
    </row>
    <row r="36" spans="1:8">
      <c r="A36" s="40"/>
      <c r="B36" s="41"/>
      <c r="C36" s="41"/>
      <c r="D36" s="41"/>
      <c r="E36" s="41"/>
      <c r="F36" s="41"/>
      <c r="G36" s="25"/>
      <c r="H36" s="15"/>
    </row>
    <row r="37" spans="1:8">
      <c r="A37" s="40"/>
      <c r="B37" s="41"/>
      <c r="C37" s="41"/>
      <c r="D37" s="41"/>
      <c r="E37" s="41"/>
      <c r="F37" s="41"/>
      <c r="G37" s="25"/>
      <c r="H37" s="15"/>
    </row>
    <row r="38" spans="1:8" ht="16" thickBot="1">
      <c r="A38" s="42"/>
      <c r="B38" s="43"/>
      <c r="C38" s="43"/>
      <c r="D38" s="43"/>
      <c r="E38" s="43"/>
      <c r="F38" s="43"/>
      <c r="G38" s="26"/>
      <c r="H38" s="16"/>
    </row>
    <row r="39" spans="1:8" ht="16" thickBot="1">
      <c r="A39" s="44" t="s">
        <v>6</v>
      </c>
      <c r="B39" s="45"/>
      <c r="C39" s="45"/>
      <c r="D39" s="45"/>
      <c r="E39" s="45"/>
      <c r="F39" s="45"/>
      <c r="G39" s="36"/>
      <c r="H39" s="37"/>
    </row>
  </sheetData>
  <mergeCells count="1">
    <mergeCell ref="A5:I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S67"/>
  <sheetViews>
    <sheetView zoomScale="60" zoomScaleNormal="162" workbookViewId="0">
      <selection activeCell="B47" sqref="B47"/>
    </sheetView>
  </sheetViews>
  <sheetFormatPr defaultColWidth="10.6640625" defaultRowHeight="15.5"/>
  <cols>
    <col min="1" max="1" width="18.33203125" customWidth="1"/>
    <col min="2" max="2" width="79.5" customWidth="1"/>
    <col min="3" max="4" width="22.33203125" customWidth="1"/>
    <col min="5" max="5" width="17.83203125" customWidth="1"/>
    <col min="6" max="6" width="18" customWidth="1"/>
    <col min="7" max="7" width="16.5" customWidth="1"/>
    <col min="8" max="8" width="16.6640625" customWidth="1"/>
    <col min="9" max="9" width="16.33203125" customWidth="1"/>
    <col min="10" max="10" width="0.1640625" customWidth="1"/>
    <col min="11" max="11" width="12.6640625" customWidth="1"/>
  </cols>
  <sheetData>
    <row r="1" spans="1:19" ht="20" customHeight="1">
      <c r="A1" s="145" t="str">
        <f>COVERSHEET!A1</f>
        <v>SEASON</v>
      </c>
      <c r="B1" s="146" t="str">
        <f>COVERSHEET!B1</f>
        <v>SUMMER 26</v>
      </c>
      <c r="C1" s="147" t="str">
        <f>COVERSHEET!C1</f>
        <v xml:space="preserve">STYLE </v>
      </c>
      <c r="D1" s="148" t="str">
        <f>COVERSHEET!D1</f>
        <v>SWEAT</v>
      </c>
      <c r="E1" s="546"/>
      <c r="F1" s="547"/>
      <c r="G1" s="547"/>
      <c r="H1" s="547"/>
      <c r="I1" s="547"/>
      <c r="J1" s="110"/>
    </row>
    <row r="2" spans="1:19" ht="20" customHeight="1">
      <c r="A2" s="149" t="str">
        <f>COVERSHEET!A2</f>
        <v>STYLE NAME</v>
      </c>
      <c r="B2" s="150" t="str">
        <f>COVERSHEET!B2</f>
        <v>PALACE SHANGHAI HOOD</v>
      </c>
      <c r="C2" s="151" t="str">
        <f>COVERSHEET!C2</f>
        <v>DATE CREATED</v>
      </c>
      <c r="D2" s="148" t="str">
        <f>COVERSHEET!D2</f>
        <v>20/11/25 SC</v>
      </c>
      <c r="E2" s="548"/>
      <c r="F2" s="549"/>
      <c r="G2" s="549"/>
      <c r="H2" s="549"/>
      <c r="I2" s="549"/>
      <c r="J2" s="111"/>
    </row>
    <row r="3" spans="1:19" ht="20" customHeight="1">
      <c r="A3" s="149" t="str">
        <f>COVERSHEET!A3</f>
        <v>CODE</v>
      </c>
      <c r="B3" s="152" t="str">
        <f>COVERSHEET!B3</f>
        <v>P30CS267_268</v>
      </c>
      <c r="C3" s="151" t="str">
        <f>COVERSHEET!C3</f>
        <v>SAMPLE SEALED</v>
      </c>
      <c r="D3" s="148">
        <f>COVERSHEET!D3</f>
        <v>0</v>
      </c>
      <c r="E3" s="548"/>
      <c r="F3" s="549"/>
      <c r="G3" s="549"/>
      <c r="H3" s="549"/>
      <c r="I3" s="549"/>
      <c r="J3" s="111"/>
    </row>
    <row r="4" spans="1:19" ht="54" customHeight="1" thickBot="1">
      <c r="A4" s="153" t="str">
        <f>COVERSHEET!A4</f>
        <v>BLOCK: CS19WS</v>
      </c>
      <c r="B4" s="154" t="str">
        <f>COVERSHEET!B4</f>
        <v>SET IN SLEEVE ONE PIECE ZIP UP HOODY
3.8CM GRADING 
RIB CUFF AND HEM</v>
      </c>
      <c r="C4" s="155" t="str">
        <f>COVERSHEET!C4</f>
        <v>FINAL APPROVAL BY</v>
      </c>
      <c r="D4" s="148">
        <f>COVERSHEET!D4</f>
        <v>0</v>
      </c>
      <c r="E4" s="550"/>
      <c r="F4" s="551"/>
      <c r="G4" s="551"/>
      <c r="H4" s="551"/>
      <c r="I4" s="551"/>
      <c r="J4" s="111"/>
    </row>
    <row r="5" spans="1:19" ht="34" customHeight="1" thickBot="1">
      <c r="A5" s="552" t="s">
        <v>128</v>
      </c>
      <c r="B5" s="553"/>
      <c r="C5" s="553"/>
      <c r="D5" s="553"/>
      <c r="E5" s="553"/>
      <c r="F5" s="553"/>
      <c r="G5" s="553"/>
      <c r="H5" s="553"/>
      <c r="I5" s="553"/>
      <c r="J5" s="554"/>
    </row>
    <row r="6" spans="1:19">
      <c r="A6" s="112" t="s">
        <v>7</v>
      </c>
      <c r="B6" s="113" t="s">
        <v>0</v>
      </c>
      <c r="C6" s="114" t="s">
        <v>8</v>
      </c>
      <c r="D6" s="115" t="s">
        <v>17</v>
      </c>
      <c r="E6" s="115" t="s">
        <v>1</v>
      </c>
      <c r="F6" s="115" t="s">
        <v>2</v>
      </c>
      <c r="G6" s="116" t="s">
        <v>3</v>
      </c>
      <c r="H6" s="115" t="s">
        <v>4</v>
      </c>
      <c r="I6" s="117" t="s">
        <v>19</v>
      </c>
      <c r="J6" s="118"/>
      <c r="K6" s="25"/>
      <c r="L6" s="25"/>
      <c r="M6" s="25"/>
      <c r="N6" s="25"/>
      <c r="O6" s="25"/>
      <c r="P6" s="25"/>
      <c r="Q6" s="25"/>
      <c r="R6" s="25"/>
    </row>
    <row r="7" spans="1:19">
      <c r="A7" s="82" t="s">
        <v>55</v>
      </c>
      <c r="B7" s="83" t="s">
        <v>56</v>
      </c>
      <c r="C7" s="84">
        <v>2</v>
      </c>
      <c r="D7" s="84">
        <v>1</v>
      </c>
      <c r="E7" s="275">
        <f>F7-C7</f>
        <v>70</v>
      </c>
      <c r="F7" s="275">
        <f>G7-C7</f>
        <v>72</v>
      </c>
      <c r="G7" s="251">
        <v>74</v>
      </c>
      <c r="H7" s="84">
        <f>G7+C7</f>
        <v>76</v>
      </c>
      <c r="I7" s="278">
        <f>H7+C7</f>
        <v>78</v>
      </c>
      <c r="J7" s="119"/>
      <c r="K7" s="49"/>
      <c r="L7" s="38"/>
      <c r="M7" s="38"/>
      <c r="N7" s="50"/>
      <c r="O7" s="50"/>
      <c r="P7" s="48"/>
      <c r="Q7" s="47"/>
      <c r="R7" s="47"/>
      <c r="S7" s="25"/>
    </row>
    <row r="8" spans="1:19">
      <c r="A8" s="82" t="s">
        <v>57</v>
      </c>
      <c r="B8" s="83" t="s">
        <v>58</v>
      </c>
      <c r="C8" s="84">
        <v>2</v>
      </c>
      <c r="D8" s="84">
        <v>1</v>
      </c>
      <c r="E8" s="275">
        <f t="shared" ref="E8:E17" si="0">F8-C8</f>
        <v>68.5</v>
      </c>
      <c r="F8" s="275">
        <f t="shared" ref="F8:F17" si="1">G8-C8</f>
        <v>70.5</v>
      </c>
      <c r="G8" s="252">
        <v>72.5</v>
      </c>
      <c r="H8" s="84">
        <f t="shared" ref="H8:H17" si="2">G8+C8</f>
        <v>74.5</v>
      </c>
      <c r="I8" s="278">
        <f t="shared" ref="I8:I17" si="3">H8+C8</f>
        <v>76.5</v>
      </c>
      <c r="J8" s="119"/>
      <c r="K8" s="49"/>
      <c r="L8" s="38"/>
      <c r="M8" s="38"/>
      <c r="N8" s="50"/>
      <c r="O8" s="50"/>
      <c r="P8" s="48"/>
      <c r="Q8" s="47"/>
      <c r="R8" s="47"/>
      <c r="S8" s="25"/>
    </row>
    <row r="9" spans="1:19">
      <c r="A9" s="82" t="s">
        <v>34</v>
      </c>
      <c r="B9" s="83" t="s">
        <v>59</v>
      </c>
      <c r="C9" s="84">
        <v>3.8</v>
      </c>
      <c r="D9" s="84">
        <v>1</v>
      </c>
      <c r="E9" s="275">
        <f t="shared" si="0"/>
        <v>56.400000000000006</v>
      </c>
      <c r="F9" s="275">
        <f t="shared" si="1"/>
        <v>60.2</v>
      </c>
      <c r="G9" s="252">
        <v>64</v>
      </c>
      <c r="H9" s="84">
        <f t="shared" si="2"/>
        <v>67.8</v>
      </c>
      <c r="I9" s="278">
        <f t="shared" si="3"/>
        <v>71.599999999999994</v>
      </c>
      <c r="J9" s="119"/>
      <c r="K9" s="49"/>
      <c r="L9" s="38"/>
      <c r="M9" s="38"/>
      <c r="N9" s="50"/>
      <c r="O9" s="50"/>
      <c r="P9" s="48"/>
      <c r="Q9" s="47"/>
      <c r="R9" s="47"/>
      <c r="S9" s="25"/>
    </row>
    <row r="10" spans="1:19">
      <c r="A10" s="85" t="s">
        <v>35</v>
      </c>
      <c r="B10" s="83" t="s">
        <v>60</v>
      </c>
      <c r="C10" s="84">
        <v>3.8</v>
      </c>
      <c r="D10" s="86">
        <v>1</v>
      </c>
      <c r="E10" s="275">
        <f t="shared" si="0"/>
        <v>54.400000000000006</v>
      </c>
      <c r="F10" s="275">
        <f t="shared" si="1"/>
        <v>58.2</v>
      </c>
      <c r="G10" s="252">
        <v>62</v>
      </c>
      <c r="H10" s="84">
        <f t="shared" si="2"/>
        <v>65.8</v>
      </c>
      <c r="I10" s="278">
        <f t="shared" si="3"/>
        <v>69.599999999999994</v>
      </c>
      <c r="J10" s="120"/>
      <c r="K10" s="51"/>
      <c r="L10" s="38"/>
      <c r="M10" s="38"/>
      <c r="N10" s="50"/>
      <c r="O10" s="50"/>
      <c r="P10" s="52"/>
      <c r="Q10" s="47"/>
      <c r="R10" s="47"/>
      <c r="S10" s="25"/>
    </row>
    <row r="11" spans="1:19" ht="19" customHeight="1">
      <c r="A11" s="82" t="s">
        <v>36</v>
      </c>
      <c r="B11" s="83" t="s">
        <v>61</v>
      </c>
      <c r="C11" s="276">
        <v>3.8</v>
      </c>
      <c r="D11" s="87">
        <v>1</v>
      </c>
      <c r="E11" s="275">
        <f t="shared" si="0"/>
        <v>43.7</v>
      </c>
      <c r="F11" s="275">
        <f t="shared" si="1"/>
        <v>47.5</v>
      </c>
      <c r="G11" s="252">
        <v>51.3</v>
      </c>
      <c r="H11" s="84">
        <f t="shared" si="2"/>
        <v>55.099999999999994</v>
      </c>
      <c r="I11" s="278">
        <f t="shared" si="3"/>
        <v>58.899999999999991</v>
      </c>
      <c r="J11" s="119"/>
      <c r="K11" s="49"/>
      <c r="L11" s="38"/>
      <c r="M11" s="38"/>
      <c r="N11" s="50"/>
      <c r="O11" s="50"/>
      <c r="P11" s="52"/>
      <c r="Q11" s="47"/>
      <c r="R11" s="47"/>
      <c r="S11" s="25"/>
    </row>
    <row r="12" spans="1:19">
      <c r="A12" s="82" t="s">
        <v>37</v>
      </c>
      <c r="B12" s="88" t="s">
        <v>76</v>
      </c>
      <c r="C12" s="277">
        <v>2.2000000000000002</v>
      </c>
      <c r="D12" s="89">
        <v>1.5</v>
      </c>
      <c r="E12" s="275">
        <f t="shared" si="0"/>
        <v>77.099999999999994</v>
      </c>
      <c r="F12" s="275">
        <f t="shared" si="1"/>
        <v>79.3</v>
      </c>
      <c r="G12" s="253">
        <v>81.5</v>
      </c>
      <c r="H12" s="84">
        <f t="shared" si="2"/>
        <v>83.7</v>
      </c>
      <c r="I12" s="278">
        <f t="shared" si="3"/>
        <v>85.9</v>
      </c>
      <c r="J12" s="119"/>
      <c r="K12" s="49"/>
      <c r="L12" s="38"/>
      <c r="M12" s="38"/>
      <c r="N12" s="50"/>
      <c r="O12" s="50"/>
      <c r="P12" s="52"/>
      <c r="Q12" s="47"/>
      <c r="R12" s="47"/>
      <c r="S12" s="25"/>
    </row>
    <row r="13" spans="1:19">
      <c r="A13" s="82" t="s">
        <v>54</v>
      </c>
      <c r="B13" s="83" t="s">
        <v>62</v>
      </c>
      <c r="C13" s="84">
        <v>1.9</v>
      </c>
      <c r="D13" s="84">
        <v>1</v>
      </c>
      <c r="E13" s="275">
        <f t="shared" si="0"/>
        <v>56.2</v>
      </c>
      <c r="F13" s="275">
        <f t="shared" si="1"/>
        <v>58.1</v>
      </c>
      <c r="G13" s="254">
        <v>60</v>
      </c>
      <c r="H13" s="84">
        <f t="shared" si="2"/>
        <v>61.9</v>
      </c>
      <c r="I13" s="278">
        <f t="shared" si="3"/>
        <v>63.8</v>
      </c>
      <c r="J13" s="119"/>
      <c r="K13" s="49"/>
      <c r="L13" s="38"/>
      <c r="M13" s="38"/>
      <c r="N13" s="50"/>
      <c r="O13" s="50"/>
      <c r="P13" s="52"/>
      <c r="Q13" s="47"/>
      <c r="R13" s="47"/>
      <c r="S13" s="25"/>
    </row>
    <row r="14" spans="1:19" ht="23" customHeight="1">
      <c r="A14" s="82" t="s">
        <v>41</v>
      </c>
      <c r="B14" s="88" t="s">
        <v>63</v>
      </c>
      <c r="C14" s="278">
        <v>1</v>
      </c>
      <c r="D14" s="278">
        <v>1</v>
      </c>
      <c r="E14" s="275">
        <f t="shared" si="0"/>
        <v>27</v>
      </c>
      <c r="F14" s="275">
        <f t="shared" si="1"/>
        <v>28</v>
      </c>
      <c r="G14" s="254">
        <v>29</v>
      </c>
      <c r="H14" s="84">
        <f t="shared" si="2"/>
        <v>30</v>
      </c>
      <c r="I14" s="278">
        <f t="shared" si="3"/>
        <v>31</v>
      </c>
      <c r="J14" s="121"/>
      <c r="K14" s="53"/>
      <c r="L14" s="54"/>
      <c r="M14" s="38"/>
      <c r="N14" s="50"/>
      <c r="O14" s="50"/>
      <c r="P14" s="55"/>
      <c r="Q14" s="47"/>
      <c r="R14" s="47"/>
      <c r="S14" s="25"/>
    </row>
    <row r="15" spans="1:19" ht="24" customHeight="1">
      <c r="A15" s="82" t="s">
        <v>43</v>
      </c>
      <c r="B15" s="88" t="s">
        <v>64</v>
      </c>
      <c r="C15" s="278">
        <v>0.7</v>
      </c>
      <c r="D15" s="278">
        <v>0.5</v>
      </c>
      <c r="E15" s="275">
        <f t="shared" si="0"/>
        <v>21.6</v>
      </c>
      <c r="F15" s="275">
        <f t="shared" si="1"/>
        <v>22.3</v>
      </c>
      <c r="G15" s="254">
        <v>23</v>
      </c>
      <c r="H15" s="84">
        <f t="shared" si="2"/>
        <v>23.7</v>
      </c>
      <c r="I15" s="278">
        <f t="shared" si="3"/>
        <v>24.4</v>
      </c>
      <c r="J15" s="119"/>
      <c r="K15" s="49"/>
      <c r="L15" s="38"/>
      <c r="M15" s="38"/>
      <c r="N15" s="50"/>
      <c r="O15" s="50"/>
      <c r="P15" s="52"/>
      <c r="Q15" s="47"/>
      <c r="R15" s="47"/>
      <c r="S15" s="25"/>
    </row>
    <row r="16" spans="1:19">
      <c r="A16" s="85" t="s">
        <v>44</v>
      </c>
      <c r="B16" s="83" t="s">
        <v>45</v>
      </c>
      <c r="C16" s="278">
        <v>0.5</v>
      </c>
      <c r="D16" s="278">
        <v>0.5</v>
      </c>
      <c r="E16" s="275">
        <f t="shared" si="0"/>
        <v>17</v>
      </c>
      <c r="F16" s="275">
        <f t="shared" si="1"/>
        <v>17.5</v>
      </c>
      <c r="G16" s="254">
        <v>18</v>
      </c>
      <c r="H16" s="84">
        <f t="shared" si="2"/>
        <v>18.5</v>
      </c>
      <c r="I16" s="278">
        <f t="shared" si="3"/>
        <v>19</v>
      </c>
      <c r="J16" s="119"/>
      <c r="K16" s="49"/>
      <c r="L16" s="38"/>
      <c r="M16" s="38"/>
      <c r="N16" s="50"/>
      <c r="O16" s="50"/>
      <c r="P16" s="48"/>
      <c r="Q16" s="47"/>
      <c r="R16" s="47"/>
      <c r="S16" s="25"/>
    </row>
    <row r="17" spans="1:19">
      <c r="A17" s="90" t="s">
        <v>46</v>
      </c>
      <c r="B17" s="91" t="s">
        <v>47</v>
      </c>
      <c r="C17" s="84">
        <v>0.3</v>
      </c>
      <c r="D17" s="84">
        <v>0.5</v>
      </c>
      <c r="E17" s="275">
        <f t="shared" si="0"/>
        <v>9.8999999999999986</v>
      </c>
      <c r="F17" s="275">
        <f t="shared" si="1"/>
        <v>10.199999999999999</v>
      </c>
      <c r="G17" s="254">
        <v>10.5</v>
      </c>
      <c r="H17" s="84">
        <f t="shared" si="2"/>
        <v>10.8</v>
      </c>
      <c r="I17" s="278">
        <f t="shared" si="3"/>
        <v>11.100000000000001</v>
      </c>
      <c r="J17" s="119"/>
      <c r="K17" s="49"/>
      <c r="L17" s="38"/>
      <c r="M17" s="38"/>
      <c r="N17" s="50"/>
      <c r="O17" s="50"/>
      <c r="P17" s="52"/>
      <c r="Q17" s="47"/>
      <c r="R17" s="47"/>
      <c r="S17" s="25"/>
    </row>
    <row r="18" spans="1:19">
      <c r="A18" s="82" t="s">
        <v>65</v>
      </c>
      <c r="B18" s="92" t="s">
        <v>66</v>
      </c>
      <c r="C18" s="84">
        <v>0.7</v>
      </c>
      <c r="D18" s="84">
        <v>0.5</v>
      </c>
      <c r="E18" s="275">
        <f>F18-C18</f>
        <v>22.6</v>
      </c>
      <c r="F18" s="275">
        <f>G18-C18</f>
        <v>23.3</v>
      </c>
      <c r="G18" s="254">
        <v>24</v>
      </c>
      <c r="H18" s="84">
        <f>G18+C18</f>
        <v>24.7</v>
      </c>
      <c r="I18" s="278">
        <f>H18+C18</f>
        <v>25.4</v>
      </c>
      <c r="J18" s="119"/>
      <c r="K18" s="49"/>
      <c r="L18" s="38"/>
      <c r="M18" s="38"/>
      <c r="N18" s="50"/>
      <c r="O18" s="50"/>
      <c r="P18" s="52"/>
      <c r="Q18" s="47"/>
      <c r="R18" s="47"/>
      <c r="S18" s="25"/>
    </row>
    <row r="19" spans="1:19" ht="16" thickBot="1">
      <c r="A19" s="341" t="s">
        <v>52</v>
      </c>
      <c r="B19" s="342" t="s">
        <v>53</v>
      </c>
      <c r="C19" s="343">
        <v>0</v>
      </c>
      <c r="D19" s="344">
        <v>0.5</v>
      </c>
      <c r="E19" s="279">
        <f>F19-C19</f>
        <v>0</v>
      </c>
      <c r="F19" s="279">
        <f>G19-C19</f>
        <v>0</v>
      </c>
      <c r="G19" s="322"/>
      <c r="H19" s="173">
        <f>G19+C19</f>
        <v>0</v>
      </c>
      <c r="I19" s="330">
        <f>H19+C19</f>
        <v>0</v>
      </c>
      <c r="J19" s="119"/>
      <c r="K19" s="49"/>
      <c r="L19" s="38"/>
      <c r="M19" s="38"/>
      <c r="N19" s="50"/>
      <c r="O19" s="50"/>
      <c r="P19" s="52"/>
      <c r="Q19" s="47"/>
      <c r="R19" s="47"/>
      <c r="S19" s="25"/>
    </row>
    <row r="20" spans="1:19" ht="16" thickBot="1">
      <c r="A20" s="280"/>
      <c r="B20" s="281"/>
      <c r="C20" s="282"/>
      <c r="D20" s="282"/>
      <c r="E20" s="283"/>
      <c r="F20" s="283"/>
      <c r="G20" s="255"/>
      <c r="H20" s="180"/>
      <c r="I20" s="282"/>
      <c r="J20" s="119"/>
      <c r="K20" s="49"/>
      <c r="L20" s="38"/>
      <c r="M20" s="38"/>
      <c r="N20" s="50"/>
      <c r="O20" s="50"/>
      <c r="P20" s="52"/>
      <c r="Q20" s="47"/>
      <c r="R20" s="47"/>
      <c r="S20" s="25"/>
    </row>
    <row r="21" spans="1:19" ht="19" customHeight="1">
      <c r="A21" s="93" t="s">
        <v>38</v>
      </c>
      <c r="B21" s="94" t="s">
        <v>67</v>
      </c>
      <c r="C21" s="95">
        <v>1.2</v>
      </c>
      <c r="D21" s="95">
        <v>1</v>
      </c>
      <c r="E21" s="284">
        <f t="shared" ref="E21:E49" si="4">F21-C21</f>
        <v>50.599999999999994</v>
      </c>
      <c r="F21" s="284">
        <f t="shared" ref="F21:F49" si="5">G21-C21</f>
        <v>51.8</v>
      </c>
      <c r="G21" s="254">
        <v>53</v>
      </c>
      <c r="H21" s="95">
        <f t="shared" ref="H21:H49" si="6">G21+C21</f>
        <v>54.2</v>
      </c>
      <c r="I21" s="331">
        <f t="shared" ref="I21:I49" si="7">H21+C21</f>
        <v>55.400000000000006</v>
      </c>
      <c r="J21" s="119"/>
      <c r="K21" s="49"/>
      <c r="L21" s="38"/>
      <c r="M21" s="38"/>
      <c r="N21" s="50"/>
      <c r="O21" s="50"/>
      <c r="P21" s="52"/>
      <c r="Q21" s="47"/>
      <c r="R21" s="47"/>
      <c r="S21" s="25"/>
    </row>
    <row r="22" spans="1:19">
      <c r="A22" s="348" t="s">
        <v>68</v>
      </c>
      <c r="B22" s="349" t="s">
        <v>69</v>
      </c>
      <c r="C22" s="350">
        <v>0.7</v>
      </c>
      <c r="D22" s="350">
        <v>0.5</v>
      </c>
      <c r="E22" s="284">
        <f t="shared" si="4"/>
        <v>-1.4</v>
      </c>
      <c r="F22" s="284">
        <f t="shared" si="5"/>
        <v>-0.7</v>
      </c>
      <c r="G22" s="252"/>
      <c r="H22" s="95">
        <f t="shared" si="6"/>
        <v>0.7</v>
      </c>
      <c r="I22" s="331">
        <f t="shared" si="7"/>
        <v>1.4</v>
      </c>
      <c r="J22" s="121"/>
      <c r="K22" s="56"/>
      <c r="L22" s="54"/>
      <c r="M22" s="38"/>
      <c r="N22" s="50"/>
      <c r="O22" s="50"/>
      <c r="P22" s="57"/>
      <c r="Q22" s="47"/>
      <c r="R22" s="47"/>
      <c r="S22" s="25"/>
    </row>
    <row r="23" spans="1:19">
      <c r="A23" s="99" t="s">
        <v>39</v>
      </c>
      <c r="B23" s="97" t="s">
        <v>124</v>
      </c>
      <c r="C23" s="98">
        <v>1.9</v>
      </c>
      <c r="D23" s="98">
        <v>0.5</v>
      </c>
      <c r="E23" s="284">
        <f t="shared" si="4"/>
        <v>49.2</v>
      </c>
      <c r="F23" s="284">
        <f t="shared" si="5"/>
        <v>51.1</v>
      </c>
      <c r="G23" s="256">
        <v>53</v>
      </c>
      <c r="H23" s="95">
        <f t="shared" si="6"/>
        <v>54.9</v>
      </c>
      <c r="I23" s="331">
        <f t="shared" si="7"/>
        <v>56.8</v>
      </c>
      <c r="J23" s="121"/>
      <c r="K23" s="56"/>
      <c r="L23" s="54"/>
      <c r="M23" s="38"/>
      <c r="N23" s="50"/>
      <c r="O23" s="50"/>
      <c r="P23" s="57"/>
      <c r="Q23" s="47"/>
      <c r="R23" s="47"/>
      <c r="S23" s="25"/>
    </row>
    <row r="24" spans="1:19">
      <c r="A24" s="99" t="s">
        <v>40</v>
      </c>
      <c r="B24" s="97" t="s">
        <v>125</v>
      </c>
      <c r="C24" s="98">
        <v>1.9</v>
      </c>
      <c r="D24" s="98">
        <v>0.5</v>
      </c>
      <c r="E24" s="284">
        <f t="shared" si="4"/>
        <v>49.2</v>
      </c>
      <c r="F24" s="284">
        <f t="shared" si="5"/>
        <v>51.1</v>
      </c>
      <c r="G24" s="256">
        <v>53</v>
      </c>
      <c r="H24" s="95">
        <f t="shared" si="6"/>
        <v>54.9</v>
      </c>
      <c r="I24" s="331">
        <f t="shared" si="7"/>
        <v>56.8</v>
      </c>
      <c r="J24" s="121"/>
      <c r="K24" s="56"/>
      <c r="L24" s="54"/>
      <c r="M24" s="38"/>
      <c r="N24" s="50"/>
      <c r="O24" s="50"/>
      <c r="P24" s="57"/>
      <c r="Q24" s="47"/>
      <c r="R24" s="47"/>
      <c r="S24" s="25"/>
    </row>
    <row r="25" spans="1:19" ht="21" customHeight="1">
      <c r="A25" s="96" t="s">
        <v>42</v>
      </c>
      <c r="B25" s="100" t="s">
        <v>70</v>
      </c>
      <c r="C25" s="285">
        <v>2</v>
      </c>
      <c r="D25" s="285">
        <v>1</v>
      </c>
      <c r="E25" s="284">
        <f t="shared" si="4"/>
        <v>39</v>
      </c>
      <c r="F25" s="284">
        <f t="shared" si="5"/>
        <v>41</v>
      </c>
      <c r="G25" s="254">
        <v>43</v>
      </c>
      <c r="H25" s="95">
        <f t="shared" si="6"/>
        <v>45</v>
      </c>
      <c r="I25" s="331">
        <f t="shared" si="7"/>
        <v>47</v>
      </c>
      <c r="J25" s="121"/>
      <c r="K25" s="58"/>
      <c r="L25" s="54"/>
      <c r="M25" s="38"/>
      <c r="N25" s="50"/>
      <c r="O25" s="50"/>
      <c r="P25" s="55"/>
      <c r="Q25" s="47"/>
      <c r="R25" s="47"/>
      <c r="S25" s="25"/>
    </row>
    <row r="26" spans="1:19">
      <c r="A26" s="348" t="s">
        <v>71</v>
      </c>
      <c r="B26" s="351" t="s">
        <v>48</v>
      </c>
      <c r="C26" s="352">
        <v>0</v>
      </c>
      <c r="D26" s="353">
        <v>0.5</v>
      </c>
      <c r="E26" s="284">
        <f t="shared" si="4"/>
        <v>0</v>
      </c>
      <c r="F26" s="284">
        <f t="shared" si="5"/>
        <v>0</v>
      </c>
      <c r="G26" s="252"/>
      <c r="H26" s="95">
        <f t="shared" si="6"/>
        <v>0</v>
      </c>
      <c r="I26" s="331">
        <f t="shared" si="7"/>
        <v>0</v>
      </c>
      <c r="J26" s="121"/>
      <c r="K26" s="58"/>
      <c r="L26" s="54"/>
      <c r="M26" s="38"/>
      <c r="N26" s="50"/>
      <c r="O26" s="50"/>
      <c r="P26" s="55"/>
      <c r="Q26" s="47"/>
      <c r="R26" s="47"/>
      <c r="S26" s="25"/>
    </row>
    <row r="27" spans="1:19">
      <c r="A27" s="96" t="s">
        <v>3</v>
      </c>
      <c r="B27" s="103" t="s">
        <v>72</v>
      </c>
      <c r="C27" s="98">
        <v>0</v>
      </c>
      <c r="D27" s="104">
        <v>0.5</v>
      </c>
      <c r="E27" s="284">
        <f t="shared" si="4"/>
        <v>8</v>
      </c>
      <c r="F27" s="284">
        <f t="shared" si="5"/>
        <v>8</v>
      </c>
      <c r="G27" s="252">
        <v>8</v>
      </c>
      <c r="H27" s="95">
        <f t="shared" si="6"/>
        <v>8</v>
      </c>
      <c r="I27" s="331">
        <f t="shared" si="7"/>
        <v>8</v>
      </c>
      <c r="J27" s="121"/>
      <c r="K27" s="58"/>
      <c r="L27" s="54"/>
      <c r="M27" s="38"/>
      <c r="N27" s="50"/>
      <c r="O27" s="50"/>
      <c r="P27" s="55"/>
      <c r="Q27" s="47"/>
      <c r="R27" s="47"/>
      <c r="S27" s="25"/>
    </row>
    <row r="28" spans="1:19" ht="24" customHeight="1">
      <c r="A28" s="96" t="s">
        <v>2</v>
      </c>
      <c r="B28" s="103" t="s">
        <v>73</v>
      </c>
      <c r="C28" s="95">
        <v>0</v>
      </c>
      <c r="D28" s="286">
        <v>0.3</v>
      </c>
      <c r="E28" s="284">
        <f t="shared" si="4"/>
        <v>8</v>
      </c>
      <c r="F28" s="284">
        <f t="shared" si="5"/>
        <v>8</v>
      </c>
      <c r="G28" s="252">
        <v>8</v>
      </c>
      <c r="H28" s="95">
        <f t="shared" si="6"/>
        <v>8</v>
      </c>
      <c r="I28" s="331">
        <f t="shared" si="7"/>
        <v>8</v>
      </c>
      <c r="J28" s="121"/>
      <c r="K28" s="58"/>
      <c r="L28" s="54"/>
      <c r="M28" s="38"/>
      <c r="N28" s="50"/>
      <c r="O28" s="50"/>
      <c r="P28" s="55"/>
      <c r="Q28" s="47"/>
      <c r="R28" s="47"/>
      <c r="S28" s="25"/>
    </row>
    <row r="29" spans="1:19" ht="24" customHeight="1">
      <c r="A29" s="96" t="s">
        <v>49</v>
      </c>
      <c r="B29" s="103" t="s">
        <v>74</v>
      </c>
      <c r="C29" s="98">
        <v>0</v>
      </c>
      <c r="D29" s="98">
        <v>0.5</v>
      </c>
      <c r="E29" s="284">
        <f t="shared" si="4"/>
        <v>2</v>
      </c>
      <c r="F29" s="284">
        <f t="shared" si="5"/>
        <v>2</v>
      </c>
      <c r="G29" s="254">
        <v>2</v>
      </c>
      <c r="H29" s="95">
        <f t="shared" si="6"/>
        <v>2</v>
      </c>
      <c r="I29" s="331">
        <f t="shared" si="7"/>
        <v>2</v>
      </c>
      <c r="J29" s="121"/>
      <c r="K29" s="58"/>
      <c r="L29" s="54"/>
      <c r="M29" s="38"/>
      <c r="N29" s="50"/>
      <c r="O29" s="50"/>
      <c r="P29" s="55"/>
      <c r="Q29" s="47"/>
      <c r="R29" s="47"/>
      <c r="S29" s="25"/>
    </row>
    <row r="30" spans="1:19">
      <c r="A30" s="96" t="s">
        <v>50</v>
      </c>
      <c r="B30" s="103" t="s">
        <v>75</v>
      </c>
      <c r="C30" s="98">
        <v>0</v>
      </c>
      <c r="D30" s="98">
        <v>0.5</v>
      </c>
      <c r="E30" s="284">
        <f t="shared" si="4"/>
        <v>10.5</v>
      </c>
      <c r="F30" s="284">
        <f t="shared" si="5"/>
        <v>10.5</v>
      </c>
      <c r="G30" s="254">
        <v>10.5</v>
      </c>
      <c r="H30" s="95">
        <f t="shared" si="6"/>
        <v>10.5</v>
      </c>
      <c r="I30" s="331">
        <f t="shared" si="7"/>
        <v>10.5</v>
      </c>
      <c r="J30" s="121"/>
      <c r="K30" s="53"/>
      <c r="L30" s="54"/>
      <c r="M30" s="38"/>
      <c r="N30" s="50"/>
      <c r="O30" s="50"/>
      <c r="P30" s="55"/>
      <c r="Q30" s="47"/>
      <c r="R30" s="47"/>
      <c r="S30" s="25"/>
    </row>
    <row r="31" spans="1:19">
      <c r="A31" s="99" t="s">
        <v>1</v>
      </c>
      <c r="B31" s="103" t="s">
        <v>51</v>
      </c>
      <c r="C31" s="98">
        <v>0</v>
      </c>
      <c r="D31" s="98">
        <v>0.5</v>
      </c>
      <c r="E31" s="284">
        <f t="shared" si="4"/>
        <v>1</v>
      </c>
      <c r="F31" s="284">
        <f t="shared" si="5"/>
        <v>1</v>
      </c>
      <c r="G31" s="254">
        <v>1</v>
      </c>
      <c r="H31" s="95">
        <f t="shared" si="6"/>
        <v>1</v>
      </c>
      <c r="I31" s="331">
        <f t="shared" si="7"/>
        <v>1</v>
      </c>
      <c r="J31" s="129"/>
      <c r="K31" s="60"/>
      <c r="L31" s="61"/>
      <c r="M31" s="59"/>
      <c r="N31" s="62"/>
      <c r="O31" s="62"/>
      <c r="P31" s="63"/>
      <c r="Q31" s="61"/>
      <c r="R31" s="61"/>
      <c r="S31" s="25"/>
    </row>
    <row r="32" spans="1:19" s="370" customFormat="1">
      <c r="A32" s="358" t="s">
        <v>77</v>
      </c>
      <c r="B32" s="359" t="s">
        <v>78</v>
      </c>
      <c r="C32" s="350">
        <v>0</v>
      </c>
      <c r="D32" s="350">
        <v>0.5</v>
      </c>
      <c r="E32" s="360">
        <f t="shared" si="4"/>
        <v>9.5</v>
      </c>
      <c r="F32" s="360">
        <f t="shared" si="5"/>
        <v>9.5</v>
      </c>
      <c r="G32" s="361">
        <v>9.5</v>
      </c>
      <c r="H32" s="362">
        <f t="shared" si="6"/>
        <v>9.5</v>
      </c>
      <c r="I32" s="363">
        <f t="shared" si="7"/>
        <v>9.5</v>
      </c>
      <c r="J32" s="364" t="s">
        <v>20</v>
      </c>
      <c r="K32" s="365" t="s">
        <v>21</v>
      </c>
      <c r="L32" s="366">
        <v>26</v>
      </c>
      <c r="M32" s="367"/>
      <c r="N32" s="368">
        <f t="shared" ref="N32:N55" si="8">O32-L32</f>
        <v>-52</v>
      </c>
      <c r="O32" s="368">
        <f t="shared" ref="O32:O55" si="9">P32-L32</f>
        <v>-26</v>
      </c>
      <c r="P32" s="369">
        <f>'SAMPLE MEASURES'!AE35</f>
        <v>0</v>
      </c>
      <c r="Q32" s="366">
        <f t="shared" ref="Q32:Q55" si="10">P32+L32</f>
        <v>26</v>
      </c>
      <c r="R32" s="366">
        <f t="shared" ref="R32:R55" si="11">Q32+L32</f>
        <v>52</v>
      </c>
    </row>
    <row r="33" spans="1:18" ht="16" thickBot="1">
      <c r="A33" s="287" t="s">
        <v>79</v>
      </c>
      <c r="B33" s="288" t="s">
        <v>80</v>
      </c>
      <c r="C33" s="196">
        <v>0</v>
      </c>
      <c r="D33" s="196">
        <v>0.5</v>
      </c>
      <c r="E33" s="289">
        <f t="shared" si="4"/>
        <v>3</v>
      </c>
      <c r="F33" s="289">
        <f t="shared" si="5"/>
        <v>3</v>
      </c>
      <c r="G33" s="323">
        <v>3</v>
      </c>
      <c r="H33" s="306">
        <f t="shared" si="6"/>
        <v>3</v>
      </c>
      <c r="I33" s="332">
        <f t="shared" si="7"/>
        <v>3</v>
      </c>
      <c r="J33" s="130"/>
      <c r="K33" s="65"/>
      <c r="L33" s="66"/>
      <c r="M33" s="64"/>
      <c r="N33" s="67"/>
      <c r="O33" s="67"/>
      <c r="P33" s="68"/>
      <c r="Q33" s="66"/>
      <c r="R33" s="66"/>
    </row>
    <row r="34" spans="1:18" ht="22" customHeight="1">
      <c r="A34" s="290" t="s">
        <v>109</v>
      </c>
      <c r="B34" s="291" t="s">
        <v>110</v>
      </c>
      <c r="C34" s="292">
        <v>2</v>
      </c>
      <c r="D34" s="292">
        <v>1</v>
      </c>
      <c r="E34" s="293">
        <f t="shared" si="4"/>
        <v>59.5</v>
      </c>
      <c r="F34" s="293">
        <f t="shared" si="5"/>
        <v>61.5</v>
      </c>
      <c r="G34" s="340">
        <v>63.5</v>
      </c>
      <c r="H34" s="292">
        <f t="shared" si="6"/>
        <v>65.5</v>
      </c>
      <c r="I34" s="333">
        <f t="shared" si="7"/>
        <v>67.5</v>
      </c>
      <c r="J34" s="130"/>
      <c r="K34" s="65"/>
      <c r="L34" s="66"/>
      <c r="M34" s="64"/>
      <c r="N34" s="67"/>
      <c r="O34" s="67"/>
      <c r="P34" s="68"/>
      <c r="Q34" s="66"/>
      <c r="R34" s="66"/>
    </row>
    <row r="35" spans="1:18" ht="16" thickBot="1">
      <c r="A35" s="294" t="s">
        <v>81</v>
      </c>
      <c r="B35" s="295"/>
      <c r="C35" s="219">
        <v>0</v>
      </c>
      <c r="D35" s="219">
        <v>0.5</v>
      </c>
      <c r="E35" s="296"/>
      <c r="F35" s="296"/>
      <c r="G35" s="334"/>
      <c r="H35" s="335"/>
      <c r="I35" s="336"/>
      <c r="J35" s="130"/>
      <c r="K35" s="65"/>
      <c r="L35" s="66"/>
      <c r="M35" s="64"/>
      <c r="N35" s="67"/>
      <c r="O35" s="67"/>
      <c r="P35" s="68"/>
      <c r="Q35" s="66"/>
      <c r="R35" s="66"/>
    </row>
    <row r="36" spans="1:18">
      <c r="A36" s="297" t="s">
        <v>108</v>
      </c>
      <c r="B36" s="298" t="s">
        <v>82</v>
      </c>
      <c r="C36" s="87">
        <v>0.5</v>
      </c>
      <c r="D36" s="299">
        <v>1</v>
      </c>
      <c r="E36" s="300">
        <f t="shared" si="4"/>
        <v>39</v>
      </c>
      <c r="F36" s="300">
        <f t="shared" si="5"/>
        <v>39.5</v>
      </c>
      <c r="G36" s="324">
        <v>40</v>
      </c>
      <c r="H36" s="303">
        <f t="shared" si="6"/>
        <v>40.5</v>
      </c>
      <c r="I36" s="337">
        <f t="shared" si="7"/>
        <v>41</v>
      </c>
      <c r="J36" s="130"/>
      <c r="K36" s="65"/>
      <c r="L36" s="66"/>
      <c r="M36" s="64"/>
      <c r="N36" s="67"/>
      <c r="O36" s="67"/>
      <c r="P36" s="68"/>
      <c r="Q36" s="66"/>
      <c r="R36" s="66"/>
    </row>
    <row r="37" spans="1:18">
      <c r="A37" s="264" t="s">
        <v>83</v>
      </c>
      <c r="B37" s="265" t="s">
        <v>84</v>
      </c>
      <c r="C37" s="301">
        <v>0.5</v>
      </c>
      <c r="D37" s="302">
        <v>1</v>
      </c>
      <c r="E37" s="284">
        <f t="shared" si="4"/>
        <v>34</v>
      </c>
      <c r="F37" s="284">
        <f t="shared" si="5"/>
        <v>34.5</v>
      </c>
      <c r="G37" s="324">
        <v>35</v>
      </c>
      <c r="H37" s="95">
        <f t="shared" si="6"/>
        <v>35.5</v>
      </c>
      <c r="I37" s="331">
        <f t="shared" si="7"/>
        <v>36</v>
      </c>
      <c r="J37" s="130"/>
      <c r="K37" s="65"/>
      <c r="L37" s="66"/>
      <c r="M37" s="64"/>
      <c r="N37" s="67"/>
      <c r="O37" s="67"/>
      <c r="P37" s="68"/>
      <c r="Q37" s="66"/>
      <c r="R37" s="66"/>
    </row>
    <row r="38" spans="1:18">
      <c r="A38" s="264" t="s">
        <v>85</v>
      </c>
      <c r="B38" s="265" t="s">
        <v>86</v>
      </c>
      <c r="C38" s="301">
        <v>0.5</v>
      </c>
      <c r="D38" s="302">
        <v>0.5</v>
      </c>
      <c r="E38" s="284">
        <f t="shared" si="4"/>
        <v>26</v>
      </c>
      <c r="F38" s="284">
        <f t="shared" si="5"/>
        <v>26.5</v>
      </c>
      <c r="G38" s="324">
        <v>27</v>
      </c>
      <c r="H38" s="95">
        <f t="shared" si="6"/>
        <v>27.5</v>
      </c>
      <c r="I38" s="331">
        <f t="shared" si="7"/>
        <v>28</v>
      </c>
      <c r="J38" s="130"/>
      <c r="K38" s="65"/>
      <c r="L38" s="66"/>
      <c r="M38" s="64"/>
      <c r="N38" s="67"/>
      <c r="O38" s="67"/>
      <c r="P38" s="68"/>
      <c r="Q38" s="66"/>
      <c r="R38" s="66"/>
    </row>
    <row r="39" spans="1:18">
      <c r="A39" s="82" t="s">
        <v>87</v>
      </c>
      <c r="B39" s="83" t="s">
        <v>88</v>
      </c>
      <c r="C39" s="303">
        <v>1</v>
      </c>
      <c r="D39" s="304">
        <v>1</v>
      </c>
      <c r="E39" s="300">
        <f t="shared" si="4"/>
        <v>51</v>
      </c>
      <c r="F39" s="300">
        <f t="shared" si="5"/>
        <v>52</v>
      </c>
      <c r="G39" s="325">
        <v>53</v>
      </c>
      <c r="H39" s="303">
        <f t="shared" si="6"/>
        <v>54</v>
      </c>
      <c r="I39" s="337">
        <f t="shared" si="7"/>
        <v>55</v>
      </c>
      <c r="J39" s="130"/>
      <c r="K39" s="65"/>
      <c r="L39" s="66"/>
      <c r="M39" s="64"/>
      <c r="N39" s="67"/>
      <c r="O39" s="67"/>
      <c r="P39" s="68"/>
      <c r="Q39" s="66"/>
      <c r="R39" s="66"/>
    </row>
    <row r="40" spans="1:18">
      <c r="A40" s="96" t="s">
        <v>89</v>
      </c>
      <c r="B40" s="97" t="s">
        <v>90</v>
      </c>
      <c r="C40" s="95">
        <v>0</v>
      </c>
      <c r="D40" s="305">
        <v>1</v>
      </c>
      <c r="E40" s="284">
        <f t="shared" si="4"/>
        <v>2.5</v>
      </c>
      <c r="F40" s="284">
        <f t="shared" si="5"/>
        <v>2.5</v>
      </c>
      <c r="G40" s="325">
        <v>2.5</v>
      </c>
      <c r="H40" s="95">
        <f t="shared" si="6"/>
        <v>2.5</v>
      </c>
      <c r="I40" s="331">
        <f t="shared" si="7"/>
        <v>2.5</v>
      </c>
      <c r="J40" s="130"/>
      <c r="K40" s="65"/>
      <c r="L40" s="66"/>
      <c r="M40" s="64"/>
      <c r="N40" s="67"/>
      <c r="O40" s="67"/>
      <c r="P40" s="68"/>
      <c r="Q40" s="66"/>
      <c r="R40" s="66"/>
    </row>
    <row r="41" spans="1:18">
      <c r="A41" s="201" t="s">
        <v>91</v>
      </c>
      <c r="B41" s="202" t="s">
        <v>92</v>
      </c>
      <c r="C41" s="306">
        <v>0.7</v>
      </c>
      <c r="D41" s="307">
        <v>1</v>
      </c>
      <c r="E41" s="284">
        <f t="shared" si="4"/>
        <v>26.6</v>
      </c>
      <c r="F41" s="284">
        <f t="shared" si="5"/>
        <v>27.3</v>
      </c>
      <c r="G41" s="326">
        <v>28</v>
      </c>
      <c r="H41" s="95">
        <f t="shared" si="6"/>
        <v>28.7</v>
      </c>
      <c r="I41" s="331">
        <f t="shared" si="7"/>
        <v>29.4</v>
      </c>
      <c r="J41" s="130"/>
      <c r="K41" s="65"/>
      <c r="L41" s="66"/>
      <c r="M41" s="64"/>
      <c r="N41" s="67"/>
      <c r="O41" s="67"/>
      <c r="P41" s="68"/>
      <c r="Q41" s="66"/>
      <c r="R41" s="66"/>
    </row>
    <row r="42" spans="1:18">
      <c r="A42" s="99" t="s">
        <v>93</v>
      </c>
      <c r="B42" s="266" t="s">
        <v>94</v>
      </c>
      <c r="C42" s="98">
        <v>0</v>
      </c>
      <c r="D42" s="308">
        <v>1</v>
      </c>
      <c r="E42" s="284">
        <f t="shared" si="4"/>
        <v>16</v>
      </c>
      <c r="F42" s="284">
        <f t="shared" si="5"/>
        <v>16</v>
      </c>
      <c r="G42" s="327">
        <v>16</v>
      </c>
      <c r="H42" s="95">
        <f t="shared" si="6"/>
        <v>16</v>
      </c>
      <c r="I42" s="331">
        <f t="shared" si="7"/>
        <v>16</v>
      </c>
      <c r="J42" s="130"/>
      <c r="K42" s="65"/>
      <c r="L42" s="66"/>
      <c r="M42" s="64"/>
      <c r="N42" s="67"/>
      <c r="O42" s="67"/>
      <c r="P42" s="68"/>
      <c r="Q42" s="66"/>
      <c r="R42" s="66"/>
    </row>
    <row r="43" spans="1:18" ht="16" thickBot="1">
      <c r="A43" s="309" t="s">
        <v>95</v>
      </c>
      <c r="B43" s="310" t="s">
        <v>96</v>
      </c>
      <c r="C43" s="196">
        <v>0</v>
      </c>
      <c r="D43" s="311">
        <v>0.5</v>
      </c>
      <c r="E43" s="289">
        <f t="shared" si="4"/>
        <v>4.5</v>
      </c>
      <c r="F43" s="289">
        <f t="shared" si="5"/>
        <v>4.5</v>
      </c>
      <c r="G43" s="328">
        <v>4.5</v>
      </c>
      <c r="H43" s="306">
        <f t="shared" si="6"/>
        <v>4.5</v>
      </c>
      <c r="I43" s="332">
        <f t="shared" si="7"/>
        <v>4.5</v>
      </c>
      <c r="J43" s="130"/>
      <c r="K43" s="65"/>
      <c r="L43" s="66"/>
      <c r="M43" s="64"/>
      <c r="N43" s="67"/>
      <c r="O43" s="67"/>
      <c r="P43" s="68"/>
      <c r="Q43" s="66"/>
      <c r="R43" s="66"/>
    </row>
    <row r="44" spans="1:18" ht="16" thickBot="1">
      <c r="A44" s="312" t="s">
        <v>97</v>
      </c>
      <c r="B44" s="313"/>
      <c r="C44" s="205">
        <v>0</v>
      </c>
      <c r="D44" s="205">
        <v>0.5</v>
      </c>
      <c r="E44" s="314"/>
      <c r="F44" s="314"/>
      <c r="G44" s="329"/>
      <c r="H44" s="338"/>
      <c r="I44" s="339"/>
      <c r="J44" s="130"/>
      <c r="K44" s="65"/>
      <c r="L44" s="66"/>
      <c r="M44" s="64"/>
      <c r="N44" s="67"/>
      <c r="O44" s="67"/>
      <c r="P44" s="68"/>
      <c r="Q44" s="66"/>
      <c r="R44" s="66"/>
    </row>
    <row r="45" spans="1:18">
      <c r="A45" s="315" t="s">
        <v>98</v>
      </c>
      <c r="B45" s="316" t="s">
        <v>99</v>
      </c>
      <c r="C45" s="317">
        <v>1</v>
      </c>
      <c r="D45" s="318">
        <v>1</v>
      </c>
      <c r="E45" s="284">
        <f t="shared" si="4"/>
        <v>26</v>
      </c>
      <c r="F45" s="284">
        <f t="shared" si="5"/>
        <v>27</v>
      </c>
      <c r="G45" s="254">
        <v>28</v>
      </c>
      <c r="H45" s="95">
        <f t="shared" si="6"/>
        <v>29</v>
      </c>
      <c r="I45" s="331">
        <f t="shared" si="7"/>
        <v>30</v>
      </c>
      <c r="J45" s="130"/>
      <c r="K45" s="65"/>
      <c r="L45" s="66"/>
      <c r="M45" s="64"/>
      <c r="N45" s="67"/>
      <c r="O45" s="67"/>
      <c r="P45" s="68"/>
      <c r="Q45" s="66"/>
      <c r="R45" s="66"/>
    </row>
    <row r="46" spans="1:18">
      <c r="A46" s="315" t="s">
        <v>100</v>
      </c>
      <c r="B46" s="316" t="s">
        <v>101</v>
      </c>
      <c r="C46" s="317">
        <v>1</v>
      </c>
      <c r="D46" s="318">
        <v>1</v>
      </c>
      <c r="E46" s="284">
        <f t="shared" si="4"/>
        <v>36.5</v>
      </c>
      <c r="F46" s="284">
        <f t="shared" si="5"/>
        <v>37.5</v>
      </c>
      <c r="G46" s="254">
        <v>38.5</v>
      </c>
      <c r="H46" s="95">
        <f t="shared" si="6"/>
        <v>39.5</v>
      </c>
      <c r="I46" s="331">
        <f t="shared" si="7"/>
        <v>40.5</v>
      </c>
      <c r="J46" s="130"/>
      <c r="K46" s="65"/>
      <c r="L46" s="66"/>
      <c r="M46" s="64"/>
      <c r="N46" s="67"/>
      <c r="O46" s="67"/>
      <c r="P46" s="68"/>
      <c r="Q46" s="66"/>
      <c r="R46" s="66"/>
    </row>
    <row r="47" spans="1:18">
      <c r="A47" s="315" t="s">
        <v>102</v>
      </c>
      <c r="B47" s="316" t="s">
        <v>103</v>
      </c>
      <c r="C47" s="317">
        <v>1</v>
      </c>
      <c r="D47" s="318">
        <v>1</v>
      </c>
      <c r="E47" s="284">
        <f t="shared" si="4"/>
        <v>33</v>
      </c>
      <c r="F47" s="284">
        <f t="shared" si="5"/>
        <v>34</v>
      </c>
      <c r="G47" s="254">
        <v>35</v>
      </c>
      <c r="H47" s="95">
        <f t="shared" si="6"/>
        <v>36</v>
      </c>
      <c r="I47" s="331">
        <f t="shared" si="7"/>
        <v>37</v>
      </c>
      <c r="J47" s="130"/>
      <c r="K47" s="65"/>
      <c r="L47" s="66"/>
      <c r="M47" s="64"/>
      <c r="N47" s="67"/>
      <c r="O47" s="67"/>
      <c r="P47" s="68"/>
      <c r="Q47" s="66"/>
      <c r="R47" s="66"/>
    </row>
    <row r="48" spans="1:18">
      <c r="A48" s="315" t="s">
        <v>104</v>
      </c>
      <c r="B48" s="316" t="s">
        <v>105</v>
      </c>
      <c r="C48" s="317">
        <v>0.5</v>
      </c>
      <c r="D48" s="318">
        <v>1</v>
      </c>
      <c r="E48" s="284">
        <f t="shared" si="4"/>
        <v>22</v>
      </c>
      <c r="F48" s="284">
        <f t="shared" si="5"/>
        <v>22.5</v>
      </c>
      <c r="G48" s="254">
        <v>23</v>
      </c>
      <c r="H48" s="95">
        <f t="shared" si="6"/>
        <v>23.5</v>
      </c>
      <c r="I48" s="331">
        <f t="shared" si="7"/>
        <v>24</v>
      </c>
      <c r="J48" s="130"/>
      <c r="K48" s="65"/>
      <c r="L48" s="66"/>
      <c r="M48" s="64"/>
      <c r="N48" s="67"/>
      <c r="O48" s="67"/>
      <c r="P48" s="68"/>
      <c r="Q48" s="66"/>
      <c r="R48" s="66"/>
    </row>
    <row r="49" spans="1:18">
      <c r="A49" s="319" t="s">
        <v>106</v>
      </c>
      <c r="B49" s="320" t="s">
        <v>107</v>
      </c>
      <c r="C49" s="321">
        <v>0</v>
      </c>
      <c r="D49" s="321">
        <v>1</v>
      </c>
      <c r="E49" s="284">
        <f t="shared" si="4"/>
        <v>7</v>
      </c>
      <c r="F49" s="284">
        <f t="shared" si="5"/>
        <v>7</v>
      </c>
      <c r="G49" s="254">
        <v>7</v>
      </c>
      <c r="H49" s="95">
        <f t="shared" si="6"/>
        <v>7</v>
      </c>
      <c r="I49" s="331">
        <f t="shared" si="7"/>
        <v>7</v>
      </c>
      <c r="J49" s="130"/>
      <c r="K49" s="65"/>
      <c r="L49" s="66"/>
      <c r="M49" s="64"/>
      <c r="N49" s="67"/>
      <c r="O49" s="67"/>
      <c r="P49" s="68"/>
      <c r="Q49" s="66"/>
      <c r="R49" s="66"/>
    </row>
    <row r="50" spans="1:18" s="71" customFormat="1" ht="16" thickBot="1">
      <c r="A50" s="136"/>
      <c r="B50" s="137"/>
      <c r="C50" s="131"/>
      <c r="D50" s="131"/>
      <c r="E50" s="132"/>
      <c r="F50" s="132"/>
      <c r="G50" s="138"/>
      <c r="H50" s="131"/>
      <c r="I50" s="133"/>
      <c r="J50" s="139"/>
      <c r="K50" s="73"/>
      <c r="L50" s="74"/>
      <c r="M50" s="72"/>
      <c r="N50" s="75"/>
      <c r="O50" s="75"/>
      <c r="P50" s="68"/>
      <c r="Q50" s="74"/>
      <c r="R50" s="74"/>
    </row>
    <row r="51" spans="1:18">
      <c r="A51" s="134"/>
      <c r="B51" s="125"/>
      <c r="C51" s="126"/>
      <c r="D51" s="126"/>
      <c r="E51" s="122"/>
      <c r="F51" s="122"/>
      <c r="G51" s="140"/>
      <c r="H51" s="123"/>
      <c r="I51" s="124"/>
      <c r="J51" s="130"/>
      <c r="K51" s="65"/>
      <c r="L51" s="66"/>
      <c r="M51" s="64"/>
      <c r="N51" s="67"/>
      <c r="O51" s="67"/>
      <c r="P51" s="68"/>
      <c r="Q51" s="66"/>
      <c r="R51" s="66"/>
    </row>
    <row r="52" spans="1:18">
      <c r="A52" s="141"/>
      <c r="B52" s="125"/>
      <c r="C52" s="126"/>
      <c r="D52" s="126"/>
      <c r="E52" s="127"/>
      <c r="F52" s="127"/>
      <c r="G52" s="140"/>
      <c r="H52" s="126"/>
      <c r="I52" s="128"/>
      <c r="J52" s="130"/>
      <c r="K52" s="65"/>
      <c r="L52" s="66"/>
      <c r="M52" s="64"/>
      <c r="N52" s="67"/>
      <c r="O52" s="67"/>
      <c r="P52" s="68"/>
      <c r="Q52" s="66"/>
      <c r="R52" s="66"/>
    </row>
    <row r="53" spans="1:18">
      <c r="A53" s="135"/>
      <c r="B53" s="125"/>
      <c r="C53" s="126"/>
      <c r="D53" s="126"/>
      <c r="E53" s="127"/>
      <c r="F53" s="127"/>
      <c r="G53" s="140"/>
      <c r="H53" s="126"/>
      <c r="I53" s="128"/>
      <c r="J53" s="130"/>
      <c r="K53" s="65"/>
      <c r="L53" s="66"/>
      <c r="M53" s="64"/>
      <c r="N53" s="67"/>
      <c r="O53" s="67"/>
      <c r="P53" s="68"/>
      <c r="Q53" s="66"/>
      <c r="R53" s="66"/>
    </row>
    <row r="54" spans="1:18">
      <c r="A54" s="142"/>
      <c r="B54" s="125"/>
      <c r="C54" s="126"/>
      <c r="D54" s="126"/>
      <c r="E54" s="127"/>
      <c r="F54" s="127"/>
      <c r="G54" s="140"/>
      <c r="H54" s="126"/>
      <c r="I54" s="128"/>
      <c r="J54" s="130"/>
      <c r="K54" s="65"/>
      <c r="L54" s="66"/>
      <c r="M54" s="64"/>
      <c r="N54" s="67"/>
      <c r="O54" s="67"/>
      <c r="P54" s="68"/>
      <c r="Q54" s="66"/>
      <c r="R54" s="66"/>
    </row>
    <row r="55" spans="1:18">
      <c r="A55" s="142"/>
      <c r="B55" s="143"/>
      <c r="C55" s="126"/>
      <c r="D55" s="126"/>
      <c r="E55" s="127"/>
      <c r="F55" s="127"/>
      <c r="G55" s="144"/>
      <c r="H55" s="126"/>
      <c r="I55" s="128"/>
      <c r="J55" s="130" t="s">
        <v>20</v>
      </c>
      <c r="K55" s="65" t="s">
        <v>21</v>
      </c>
      <c r="L55" s="66">
        <v>27</v>
      </c>
      <c r="M55" s="64"/>
      <c r="N55" s="67">
        <f t="shared" si="8"/>
        <v>-54</v>
      </c>
      <c r="O55" s="67">
        <f t="shared" si="9"/>
        <v>-27</v>
      </c>
      <c r="P55" s="68">
        <f>'SAMPLE MEASURES'!AE62</f>
        <v>0</v>
      </c>
      <c r="Q55" s="66">
        <f t="shared" si="10"/>
        <v>27</v>
      </c>
      <c r="R55" s="66">
        <f t="shared" si="11"/>
        <v>54</v>
      </c>
    </row>
    <row r="56" spans="1:18" ht="16" thickBot="1">
      <c r="A56" s="69" t="s">
        <v>18</v>
      </c>
      <c r="B56" s="70"/>
      <c r="C56" s="8"/>
      <c r="D56" s="2"/>
      <c r="E56" s="2"/>
      <c r="F56" s="2"/>
      <c r="G56" s="2"/>
      <c r="H56" s="2"/>
      <c r="I56" s="2"/>
      <c r="J56" s="80"/>
    </row>
    <row r="57" spans="1:18">
      <c r="A57" s="5"/>
      <c r="B57" s="21"/>
      <c r="C57" s="24"/>
      <c r="D57" s="22"/>
      <c r="E57" s="22"/>
      <c r="F57" s="22"/>
      <c r="G57" s="22"/>
      <c r="H57" s="22"/>
      <c r="I57" s="22"/>
      <c r="J57" s="80"/>
    </row>
    <row r="58" spans="1:18">
      <c r="A58" s="5"/>
      <c r="B58" s="21"/>
      <c r="C58" s="24"/>
      <c r="D58" s="22"/>
      <c r="E58" s="22"/>
      <c r="F58" s="22"/>
      <c r="G58" s="22"/>
      <c r="H58" s="22"/>
      <c r="I58" s="22"/>
      <c r="J58" s="80"/>
    </row>
    <row r="59" spans="1:18">
      <c r="A59" s="5"/>
      <c r="B59" s="21"/>
      <c r="C59" s="24"/>
      <c r="D59" s="22"/>
      <c r="E59" s="22"/>
      <c r="F59" s="22"/>
      <c r="G59" s="22"/>
      <c r="H59" s="22"/>
      <c r="I59" s="22"/>
      <c r="J59" s="80"/>
    </row>
    <row r="60" spans="1:18">
      <c r="A60" s="5"/>
      <c r="B60" s="21"/>
      <c r="C60" s="24"/>
      <c r="D60" s="22"/>
      <c r="E60" s="22"/>
      <c r="F60" s="22"/>
      <c r="G60" s="22"/>
      <c r="H60" s="22"/>
      <c r="I60" s="22"/>
      <c r="J60" s="80"/>
    </row>
    <row r="61" spans="1:18">
      <c r="A61" s="5"/>
      <c r="B61" s="23"/>
      <c r="C61" s="24"/>
      <c r="D61" s="22"/>
      <c r="E61" s="22"/>
      <c r="F61" s="22"/>
      <c r="G61" s="22"/>
      <c r="H61" s="22"/>
      <c r="I61" s="22"/>
      <c r="J61" s="80"/>
    </row>
    <row r="62" spans="1:18">
      <c r="A62" s="5"/>
      <c r="B62" s="23"/>
      <c r="C62" s="24"/>
      <c r="D62" s="22"/>
      <c r="E62" s="22"/>
      <c r="F62" s="22"/>
      <c r="G62" s="22"/>
      <c r="H62" s="22"/>
      <c r="I62" s="22"/>
      <c r="J62" s="80"/>
    </row>
    <row r="63" spans="1:18">
      <c r="A63" s="5"/>
      <c r="B63" s="24"/>
      <c r="C63" s="24"/>
      <c r="D63" s="22"/>
      <c r="E63" s="22"/>
      <c r="F63" s="22"/>
      <c r="G63" s="22"/>
      <c r="H63" s="22"/>
      <c r="I63" s="22"/>
      <c r="J63" s="80"/>
    </row>
    <row r="64" spans="1:18">
      <c r="A64" s="5"/>
      <c r="B64" s="24"/>
      <c r="C64" s="24"/>
      <c r="D64" s="22"/>
      <c r="E64" s="22"/>
      <c r="F64" s="22"/>
      <c r="G64" s="22"/>
      <c r="H64" s="22"/>
      <c r="I64" s="22"/>
      <c r="J64" s="80"/>
    </row>
    <row r="65" spans="1:10">
      <c r="A65" s="5"/>
      <c r="B65" s="24"/>
      <c r="C65" s="24"/>
      <c r="D65" s="22"/>
      <c r="E65" s="22"/>
      <c r="F65" s="22"/>
      <c r="G65" s="22"/>
      <c r="H65" s="22"/>
      <c r="I65" s="22"/>
      <c r="J65" s="80"/>
    </row>
    <row r="66" spans="1:10" ht="16" thickBot="1">
      <c r="A66" s="7"/>
      <c r="B66" s="8"/>
      <c r="C66" s="8"/>
      <c r="D66" s="2"/>
      <c r="E66" s="2"/>
      <c r="F66" s="2"/>
      <c r="G66" s="2"/>
      <c r="H66" s="2"/>
      <c r="I66" s="2"/>
      <c r="J66" s="80"/>
    </row>
    <row r="67" spans="1:10" ht="16" thickBot="1">
      <c r="A67" s="555" t="s">
        <v>6</v>
      </c>
      <c r="B67" s="556"/>
      <c r="C67" s="556"/>
      <c r="D67" s="556"/>
      <c r="E67" s="556"/>
      <c r="F67" s="556"/>
      <c r="G67" s="556"/>
      <c r="H67" s="556"/>
      <c r="I67" s="556"/>
      <c r="J67" s="81"/>
    </row>
  </sheetData>
  <mergeCells count="3">
    <mergeCell ref="E1:I4"/>
    <mergeCell ref="A67:I67"/>
    <mergeCell ref="A5:J5"/>
  </mergeCells>
  <phoneticPr fontId="10" type="noConversion"/>
  <pageMargins left="0.7" right="0.7" top="0.75" bottom="0.75" header="0.3" footer="0.3"/>
  <pageSetup paperSize="9" fitToHeight="0" orientation="landscape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74"/>
  <sheetViews>
    <sheetView zoomScale="75" zoomScaleNormal="252" workbookViewId="0">
      <selection activeCell="B44" sqref="B44"/>
    </sheetView>
  </sheetViews>
  <sheetFormatPr defaultColWidth="10.6640625" defaultRowHeight="15.5"/>
  <cols>
    <col min="1" max="1" width="16.33203125" customWidth="1"/>
    <col min="2" max="2" width="62.5" customWidth="1"/>
    <col min="3" max="3" width="15.5" customWidth="1"/>
    <col min="4" max="4" width="12.5" customWidth="1"/>
    <col min="5" max="5" width="11.83203125" customWidth="1"/>
    <col min="6" max="6" width="14.6640625" customWidth="1"/>
    <col min="7" max="7" width="10.5" customWidth="1"/>
    <col min="8" max="8" width="9.83203125" customWidth="1"/>
    <col min="9" max="9" width="13.1640625" customWidth="1"/>
    <col min="10" max="10" width="10.5" customWidth="1"/>
    <col min="11" max="11" width="9.83203125" customWidth="1"/>
    <col min="12" max="12" width="13.1640625" customWidth="1"/>
  </cols>
  <sheetData>
    <row r="1" spans="1:53" ht="20" customHeight="1">
      <c r="A1" s="145" t="str">
        <f>COVERSHEET!A1</f>
        <v>SEASON</v>
      </c>
      <c r="B1" s="569" t="str">
        <f>COVERSHEET!B1</f>
        <v>SUMMER 26</v>
      </c>
      <c r="C1" s="570"/>
      <c r="D1" s="570"/>
      <c r="E1" s="571"/>
      <c r="F1" s="587" t="str">
        <f>COVERSHEET!C1</f>
        <v xml:space="preserve">STYLE </v>
      </c>
      <c r="G1" s="570"/>
      <c r="H1" s="571"/>
      <c r="I1" s="594" t="str">
        <f>COVERSHEET!D1</f>
        <v>SWEAT</v>
      </c>
      <c r="J1" s="595"/>
      <c r="K1" s="596"/>
      <c r="L1" s="578"/>
      <c r="M1" s="579"/>
      <c r="N1" s="579"/>
      <c r="O1" s="579"/>
      <c r="P1" s="579"/>
      <c r="Q1" s="580"/>
    </row>
    <row r="2" spans="1:53" ht="20" customHeight="1">
      <c r="A2" s="149" t="str">
        <f>COVERSHEET!A2</f>
        <v>STYLE NAME</v>
      </c>
      <c r="B2" s="572" t="str">
        <f>COVERSHEET!B2</f>
        <v>PALACE SHANGHAI HOOD</v>
      </c>
      <c r="C2" s="573"/>
      <c r="D2" s="573"/>
      <c r="E2" s="574"/>
      <c r="F2" s="588" t="str">
        <f>COVERSHEET!C2</f>
        <v>DATE CREATED</v>
      </c>
      <c r="G2" s="589"/>
      <c r="H2" s="590"/>
      <c r="I2" s="597" t="str">
        <f>COVERSHEET!D2</f>
        <v>20/11/25 SC</v>
      </c>
      <c r="J2" s="598"/>
      <c r="K2" s="599"/>
      <c r="L2" s="581"/>
      <c r="M2" s="582"/>
      <c r="N2" s="582"/>
      <c r="O2" s="582"/>
      <c r="P2" s="582"/>
      <c r="Q2" s="583"/>
    </row>
    <row r="3" spans="1:53" ht="20" customHeight="1">
      <c r="A3" s="149" t="str">
        <f>COVERSHEET!A3</f>
        <v>CODE</v>
      </c>
      <c r="B3" s="572" t="str">
        <f>COVERSHEET!B3</f>
        <v>P30CS267_268</v>
      </c>
      <c r="C3" s="573"/>
      <c r="D3" s="573"/>
      <c r="E3" s="574"/>
      <c r="F3" s="588" t="str">
        <f>COVERSHEET!C3</f>
        <v>SAMPLE SEALED</v>
      </c>
      <c r="G3" s="589"/>
      <c r="H3" s="590"/>
      <c r="I3" s="597">
        <f>COVERSHEET!D3</f>
        <v>0</v>
      </c>
      <c r="J3" s="598"/>
      <c r="K3" s="599"/>
      <c r="L3" s="581"/>
      <c r="M3" s="582"/>
      <c r="N3" s="582"/>
      <c r="O3" s="582"/>
      <c r="P3" s="582"/>
      <c r="Q3" s="583"/>
    </row>
    <row r="4" spans="1:53" ht="44" customHeight="1" thickBot="1">
      <c r="A4" s="153" t="str">
        <f>COVERSHEET!A4</f>
        <v>BLOCK: CS19WS</v>
      </c>
      <c r="B4" s="575" t="str">
        <f>COVERSHEET!B4</f>
        <v>SET IN SLEEVE ONE PIECE ZIP UP HOODY
3.8CM GRADING 
RIB CUFF AND HEM</v>
      </c>
      <c r="C4" s="576"/>
      <c r="D4" s="576"/>
      <c r="E4" s="577"/>
      <c r="F4" s="591" t="str">
        <f>COVERSHEET!C4</f>
        <v>FINAL APPROVAL BY</v>
      </c>
      <c r="G4" s="592"/>
      <c r="H4" s="593"/>
      <c r="I4" s="600">
        <f>COVERSHEET!D4</f>
        <v>0</v>
      </c>
      <c r="J4" s="601"/>
      <c r="K4" s="602"/>
      <c r="L4" s="584"/>
      <c r="M4" s="585"/>
      <c r="N4" s="585"/>
      <c r="O4" s="585"/>
      <c r="P4" s="585"/>
      <c r="Q4" s="586"/>
    </row>
    <row r="5" spans="1:53" ht="27" customHeight="1" thickBot="1">
      <c r="A5" s="566" t="s">
        <v>129</v>
      </c>
      <c r="B5" s="567"/>
      <c r="C5" s="567"/>
      <c r="D5" s="567"/>
      <c r="E5" s="567"/>
      <c r="F5" s="567"/>
      <c r="G5" s="567"/>
      <c r="H5" s="567"/>
      <c r="I5" s="567"/>
      <c r="J5" s="567"/>
      <c r="K5" s="567"/>
      <c r="L5" s="567"/>
      <c r="M5" s="567"/>
      <c r="N5" s="567"/>
      <c r="O5" s="567"/>
      <c r="P5" s="567"/>
      <c r="Q5" s="568"/>
    </row>
    <row r="6" spans="1:53" ht="56" customHeight="1">
      <c r="A6" s="156" t="s">
        <v>7</v>
      </c>
      <c r="B6" s="157" t="s">
        <v>0</v>
      </c>
      <c r="C6" s="158" t="s">
        <v>10</v>
      </c>
      <c r="D6" s="159" t="s">
        <v>22</v>
      </c>
      <c r="E6" s="159" t="s">
        <v>23</v>
      </c>
      <c r="F6" s="158" t="s">
        <v>113</v>
      </c>
      <c r="G6" s="159" t="s">
        <v>24</v>
      </c>
      <c r="H6" s="159" t="s">
        <v>25</v>
      </c>
      <c r="I6" s="158" t="s">
        <v>113</v>
      </c>
      <c r="J6" s="159" t="s">
        <v>26</v>
      </c>
      <c r="K6" s="159" t="s">
        <v>27</v>
      </c>
      <c r="L6" s="158" t="s">
        <v>113</v>
      </c>
      <c r="M6" s="159" t="s">
        <v>28</v>
      </c>
      <c r="N6" s="159" t="s">
        <v>29</v>
      </c>
      <c r="O6" s="159" t="s">
        <v>30</v>
      </c>
      <c r="P6" s="159" t="s">
        <v>31</v>
      </c>
      <c r="Q6" s="160" t="s">
        <v>9</v>
      </c>
    </row>
    <row r="7" spans="1:53" ht="21" customHeight="1">
      <c r="A7" s="250" t="s">
        <v>114</v>
      </c>
      <c r="B7" s="162"/>
      <c r="C7" s="163"/>
      <c r="D7" s="163"/>
      <c r="E7" s="164"/>
      <c r="F7" s="163"/>
      <c r="G7" s="163"/>
      <c r="H7" s="163"/>
      <c r="I7" s="163"/>
      <c r="J7" s="163"/>
      <c r="K7" s="163"/>
      <c r="L7" s="163"/>
      <c r="M7" s="163"/>
      <c r="N7" s="163"/>
      <c r="O7" s="163"/>
      <c r="P7" s="163"/>
      <c r="Q7" s="165"/>
    </row>
    <row r="8" spans="1:53" ht="20" customHeight="1">
      <c r="A8" s="250" t="s">
        <v>115</v>
      </c>
      <c r="B8" s="162"/>
      <c r="C8" s="163"/>
      <c r="D8" s="163"/>
      <c r="E8" s="164"/>
      <c r="F8" s="163"/>
      <c r="G8" s="163"/>
      <c r="H8" s="163"/>
      <c r="I8" s="163"/>
      <c r="J8" s="163"/>
      <c r="K8" s="163"/>
      <c r="L8" s="163"/>
      <c r="M8" s="163"/>
      <c r="N8" s="163"/>
      <c r="O8" s="163"/>
      <c r="P8" s="163"/>
      <c r="Q8" s="165"/>
    </row>
    <row r="9" spans="1:53" ht="20" customHeight="1">
      <c r="A9" s="250" t="s">
        <v>116</v>
      </c>
      <c r="B9" s="162"/>
      <c r="C9" s="163"/>
      <c r="D9" s="163"/>
      <c r="E9" s="164"/>
      <c r="F9" s="163"/>
      <c r="G9" s="163"/>
      <c r="H9" s="163"/>
      <c r="I9" s="163"/>
      <c r="J9" s="163"/>
      <c r="K9" s="163"/>
      <c r="L9" s="163"/>
      <c r="M9" s="163"/>
      <c r="N9" s="163"/>
      <c r="O9" s="163"/>
      <c r="P9" s="163"/>
      <c r="Q9" s="165"/>
    </row>
    <row r="10" spans="1:53">
      <c r="A10" s="82" t="s">
        <v>55</v>
      </c>
      <c r="B10" s="83" t="s">
        <v>56</v>
      </c>
      <c r="C10" s="166">
        <v>74</v>
      </c>
      <c r="D10" s="84"/>
      <c r="E10" s="86"/>
      <c r="F10" s="167"/>
      <c r="G10" s="168"/>
      <c r="H10" s="168"/>
      <c r="I10" s="167"/>
      <c r="J10" s="168"/>
      <c r="K10" s="168"/>
      <c r="L10" s="167"/>
      <c r="M10" s="84"/>
      <c r="N10" s="84"/>
      <c r="O10" s="84"/>
      <c r="P10" s="84"/>
      <c r="Q10" s="169"/>
    </row>
    <row r="11" spans="1:53">
      <c r="A11" s="82" t="s">
        <v>57</v>
      </c>
      <c r="B11" s="83" t="s">
        <v>58</v>
      </c>
      <c r="C11" s="170">
        <v>72.5</v>
      </c>
      <c r="D11" s="84"/>
      <c r="E11" s="86"/>
      <c r="F11" s="167"/>
      <c r="G11" s="168"/>
      <c r="H11" s="168"/>
      <c r="I11" s="167"/>
      <c r="J11" s="168"/>
      <c r="K11" s="168"/>
      <c r="L11" s="167"/>
      <c r="M11" s="84"/>
      <c r="N11" s="84"/>
      <c r="O11" s="84"/>
      <c r="P11" s="84"/>
      <c r="Q11" s="169"/>
    </row>
    <row r="12" spans="1:53">
      <c r="A12" s="82" t="s">
        <v>34</v>
      </c>
      <c r="B12" s="83" t="s">
        <v>59</v>
      </c>
      <c r="C12" s="170">
        <v>64</v>
      </c>
      <c r="D12" s="84"/>
      <c r="E12" s="86"/>
      <c r="F12" s="167"/>
      <c r="G12" s="168"/>
      <c r="H12" s="168"/>
      <c r="I12" s="167"/>
      <c r="J12" s="168"/>
      <c r="K12" s="168"/>
      <c r="L12" s="167"/>
      <c r="M12" s="84"/>
      <c r="N12" s="84"/>
      <c r="O12" s="84"/>
      <c r="P12" s="84"/>
      <c r="Q12" s="169"/>
    </row>
    <row r="13" spans="1:53">
      <c r="A13" s="85" t="s">
        <v>35</v>
      </c>
      <c r="B13" s="83" t="s">
        <v>60</v>
      </c>
      <c r="C13" s="170">
        <v>62</v>
      </c>
      <c r="D13" s="86"/>
      <c r="E13" s="86"/>
      <c r="F13" s="167"/>
      <c r="G13" s="168"/>
      <c r="H13" s="168"/>
      <c r="I13" s="167"/>
      <c r="J13" s="168"/>
      <c r="K13" s="168"/>
      <c r="L13" s="167"/>
      <c r="M13" s="84"/>
      <c r="N13" s="84"/>
      <c r="O13" s="84"/>
      <c r="P13" s="84"/>
      <c r="Q13" s="169"/>
    </row>
    <row r="14" spans="1:53" ht="18" customHeight="1">
      <c r="A14" s="82" t="s">
        <v>36</v>
      </c>
      <c r="B14" s="83" t="s">
        <v>61</v>
      </c>
      <c r="C14" s="170">
        <v>51.3</v>
      </c>
      <c r="D14" s="87"/>
      <c r="E14" s="86"/>
      <c r="F14" s="167"/>
      <c r="G14" s="168"/>
      <c r="H14" s="168"/>
      <c r="I14" s="167"/>
      <c r="J14" s="168"/>
      <c r="K14" s="168"/>
      <c r="L14" s="167"/>
      <c r="M14" s="84"/>
      <c r="N14" s="84"/>
      <c r="O14" s="84"/>
      <c r="P14" s="84"/>
      <c r="Q14" s="169"/>
    </row>
    <row r="15" spans="1:53" ht="30" customHeight="1">
      <c r="A15" s="82" t="s">
        <v>37</v>
      </c>
      <c r="B15" s="88" t="s">
        <v>76</v>
      </c>
      <c r="C15" s="171">
        <v>81.5</v>
      </c>
      <c r="D15" s="89"/>
      <c r="E15" s="86"/>
      <c r="F15" s="167"/>
      <c r="G15" s="168"/>
      <c r="H15" s="168"/>
      <c r="I15" s="167"/>
      <c r="J15" s="168"/>
      <c r="K15" s="168"/>
      <c r="L15" s="167"/>
      <c r="M15" s="84"/>
      <c r="N15" s="84"/>
      <c r="O15" s="84"/>
      <c r="P15" s="84"/>
      <c r="Q15" s="169"/>
      <c r="X15" s="20"/>
      <c r="Y15" s="20"/>
      <c r="AA15" s="19"/>
      <c r="AB15" s="19"/>
      <c r="AC15" s="19"/>
      <c r="AD15" s="19"/>
      <c r="AF15" s="18"/>
      <c r="AG15" s="18"/>
      <c r="AH15" s="18"/>
      <c r="AI15" s="18"/>
      <c r="AJ15" s="18"/>
      <c r="AL15" s="18"/>
      <c r="AM15" s="18"/>
      <c r="AN15" s="18"/>
      <c r="AO15" s="18"/>
      <c r="AP15" s="18"/>
      <c r="AR15" s="18"/>
      <c r="AS15" s="18"/>
      <c r="AT15" s="18"/>
      <c r="AU15" s="18"/>
      <c r="AV15" s="18"/>
      <c r="AX15" s="18"/>
      <c r="AY15" s="18"/>
      <c r="AZ15" s="18"/>
      <c r="BA15" s="18"/>
    </row>
    <row r="16" spans="1:53" ht="31" customHeight="1">
      <c r="A16" s="82" t="s">
        <v>54</v>
      </c>
      <c r="B16" s="88" t="s">
        <v>62</v>
      </c>
      <c r="C16" s="172">
        <v>60</v>
      </c>
      <c r="D16" s="84"/>
      <c r="E16" s="84"/>
      <c r="F16" s="167"/>
      <c r="G16" s="168"/>
      <c r="H16" s="168"/>
      <c r="I16" s="167"/>
      <c r="J16" s="168"/>
      <c r="K16" s="168"/>
      <c r="L16" s="167"/>
      <c r="M16" s="84"/>
      <c r="N16" s="84"/>
      <c r="O16" s="84"/>
      <c r="P16" s="84"/>
      <c r="Q16" s="169"/>
      <c r="X16" s="20"/>
      <c r="Y16" s="20"/>
      <c r="AA16" s="19"/>
      <c r="AB16" s="19"/>
      <c r="AC16" s="19"/>
      <c r="AD16" s="19"/>
      <c r="AF16" s="19"/>
      <c r="AG16" s="19"/>
      <c r="AH16" s="19"/>
      <c r="AI16" s="19"/>
      <c r="AJ16" s="19"/>
      <c r="AL16" s="19"/>
      <c r="AM16" s="19"/>
      <c r="AN16" s="19"/>
      <c r="AO16" s="19"/>
      <c r="AP16" s="19"/>
      <c r="AR16" s="19"/>
      <c r="AS16" s="19"/>
      <c r="AT16" s="19"/>
      <c r="AU16" s="19"/>
      <c r="AV16" s="19"/>
      <c r="AX16" s="19"/>
      <c r="AY16" s="19"/>
      <c r="AZ16" s="19"/>
      <c r="BA16" s="19"/>
    </row>
    <row r="17" spans="1:53" ht="24" customHeight="1">
      <c r="A17" s="82" t="s">
        <v>41</v>
      </c>
      <c r="B17" s="88" t="s">
        <v>63</v>
      </c>
      <c r="C17" s="172">
        <v>29</v>
      </c>
      <c r="D17" s="84"/>
      <c r="E17" s="84"/>
      <c r="F17" s="167"/>
      <c r="G17" s="168"/>
      <c r="H17" s="168"/>
      <c r="I17" s="167"/>
      <c r="J17" s="168"/>
      <c r="K17" s="168"/>
      <c r="L17" s="167"/>
      <c r="M17" s="84"/>
      <c r="N17" s="84"/>
      <c r="O17" s="84"/>
      <c r="P17" s="84"/>
      <c r="Q17" s="169"/>
      <c r="X17" s="20"/>
      <c r="Y17" s="20"/>
      <c r="AA17" s="18"/>
      <c r="AB17" s="18"/>
      <c r="AC17" s="18"/>
      <c r="AD17" s="18"/>
      <c r="AF17" s="19"/>
      <c r="AG17" s="19"/>
      <c r="AH17" s="19"/>
      <c r="AI17" s="19"/>
      <c r="AJ17" s="19"/>
      <c r="AL17" s="18"/>
      <c r="AM17" s="18"/>
      <c r="AN17" s="18"/>
      <c r="AO17" s="18"/>
      <c r="AP17" s="18"/>
      <c r="AR17" s="19"/>
      <c r="AS17" s="19"/>
      <c r="AT17" s="19"/>
      <c r="AU17" s="19"/>
      <c r="AV17" s="19"/>
      <c r="AX17" s="18"/>
      <c r="AY17" s="18"/>
      <c r="AZ17" s="18"/>
      <c r="BA17" s="18"/>
    </row>
    <row r="18" spans="1:53" ht="32" customHeight="1">
      <c r="A18" s="82" t="s">
        <v>43</v>
      </c>
      <c r="B18" s="88" t="s">
        <v>64</v>
      </c>
      <c r="C18" s="172">
        <v>23</v>
      </c>
      <c r="D18" s="84"/>
      <c r="E18" s="84"/>
      <c r="F18" s="167"/>
      <c r="G18" s="168"/>
      <c r="H18" s="168"/>
      <c r="I18" s="167"/>
      <c r="J18" s="168"/>
      <c r="K18" s="168"/>
      <c r="L18" s="167"/>
      <c r="M18" s="84"/>
      <c r="N18" s="84"/>
      <c r="O18" s="84"/>
      <c r="P18" s="84"/>
      <c r="Q18" s="169"/>
      <c r="X18" s="20"/>
      <c r="Y18" s="20"/>
      <c r="AA18" s="19"/>
      <c r="AB18" s="19"/>
      <c r="AC18" s="19"/>
      <c r="AD18" s="19"/>
      <c r="AF18" s="18"/>
      <c r="AG18" s="18"/>
      <c r="AH18" s="18"/>
      <c r="AI18" s="18"/>
      <c r="AJ18" s="18"/>
      <c r="AL18" s="18"/>
      <c r="AM18" s="18"/>
      <c r="AN18" s="18"/>
      <c r="AO18" s="18"/>
      <c r="AP18" s="18"/>
      <c r="AR18" s="18"/>
      <c r="AS18" s="18"/>
      <c r="AT18" s="18"/>
      <c r="AU18" s="18"/>
      <c r="AV18" s="18"/>
      <c r="AX18" s="18"/>
      <c r="AY18" s="18"/>
      <c r="AZ18" s="18"/>
      <c r="BA18" s="18"/>
    </row>
    <row r="19" spans="1:53" ht="16" customHeight="1">
      <c r="A19" s="85" t="s">
        <v>44</v>
      </c>
      <c r="B19" s="83" t="s">
        <v>45</v>
      </c>
      <c r="C19" s="172">
        <v>18</v>
      </c>
      <c r="D19" s="84"/>
      <c r="E19" s="84"/>
      <c r="F19" s="167"/>
      <c r="G19" s="168"/>
      <c r="H19" s="168"/>
      <c r="I19" s="167"/>
      <c r="J19" s="168"/>
      <c r="K19" s="168"/>
      <c r="L19" s="167"/>
      <c r="M19" s="84"/>
      <c r="N19" s="84"/>
      <c r="O19" s="84"/>
      <c r="P19" s="84"/>
      <c r="Q19" s="169"/>
      <c r="X19" s="20"/>
      <c r="Y19" s="20"/>
      <c r="AA19" s="18"/>
      <c r="AB19" s="18"/>
      <c r="AC19" s="18"/>
      <c r="AD19" s="18"/>
      <c r="AF19" s="18"/>
      <c r="AG19" s="18"/>
      <c r="AH19" s="18"/>
      <c r="AI19" s="18"/>
      <c r="AJ19" s="18"/>
      <c r="AL19" s="18"/>
      <c r="AM19" s="18"/>
      <c r="AN19" s="18"/>
      <c r="AO19" s="18"/>
      <c r="AP19" s="18"/>
      <c r="AR19" s="18"/>
      <c r="AS19" s="18"/>
      <c r="AT19" s="18"/>
      <c r="AU19" s="18"/>
      <c r="AV19" s="18"/>
      <c r="AX19" s="18"/>
      <c r="AY19" s="18"/>
      <c r="AZ19" s="18"/>
      <c r="BA19" s="18"/>
    </row>
    <row r="20" spans="1:53" ht="16" customHeight="1">
      <c r="A20" s="90" t="s">
        <v>46</v>
      </c>
      <c r="B20" s="91" t="s">
        <v>47</v>
      </c>
      <c r="C20" s="172">
        <v>10.5</v>
      </c>
      <c r="D20" s="84"/>
      <c r="E20" s="84"/>
      <c r="F20" s="167"/>
      <c r="G20" s="168"/>
      <c r="H20" s="168"/>
      <c r="I20" s="167"/>
      <c r="J20" s="168"/>
      <c r="K20" s="168"/>
      <c r="L20" s="167"/>
      <c r="M20" s="84"/>
      <c r="N20" s="84"/>
      <c r="O20" s="84"/>
      <c r="P20" s="84"/>
      <c r="Q20" s="169"/>
      <c r="X20" s="20"/>
      <c r="Y20" s="20"/>
      <c r="AA20" s="18"/>
      <c r="AB20" s="18"/>
      <c r="AC20" s="18"/>
      <c r="AD20" s="18"/>
      <c r="AF20" s="18"/>
      <c r="AG20" s="18"/>
      <c r="AH20" s="18"/>
      <c r="AI20" s="18"/>
      <c r="AJ20" s="18"/>
      <c r="AL20" s="18"/>
      <c r="AM20" s="18"/>
      <c r="AN20" s="18"/>
      <c r="AO20" s="18"/>
      <c r="AP20" s="18"/>
      <c r="AR20" s="18"/>
      <c r="AS20" s="18"/>
      <c r="AT20" s="18"/>
      <c r="AU20" s="18"/>
      <c r="AV20" s="18"/>
      <c r="AX20" s="18"/>
      <c r="AY20" s="18"/>
      <c r="AZ20" s="18"/>
      <c r="BA20" s="18"/>
    </row>
    <row r="21" spans="1:53" ht="16" customHeight="1">
      <c r="A21" s="82" t="s">
        <v>65</v>
      </c>
      <c r="B21" s="92" t="s">
        <v>66</v>
      </c>
      <c r="C21" s="172">
        <v>24</v>
      </c>
      <c r="D21" s="84"/>
      <c r="E21" s="84"/>
      <c r="F21" s="167"/>
      <c r="G21" s="168"/>
      <c r="H21" s="168"/>
      <c r="I21" s="167"/>
      <c r="J21" s="168"/>
      <c r="K21" s="168"/>
      <c r="L21" s="167"/>
      <c r="M21" s="84"/>
      <c r="N21" s="84"/>
      <c r="O21" s="84"/>
      <c r="P21" s="84"/>
      <c r="Q21" s="169"/>
      <c r="X21" s="20"/>
      <c r="Y21" s="20"/>
      <c r="AA21" s="18"/>
      <c r="AB21" s="18"/>
      <c r="AC21" s="18"/>
      <c r="AD21" s="18"/>
      <c r="AF21" s="18"/>
      <c r="AG21" s="18"/>
      <c r="AH21" s="18"/>
      <c r="AI21" s="18"/>
      <c r="AJ21" s="18"/>
      <c r="AL21" s="18"/>
      <c r="AM21" s="18"/>
      <c r="AN21" s="18"/>
      <c r="AO21" s="18"/>
      <c r="AP21" s="18"/>
      <c r="AR21" s="18"/>
      <c r="AS21" s="18"/>
      <c r="AT21" s="18"/>
      <c r="AU21" s="18"/>
      <c r="AV21" s="18"/>
      <c r="AX21" s="18"/>
      <c r="AY21" s="18"/>
      <c r="AZ21" s="18"/>
      <c r="BA21" s="18"/>
    </row>
    <row r="22" spans="1:53" ht="29" customHeight="1" thickBot="1">
      <c r="A22" s="257" t="s">
        <v>52</v>
      </c>
      <c r="B22" s="258" t="s">
        <v>53</v>
      </c>
      <c r="C22" s="270"/>
      <c r="D22" s="173"/>
      <c r="E22" s="173"/>
      <c r="F22" s="174"/>
      <c r="G22" s="175"/>
      <c r="H22" s="175"/>
      <c r="I22" s="174"/>
      <c r="J22" s="175"/>
      <c r="K22" s="175"/>
      <c r="L22" s="174"/>
      <c r="M22" s="173"/>
      <c r="N22" s="173"/>
      <c r="O22" s="173"/>
      <c r="P22" s="173"/>
      <c r="Q22" s="176"/>
      <c r="X22" s="20"/>
      <c r="Y22" s="20"/>
      <c r="AA22" s="18"/>
      <c r="AB22" s="18"/>
      <c r="AC22" s="18"/>
      <c r="AD22" s="18"/>
      <c r="AF22" s="18"/>
      <c r="AG22" s="18"/>
      <c r="AH22" s="18"/>
      <c r="AI22" s="18"/>
      <c r="AJ22" s="18"/>
      <c r="AL22" s="18"/>
      <c r="AM22" s="18"/>
      <c r="AN22" s="18"/>
      <c r="AO22" s="18"/>
      <c r="AP22" s="18"/>
      <c r="AR22" s="18"/>
      <c r="AS22" s="18"/>
      <c r="AT22" s="18"/>
      <c r="AU22" s="18"/>
      <c r="AV22" s="18"/>
      <c r="AX22" s="18"/>
      <c r="AY22" s="18"/>
      <c r="AZ22" s="18"/>
      <c r="BA22" s="18"/>
    </row>
    <row r="23" spans="1:53" ht="16" customHeight="1" thickBot="1">
      <c r="A23" s="177"/>
      <c r="B23" s="178"/>
      <c r="C23" s="179"/>
      <c r="D23" s="180"/>
      <c r="E23" s="180"/>
      <c r="F23" s="181"/>
      <c r="G23" s="181"/>
      <c r="H23" s="181"/>
      <c r="I23" s="181"/>
      <c r="J23" s="181"/>
      <c r="K23" s="181"/>
      <c r="L23" s="181"/>
      <c r="M23" s="180"/>
      <c r="N23" s="180"/>
      <c r="O23" s="180"/>
      <c r="P23" s="180"/>
      <c r="Q23" s="182"/>
      <c r="X23" s="20"/>
      <c r="Y23" s="20"/>
      <c r="AA23" s="18"/>
      <c r="AB23" s="18"/>
      <c r="AC23" s="18"/>
      <c r="AD23" s="18"/>
      <c r="AF23" s="18"/>
      <c r="AG23" s="18"/>
      <c r="AH23" s="18"/>
      <c r="AI23" s="18"/>
      <c r="AJ23" s="18"/>
      <c r="AL23" s="18"/>
      <c r="AM23" s="18"/>
      <c r="AN23" s="18"/>
      <c r="AO23" s="18"/>
      <c r="AP23" s="18"/>
      <c r="AR23" s="18"/>
      <c r="AS23" s="18"/>
      <c r="AT23" s="18"/>
      <c r="AU23" s="18"/>
      <c r="AV23" s="18"/>
      <c r="AX23" s="18"/>
      <c r="AY23" s="18"/>
      <c r="AZ23" s="18"/>
      <c r="BA23" s="18"/>
    </row>
    <row r="24" spans="1:53" ht="16" customHeight="1">
      <c r="A24" s="93" t="s">
        <v>38</v>
      </c>
      <c r="B24" s="94" t="s">
        <v>67</v>
      </c>
      <c r="C24" s="172">
        <v>53</v>
      </c>
      <c r="D24" s="95"/>
      <c r="E24" s="95"/>
      <c r="F24" s="183"/>
      <c r="G24" s="184"/>
      <c r="H24" s="184"/>
      <c r="I24" s="183"/>
      <c r="J24" s="184"/>
      <c r="K24" s="184"/>
      <c r="L24" s="183"/>
      <c r="M24" s="95"/>
      <c r="N24" s="95"/>
      <c r="O24" s="95"/>
      <c r="P24" s="95"/>
      <c r="Q24" s="185"/>
      <c r="X24" s="20"/>
      <c r="Y24" s="20"/>
      <c r="AA24" s="18"/>
      <c r="AB24" s="18"/>
      <c r="AC24" s="18"/>
      <c r="AD24" s="18"/>
      <c r="AF24" s="18"/>
      <c r="AG24" s="18"/>
      <c r="AH24" s="18"/>
      <c r="AI24" s="18"/>
      <c r="AJ24" s="18"/>
      <c r="AL24" s="18"/>
      <c r="AM24" s="18"/>
      <c r="AN24" s="18"/>
      <c r="AO24" s="18"/>
      <c r="AP24" s="18"/>
      <c r="AR24" s="18"/>
      <c r="AS24" s="18"/>
      <c r="AT24" s="18"/>
      <c r="AU24" s="18"/>
      <c r="AV24" s="18"/>
      <c r="AX24" s="18"/>
      <c r="AY24" s="18"/>
      <c r="AZ24" s="18"/>
      <c r="BA24" s="18"/>
    </row>
    <row r="25" spans="1:53" ht="16" customHeight="1">
      <c r="A25" s="348" t="s">
        <v>68</v>
      </c>
      <c r="B25" s="349" t="s">
        <v>69</v>
      </c>
      <c r="C25" s="170" t="s">
        <v>131</v>
      </c>
      <c r="D25" s="186"/>
      <c r="E25" s="98"/>
      <c r="F25" s="167"/>
      <c r="G25" s="187"/>
      <c r="H25" s="187"/>
      <c r="I25" s="167"/>
      <c r="J25" s="187"/>
      <c r="K25" s="187"/>
      <c r="L25" s="167"/>
      <c r="M25" s="98"/>
      <c r="N25" s="98"/>
      <c r="O25" s="98"/>
      <c r="P25" s="98"/>
      <c r="Q25" s="169"/>
      <c r="X25" s="20"/>
      <c r="Y25" s="20"/>
      <c r="AA25" s="18"/>
      <c r="AB25" s="18"/>
      <c r="AC25" s="18"/>
      <c r="AD25" s="18"/>
      <c r="AF25" s="18"/>
      <c r="AG25" s="18"/>
      <c r="AH25" s="18"/>
      <c r="AI25" s="18"/>
      <c r="AJ25" s="18"/>
      <c r="AL25" s="18"/>
      <c r="AM25" s="18"/>
      <c r="AN25" s="18"/>
      <c r="AO25" s="18"/>
      <c r="AP25" s="18"/>
      <c r="AR25" s="18"/>
      <c r="AS25" s="18"/>
      <c r="AT25" s="18"/>
      <c r="AU25" s="18"/>
      <c r="AV25" s="18"/>
      <c r="AX25" s="18"/>
      <c r="AY25" s="18"/>
      <c r="AZ25" s="18"/>
      <c r="BA25" s="18"/>
    </row>
    <row r="26" spans="1:53" ht="16" customHeight="1">
      <c r="A26" s="99" t="s">
        <v>39</v>
      </c>
      <c r="B26" s="97" t="s">
        <v>124</v>
      </c>
      <c r="C26" s="188">
        <v>53</v>
      </c>
      <c r="D26" s="98"/>
      <c r="E26" s="98"/>
      <c r="F26" s="167"/>
      <c r="G26" s="187"/>
      <c r="H26" s="187"/>
      <c r="I26" s="167"/>
      <c r="J26" s="187"/>
      <c r="K26" s="187"/>
      <c r="L26" s="167"/>
      <c r="M26" s="98"/>
      <c r="N26" s="98"/>
      <c r="O26" s="98"/>
      <c r="P26" s="98"/>
      <c r="Q26" s="169"/>
      <c r="X26" s="20"/>
      <c r="Y26" s="20"/>
      <c r="AA26" s="18"/>
      <c r="AB26" s="18"/>
      <c r="AC26" s="18"/>
      <c r="AD26" s="18"/>
      <c r="AF26" s="18"/>
      <c r="AG26" s="18"/>
      <c r="AH26" s="18"/>
      <c r="AI26" s="18"/>
      <c r="AJ26" s="18"/>
      <c r="AL26" s="18"/>
      <c r="AM26" s="18"/>
      <c r="AN26" s="18"/>
      <c r="AO26" s="18"/>
      <c r="AP26" s="18"/>
      <c r="AR26" s="18"/>
      <c r="AS26" s="18"/>
      <c r="AT26" s="18"/>
      <c r="AU26" s="18"/>
      <c r="AV26" s="18"/>
      <c r="AX26" s="18"/>
      <c r="AY26" s="18"/>
      <c r="AZ26" s="18"/>
      <c r="BA26" s="18"/>
    </row>
    <row r="27" spans="1:53" ht="16" customHeight="1">
      <c r="A27" s="99" t="s">
        <v>40</v>
      </c>
      <c r="B27" s="97" t="s">
        <v>125</v>
      </c>
      <c r="C27" s="188">
        <v>53</v>
      </c>
      <c r="D27" s="98"/>
      <c r="E27" s="98"/>
      <c r="F27" s="167"/>
      <c r="G27" s="187"/>
      <c r="H27" s="187"/>
      <c r="I27" s="167"/>
      <c r="J27" s="187"/>
      <c r="K27" s="187"/>
      <c r="L27" s="167"/>
      <c r="M27" s="98"/>
      <c r="N27" s="98"/>
      <c r="O27" s="98"/>
      <c r="P27" s="98"/>
      <c r="Q27" s="169"/>
      <c r="X27" s="20"/>
      <c r="Y27" s="20"/>
      <c r="AA27" s="18"/>
      <c r="AB27" s="18"/>
      <c r="AC27" s="18"/>
      <c r="AD27" s="18"/>
      <c r="AF27" s="18"/>
      <c r="AG27" s="18"/>
      <c r="AH27" s="18"/>
      <c r="AI27" s="18"/>
      <c r="AJ27" s="18"/>
      <c r="AL27" s="18"/>
      <c r="AM27" s="18"/>
      <c r="AN27" s="18"/>
      <c r="AO27" s="18"/>
      <c r="AP27" s="18"/>
      <c r="AR27" s="18"/>
      <c r="AS27" s="18"/>
      <c r="AT27" s="18"/>
      <c r="AU27" s="18"/>
      <c r="AV27" s="18"/>
      <c r="AX27" s="18"/>
      <c r="AY27" s="18"/>
      <c r="AZ27" s="18"/>
      <c r="BA27" s="18"/>
    </row>
    <row r="28" spans="1:53" ht="26" customHeight="1">
      <c r="A28" s="96" t="s">
        <v>42</v>
      </c>
      <c r="B28" s="100" t="s">
        <v>70</v>
      </c>
      <c r="C28" s="172">
        <v>43</v>
      </c>
      <c r="D28" s="189"/>
      <c r="E28" s="98"/>
      <c r="F28" s="167"/>
      <c r="G28" s="187"/>
      <c r="H28" s="187"/>
      <c r="I28" s="167"/>
      <c r="J28" s="187"/>
      <c r="K28" s="187"/>
      <c r="L28" s="167"/>
      <c r="M28" s="98"/>
      <c r="N28" s="98"/>
      <c r="O28" s="98"/>
      <c r="P28" s="98"/>
      <c r="Q28" s="169"/>
      <c r="X28" s="20"/>
      <c r="Y28" s="20"/>
      <c r="AA28" s="18"/>
      <c r="AB28" s="18"/>
      <c r="AC28" s="18"/>
      <c r="AD28" s="18"/>
      <c r="AF28" s="18"/>
      <c r="AG28" s="18"/>
      <c r="AH28" s="18"/>
      <c r="AI28" s="18"/>
      <c r="AJ28" s="18"/>
      <c r="AL28" s="18"/>
      <c r="AM28" s="18"/>
      <c r="AN28" s="18"/>
      <c r="AO28" s="18"/>
      <c r="AP28" s="18"/>
      <c r="AR28" s="18"/>
      <c r="AS28" s="18"/>
      <c r="AT28" s="18"/>
      <c r="AU28" s="18"/>
      <c r="AV28" s="18"/>
      <c r="AX28" s="18"/>
      <c r="AY28" s="18"/>
      <c r="AZ28" s="18"/>
      <c r="BA28" s="18"/>
    </row>
    <row r="29" spans="1:53" ht="16" customHeight="1">
      <c r="A29" s="348" t="s">
        <v>71</v>
      </c>
      <c r="B29" s="351" t="s">
        <v>48</v>
      </c>
      <c r="C29" s="170" t="s">
        <v>131</v>
      </c>
      <c r="D29" s="190"/>
      <c r="E29" s="104"/>
      <c r="F29" s="167"/>
      <c r="G29" s="187"/>
      <c r="H29" s="187"/>
      <c r="I29" s="167"/>
      <c r="J29" s="187"/>
      <c r="K29" s="187"/>
      <c r="L29" s="167"/>
      <c r="M29" s="98"/>
      <c r="N29" s="98"/>
      <c r="O29" s="98"/>
      <c r="P29" s="98"/>
      <c r="Q29" s="169"/>
      <c r="X29" s="20"/>
      <c r="Y29" s="20"/>
      <c r="AA29" s="18"/>
      <c r="AB29" s="18"/>
      <c r="AC29" s="18"/>
      <c r="AD29" s="18"/>
      <c r="AF29" s="18"/>
      <c r="AG29" s="18"/>
      <c r="AH29" s="18"/>
      <c r="AI29" s="18"/>
      <c r="AJ29" s="18"/>
      <c r="AL29" s="18"/>
      <c r="AM29" s="18"/>
      <c r="AN29" s="18"/>
      <c r="AO29" s="18"/>
      <c r="AP29" s="18"/>
      <c r="AR29" s="18"/>
      <c r="AS29" s="18"/>
      <c r="AT29" s="18"/>
      <c r="AU29" s="18"/>
      <c r="AV29" s="18"/>
      <c r="AX29" s="18"/>
      <c r="AY29" s="18"/>
      <c r="AZ29" s="18"/>
      <c r="BA29" s="18"/>
    </row>
    <row r="30" spans="1:53" ht="16" customHeight="1">
      <c r="A30" s="96" t="s">
        <v>3</v>
      </c>
      <c r="B30" s="103" t="s">
        <v>72</v>
      </c>
      <c r="C30" s="170">
        <v>8</v>
      </c>
      <c r="D30" s="190"/>
      <c r="E30" s="104"/>
      <c r="F30" s="167"/>
      <c r="G30" s="187"/>
      <c r="H30" s="187"/>
      <c r="I30" s="167"/>
      <c r="J30" s="187"/>
      <c r="K30" s="187"/>
      <c r="L30" s="167"/>
      <c r="M30" s="98"/>
      <c r="N30" s="98"/>
      <c r="O30" s="98"/>
      <c r="P30" s="98"/>
      <c r="Q30" s="169"/>
      <c r="X30" s="20"/>
      <c r="Y30" s="20"/>
      <c r="AA30" s="18"/>
      <c r="AB30" s="18"/>
      <c r="AC30" s="18"/>
      <c r="AD30" s="18"/>
      <c r="AF30" s="18"/>
      <c r="AG30" s="18"/>
      <c r="AH30" s="18"/>
      <c r="AI30" s="18"/>
      <c r="AJ30" s="18"/>
      <c r="AL30" s="18"/>
      <c r="AM30" s="18"/>
      <c r="AN30" s="18"/>
      <c r="AO30" s="18"/>
      <c r="AP30" s="18"/>
      <c r="AR30" s="18"/>
      <c r="AS30" s="18"/>
      <c r="AT30" s="18"/>
      <c r="AU30" s="18"/>
      <c r="AV30" s="18"/>
      <c r="AX30" s="18"/>
      <c r="AY30" s="18"/>
      <c r="AZ30" s="18"/>
      <c r="BA30" s="18"/>
    </row>
    <row r="31" spans="1:53" ht="26" customHeight="1">
      <c r="A31" s="96" t="s">
        <v>2</v>
      </c>
      <c r="B31" s="103" t="s">
        <v>73</v>
      </c>
      <c r="C31" s="170">
        <v>8</v>
      </c>
      <c r="D31" s="191"/>
      <c r="E31" s="104"/>
      <c r="F31" s="167"/>
      <c r="G31" s="187"/>
      <c r="H31" s="187"/>
      <c r="I31" s="167"/>
      <c r="J31" s="187"/>
      <c r="K31" s="187"/>
      <c r="L31" s="167"/>
      <c r="M31" s="98"/>
      <c r="N31" s="98"/>
      <c r="O31" s="98"/>
      <c r="P31" s="98"/>
      <c r="Q31" s="169"/>
      <c r="X31" s="20"/>
      <c r="Y31" s="20"/>
      <c r="AA31" s="18"/>
      <c r="AB31" s="18"/>
      <c r="AC31" s="18"/>
      <c r="AD31" s="18"/>
      <c r="AF31" s="18"/>
      <c r="AG31" s="18"/>
      <c r="AH31" s="18"/>
      <c r="AI31" s="18"/>
      <c r="AJ31" s="18"/>
      <c r="AL31" s="18"/>
      <c r="AM31" s="18"/>
      <c r="AN31" s="18"/>
      <c r="AO31" s="18"/>
      <c r="AP31" s="18"/>
      <c r="AR31" s="18"/>
      <c r="AS31" s="18"/>
      <c r="AT31" s="18"/>
      <c r="AU31" s="18"/>
      <c r="AV31" s="18"/>
      <c r="AX31" s="18"/>
      <c r="AY31" s="18"/>
      <c r="AZ31" s="18"/>
      <c r="BA31" s="18"/>
    </row>
    <row r="32" spans="1:53" ht="27" customHeight="1">
      <c r="A32" s="96" t="s">
        <v>49</v>
      </c>
      <c r="B32" s="192" t="s">
        <v>74</v>
      </c>
      <c r="C32" s="172">
        <v>2</v>
      </c>
      <c r="D32" s="186"/>
      <c r="E32" s="104"/>
      <c r="F32" s="167"/>
      <c r="G32" s="187"/>
      <c r="H32" s="187"/>
      <c r="I32" s="167"/>
      <c r="J32" s="187"/>
      <c r="K32" s="187"/>
      <c r="L32" s="167"/>
      <c r="M32" s="98"/>
      <c r="N32" s="98"/>
      <c r="O32" s="98"/>
      <c r="P32" s="98"/>
      <c r="Q32" s="169"/>
      <c r="X32" s="20"/>
      <c r="Y32" s="20"/>
      <c r="AA32" s="18"/>
      <c r="AB32" s="18"/>
      <c r="AC32" s="18"/>
      <c r="AD32" s="18"/>
      <c r="AF32" s="18"/>
      <c r="AG32" s="18"/>
      <c r="AH32" s="18"/>
      <c r="AI32" s="18"/>
      <c r="AJ32" s="18"/>
      <c r="AL32" s="18"/>
      <c r="AM32" s="18"/>
      <c r="AN32" s="18"/>
      <c r="AO32" s="18"/>
      <c r="AP32" s="18"/>
      <c r="AR32" s="18"/>
      <c r="AS32" s="18"/>
      <c r="AT32" s="18"/>
      <c r="AU32" s="18"/>
      <c r="AV32" s="18"/>
      <c r="AX32" s="18"/>
      <c r="AY32" s="18"/>
      <c r="AZ32" s="18"/>
      <c r="BA32" s="18"/>
    </row>
    <row r="33" spans="1:53" ht="28" customHeight="1">
      <c r="A33" s="96" t="s">
        <v>50</v>
      </c>
      <c r="B33" s="192" t="s">
        <v>75</v>
      </c>
      <c r="C33" s="172">
        <v>10.5</v>
      </c>
      <c r="D33" s="186"/>
      <c r="E33" s="102"/>
      <c r="F33" s="193"/>
      <c r="G33" s="194"/>
      <c r="H33" s="194"/>
      <c r="I33" s="193"/>
      <c r="J33" s="194"/>
      <c r="K33" s="194"/>
      <c r="L33" s="193"/>
      <c r="M33" s="101"/>
      <c r="N33" s="101"/>
      <c r="O33" s="101"/>
      <c r="P33" s="101"/>
      <c r="Q33" s="195"/>
      <c r="X33" s="20"/>
      <c r="Y33" s="20"/>
      <c r="AA33" s="18"/>
      <c r="AB33" s="18"/>
      <c r="AC33" s="18"/>
      <c r="AD33" s="18"/>
      <c r="AF33" s="18"/>
      <c r="AG33" s="18"/>
      <c r="AH33" s="18"/>
      <c r="AI33" s="18"/>
      <c r="AJ33" s="18"/>
      <c r="AL33" s="18"/>
      <c r="AM33" s="18"/>
      <c r="AN33" s="18"/>
      <c r="AO33" s="18"/>
      <c r="AP33" s="18"/>
      <c r="AR33" s="18"/>
      <c r="AS33" s="18"/>
      <c r="AT33" s="18"/>
      <c r="AU33" s="18"/>
      <c r="AV33" s="18"/>
      <c r="AX33" s="18"/>
      <c r="AY33" s="18"/>
      <c r="AZ33" s="18"/>
      <c r="BA33" s="18"/>
    </row>
    <row r="34" spans="1:53" ht="16" customHeight="1">
      <c r="A34" s="99" t="s">
        <v>1</v>
      </c>
      <c r="B34" s="103" t="s">
        <v>51</v>
      </c>
      <c r="C34" s="172">
        <v>1</v>
      </c>
      <c r="D34" s="186"/>
      <c r="E34" s="101"/>
      <c r="F34" s="193"/>
      <c r="G34" s="194"/>
      <c r="H34" s="194"/>
      <c r="I34" s="193"/>
      <c r="J34" s="194"/>
      <c r="K34" s="194"/>
      <c r="L34" s="193"/>
      <c r="M34" s="101"/>
      <c r="N34" s="101"/>
      <c r="O34" s="101"/>
      <c r="P34" s="101"/>
      <c r="Q34" s="195"/>
      <c r="X34" s="20"/>
      <c r="Y34" s="20"/>
      <c r="AA34" s="18"/>
      <c r="AB34" s="18"/>
      <c r="AC34" s="18"/>
      <c r="AD34" s="18"/>
      <c r="AF34" s="18"/>
      <c r="AG34" s="18"/>
      <c r="AH34" s="18"/>
      <c r="AI34" s="18"/>
      <c r="AJ34" s="18"/>
      <c r="AL34" s="18"/>
      <c r="AM34" s="18"/>
      <c r="AN34" s="18"/>
      <c r="AO34" s="18"/>
      <c r="AP34" s="18"/>
      <c r="AR34" s="18"/>
      <c r="AS34" s="18"/>
      <c r="AT34" s="18"/>
      <c r="AU34" s="18"/>
      <c r="AV34" s="18"/>
      <c r="AX34" s="18"/>
      <c r="AY34" s="18"/>
      <c r="AZ34" s="18"/>
      <c r="BA34" s="18"/>
    </row>
    <row r="35" spans="1:53" s="370" customFormat="1" ht="16" customHeight="1">
      <c r="A35" s="358" t="s">
        <v>77</v>
      </c>
      <c r="B35" s="359" t="s">
        <v>78</v>
      </c>
      <c r="C35" s="371">
        <v>9.5</v>
      </c>
      <c r="D35" s="350"/>
      <c r="E35" s="352"/>
      <c r="F35" s="372"/>
      <c r="G35" s="373"/>
      <c r="H35" s="373"/>
      <c r="I35" s="372"/>
      <c r="J35" s="373"/>
      <c r="K35" s="373"/>
      <c r="L35" s="372"/>
      <c r="M35" s="352"/>
      <c r="N35" s="352"/>
      <c r="O35" s="352"/>
      <c r="P35" s="352"/>
      <c r="Q35" s="374"/>
      <c r="X35" s="375"/>
      <c r="Y35" s="375"/>
      <c r="AA35" s="376"/>
      <c r="AB35" s="376"/>
      <c r="AC35" s="376"/>
      <c r="AD35" s="376"/>
      <c r="AF35" s="376"/>
      <c r="AG35" s="376"/>
      <c r="AH35" s="376"/>
      <c r="AI35" s="376"/>
      <c r="AJ35" s="376"/>
      <c r="AL35" s="376"/>
      <c r="AM35" s="376"/>
      <c r="AN35" s="376"/>
      <c r="AO35" s="376"/>
      <c r="AP35" s="376"/>
      <c r="AR35" s="376"/>
      <c r="AS35" s="376"/>
      <c r="AT35" s="376"/>
      <c r="AU35" s="376"/>
      <c r="AV35" s="376"/>
      <c r="AX35" s="376"/>
      <c r="AY35" s="376"/>
      <c r="AZ35" s="376"/>
      <c r="BA35" s="376"/>
    </row>
    <row r="36" spans="1:53" ht="32" customHeight="1" thickBot="1">
      <c r="A36" s="259" t="s">
        <v>79</v>
      </c>
      <c r="B36" s="260" t="s">
        <v>80</v>
      </c>
      <c r="C36" s="345">
        <v>3</v>
      </c>
      <c r="D36" s="196"/>
      <c r="E36" s="197"/>
      <c r="F36" s="198"/>
      <c r="G36" s="199"/>
      <c r="H36" s="199"/>
      <c r="I36" s="198"/>
      <c r="J36" s="199"/>
      <c r="K36" s="199"/>
      <c r="L36" s="198"/>
      <c r="M36" s="197"/>
      <c r="N36" s="197"/>
      <c r="O36" s="197"/>
      <c r="P36" s="197"/>
      <c r="Q36" s="200"/>
      <c r="X36" s="20"/>
      <c r="Y36" s="20"/>
      <c r="AA36" s="18"/>
      <c r="AB36" s="18"/>
      <c r="AC36" s="18"/>
      <c r="AD36" s="18"/>
      <c r="AF36" s="18"/>
      <c r="AG36" s="18"/>
      <c r="AH36" s="18"/>
      <c r="AI36" s="18"/>
      <c r="AJ36" s="18"/>
      <c r="AL36" s="18"/>
      <c r="AM36" s="18"/>
      <c r="AN36" s="18"/>
      <c r="AO36" s="18"/>
      <c r="AP36" s="18"/>
      <c r="AR36" s="18"/>
      <c r="AS36" s="18"/>
      <c r="AT36" s="18"/>
      <c r="AU36" s="18"/>
      <c r="AV36" s="18"/>
      <c r="AX36" s="18"/>
      <c r="AY36" s="18"/>
      <c r="AZ36" s="18"/>
      <c r="BA36" s="18"/>
    </row>
    <row r="37" spans="1:53" ht="23" customHeight="1" thickBot="1">
      <c r="A37" s="201" t="s">
        <v>109</v>
      </c>
      <c r="B37" s="202" t="s">
        <v>110</v>
      </c>
      <c r="C37" s="346">
        <v>63.5</v>
      </c>
      <c r="D37" s="196"/>
      <c r="E37" s="197"/>
      <c r="F37" s="198"/>
      <c r="G37" s="199"/>
      <c r="H37" s="199"/>
      <c r="I37" s="198"/>
      <c r="J37" s="199"/>
      <c r="K37" s="199"/>
      <c r="L37" s="198"/>
      <c r="M37" s="197"/>
      <c r="N37" s="197"/>
      <c r="O37" s="197"/>
      <c r="P37" s="197"/>
      <c r="Q37" s="200"/>
      <c r="X37" s="20"/>
      <c r="Y37" s="20"/>
      <c r="AA37" s="18"/>
      <c r="AB37" s="18"/>
      <c r="AC37" s="18"/>
      <c r="AD37" s="18"/>
      <c r="AF37" s="18"/>
      <c r="AG37" s="18"/>
      <c r="AH37" s="18"/>
      <c r="AI37" s="18"/>
      <c r="AJ37" s="18"/>
      <c r="AL37" s="18"/>
      <c r="AM37" s="18"/>
      <c r="AN37" s="18"/>
      <c r="AO37" s="18"/>
      <c r="AP37" s="18"/>
      <c r="AR37" s="18"/>
      <c r="AS37" s="18"/>
      <c r="AT37" s="18"/>
      <c r="AU37" s="18"/>
      <c r="AV37" s="18"/>
      <c r="AX37" s="18"/>
      <c r="AY37" s="18"/>
      <c r="AZ37" s="18"/>
      <c r="BA37" s="18"/>
    </row>
    <row r="38" spans="1:53" ht="16" customHeight="1" thickBot="1">
      <c r="A38" s="203" t="s">
        <v>81</v>
      </c>
      <c r="B38" s="261"/>
      <c r="C38" s="204"/>
      <c r="D38" s="205"/>
      <c r="E38" s="205"/>
      <c r="F38" s="206"/>
      <c r="G38" s="206"/>
      <c r="H38" s="206"/>
      <c r="I38" s="206"/>
      <c r="J38" s="206"/>
      <c r="K38" s="206"/>
      <c r="L38" s="206"/>
      <c r="M38" s="205"/>
      <c r="N38" s="205"/>
      <c r="O38" s="205"/>
      <c r="P38" s="205"/>
      <c r="Q38" s="207"/>
      <c r="X38" s="20"/>
      <c r="Y38" s="20"/>
      <c r="AA38" s="18"/>
      <c r="AB38" s="18"/>
      <c r="AC38" s="18"/>
      <c r="AD38" s="18"/>
      <c r="AF38" s="18"/>
      <c r="AG38" s="18"/>
      <c r="AH38" s="18"/>
      <c r="AI38" s="18"/>
      <c r="AJ38" s="18"/>
      <c r="AL38" s="18"/>
      <c r="AM38" s="18"/>
      <c r="AN38" s="18"/>
      <c r="AO38" s="18"/>
      <c r="AP38" s="18"/>
      <c r="AR38" s="18"/>
      <c r="AS38" s="18"/>
      <c r="AT38" s="18"/>
      <c r="AU38" s="18"/>
      <c r="AV38" s="18"/>
      <c r="AX38" s="18"/>
      <c r="AY38" s="18"/>
      <c r="AZ38" s="18"/>
      <c r="BA38" s="18"/>
    </row>
    <row r="39" spans="1:53" ht="31" customHeight="1">
      <c r="A39" s="208" t="s">
        <v>7</v>
      </c>
      <c r="B39" s="209" t="s">
        <v>0</v>
      </c>
      <c r="C39" s="210" t="s">
        <v>10</v>
      </c>
      <c r="D39" s="211" t="s">
        <v>22</v>
      </c>
      <c r="E39" s="211" t="s">
        <v>23</v>
      </c>
      <c r="F39" s="210" t="s">
        <v>113</v>
      </c>
      <c r="G39" s="211" t="s">
        <v>24</v>
      </c>
      <c r="H39" s="211" t="s">
        <v>25</v>
      </c>
      <c r="I39" s="210" t="s">
        <v>113</v>
      </c>
      <c r="J39" s="211" t="s">
        <v>26</v>
      </c>
      <c r="K39" s="211" t="s">
        <v>27</v>
      </c>
      <c r="L39" s="210" t="s">
        <v>113</v>
      </c>
      <c r="M39" s="211" t="s">
        <v>28</v>
      </c>
      <c r="N39" s="211" t="s">
        <v>29</v>
      </c>
      <c r="O39" s="211" t="s">
        <v>30</v>
      </c>
      <c r="P39" s="211" t="s">
        <v>31</v>
      </c>
      <c r="Q39" s="212" t="s">
        <v>9</v>
      </c>
      <c r="X39" s="20"/>
      <c r="Y39" s="20"/>
      <c r="AA39" s="18"/>
      <c r="AB39" s="18"/>
      <c r="AC39" s="18"/>
      <c r="AD39" s="18"/>
      <c r="AF39" s="18"/>
      <c r="AG39" s="18"/>
      <c r="AH39" s="18"/>
      <c r="AI39" s="18"/>
      <c r="AJ39" s="18"/>
      <c r="AL39" s="18"/>
      <c r="AM39" s="18"/>
      <c r="AN39" s="18"/>
      <c r="AO39" s="18"/>
      <c r="AP39" s="18"/>
      <c r="AR39" s="18"/>
      <c r="AS39" s="18"/>
      <c r="AT39" s="18"/>
      <c r="AU39" s="18"/>
      <c r="AV39" s="18"/>
      <c r="AX39" s="18"/>
      <c r="AY39" s="18"/>
      <c r="AZ39" s="18"/>
      <c r="BA39" s="18"/>
    </row>
    <row r="40" spans="1:53" ht="16" customHeight="1">
      <c r="A40" s="161" t="s">
        <v>114</v>
      </c>
      <c r="B40" s="162"/>
      <c r="C40" s="163"/>
      <c r="D40" s="163"/>
      <c r="E40" s="164"/>
      <c r="F40" s="163"/>
      <c r="G40" s="163"/>
      <c r="H40" s="163"/>
      <c r="I40" s="163"/>
      <c r="J40" s="163"/>
      <c r="K40" s="163"/>
      <c r="L40" s="163"/>
      <c r="M40" s="163"/>
      <c r="N40" s="163"/>
      <c r="O40" s="163"/>
      <c r="P40" s="163"/>
      <c r="Q40" s="165"/>
      <c r="X40" s="20"/>
      <c r="Y40" s="20"/>
      <c r="AA40" s="18"/>
      <c r="AB40" s="18"/>
      <c r="AC40" s="18"/>
      <c r="AD40" s="18"/>
      <c r="AF40" s="18"/>
      <c r="AG40" s="18"/>
      <c r="AH40" s="18"/>
      <c r="AI40" s="18"/>
      <c r="AJ40" s="18"/>
      <c r="AL40" s="18"/>
      <c r="AM40" s="18"/>
      <c r="AN40" s="18"/>
      <c r="AO40" s="18"/>
      <c r="AP40" s="18"/>
      <c r="AR40" s="18"/>
      <c r="AS40" s="18"/>
      <c r="AT40" s="18"/>
      <c r="AU40" s="18"/>
      <c r="AV40" s="18"/>
      <c r="AX40" s="18"/>
      <c r="AY40" s="18"/>
      <c r="AZ40" s="18"/>
      <c r="BA40" s="18"/>
    </row>
    <row r="41" spans="1:53" ht="16" customHeight="1">
      <c r="A41" s="161" t="s">
        <v>115</v>
      </c>
      <c r="B41" s="162"/>
      <c r="C41" s="163"/>
      <c r="D41" s="163"/>
      <c r="E41" s="164"/>
      <c r="F41" s="163"/>
      <c r="G41" s="163"/>
      <c r="H41" s="163"/>
      <c r="I41" s="163"/>
      <c r="J41" s="163"/>
      <c r="K41" s="163"/>
      <c r="L41" s="163"/>
      <c r="M41" s="163"/>
      <c r="N41" s="163"/>
      <c r="O41" s="163"/>
      <c r="P41" s="163"/>
      <c r="Q41" s="165"/>
      <c r="X41" s="20"/>
      <c r="Y41" s="20"/>
      <c r="AA41" s="18"/>
      <c r="AB41" s="18"/>
      <c r="AC41" s="18"/>
      <c r="AD41" s="18"/>
      <c r="AF41" s="18"/>
      <c r="AG41" s="18"/>
      <c r="AH41" s="18"/>
      <c r="AI41" s="18"/>
      <c r="AJ41" s="18"/>
      <c r="AL41" s="18"/>
      <c r="AM41" s="18"/>
      <c r="AN41" s="18"/>
      <c r="AO41" s="18"/>
      <c r="AP41" s="18"/>
      <c r="AR41" s="18"/>
      <c r="AS41" s="18"/>
      <c r="AT41" s="18"/>
      <c r="AU41" s="18"/>
      <c r="AV41" s="18"/>
      <c r="AX41" s="18"/>
      <c r="AY41" s="18"/>
      <c r="AZ41" s="18"/>
      <c r="BA41" s="18"/>
    </row>
    <row r="42" spans="1:53" ht="16" customHeight="1">
      <c r="A42" s="161" t="s">
        <v>116</v>
      </c>
      <c r="B42" s="162"/>
      <c r="C42" s="163"/>
      <c r="D42" s="163"/>
      <c r="E42" s="164"/>
      <c r="F42" s="163"/>
      <c r="G42" s="163"/>
      <c r="H42" s="163"/>
      <c r="I42" s="163"/>
      <c r="J42" s="163"/>
      <c r="K42" s="163"/>
      <c r="L42" s="163"/>
      <c r="M42" s="163"/>
      <c r="N42" s="163"/>
      <c r="O42" s="163"/>
      <c r="P42" s="163"/>
      <c r="Q42" s="165"/>
      <c r="X42" s="20"/>
      <c r="Y42" s="20"/>
      <c r="AA42" s="18"/>
      <c r="AB42" s="18"/>
      <c r="AC42" s="18"/>
      <c r="AD42" s="18"/>
      <c r="AF42" s="18"/>
      <c r="AG42" s="18"/>
      <c r="AH42" s="18"/>
      <c r="AI42" s="18"/>
      <c r="AJ42" s="18"/>
      <c r="AL42" s="18"/>
      <c r="AM42" s="18"/>
      <c r="AN42" s="18"/>
      <c r="AO42" s="18"/>
      <c r="AP42" s="18"/>
      <c r="AR42" s="18"/>
      <c r="AS42" s="18"/>
      <c r="AT42" s="18"/>
      <c r="AU42" s="18"/>
      <c r="AV42" s="18"/>
      <c r="AX42" s="18"/>
      <c r="AY42" s="18"/>
      <c r="AZ42" s="18"/>
      <c r="BA42" s="18"/>
    </row>
    <row r="43" spans="1:53" ht="16" customHeight="1">
      <c r="A43" s="262" t="s">
        <v>1</v>
      </c>
      <c r="B43" s="263" t="s">
        <v>82</v>
      </c>
      <c r="C43" s="272">
        <v>40</v>
      </c>
      <c r="D43" s="213"/>
      <c r="E43" s="213"/>
      <c r="F43" s="214"/>
      <c r="G43" s="215"/>
      <c r="H43" s="215"/>
      <c r="I43" s="214"/>
      <c r="J43" s="215"/>
      <c r="K43" s="215"/>
      <c r="L43" s="214"/>
      <c r="M43" s="213"/>
      <c r="N43" s="213"/>
      <c r="O43" s="213"/>
      <c r="P43" s="213"/>
      <c r="Q43" s="216"/>
      <c r="X43" s="20"/>
      <c r="Y43" s="20"/>
      <c r="AA43" s="18"/>
      <c r="AB43" s="18"/>
      <c r="AC43" s="18"/>
      <c r="AD43" s="18"/>
      <c r="AF43" s="18"/>
      <c r="AG43" s="18"/>
      <c r="AH43" s="18"/>
      <c r="AI43" s="18"/>
      <c r="AJ43" s="18"/>
      <c r="AL43" s="18"/>
      <c r="AM43" s="18"/>
      <c r="AN43" s="18"/>
      <c r="AO43" s="18"/>
      <c r="AP43" s="18"/>
      <c r="AR43" s="18"/>
      <c r="AS43" s="18"/>
      <c r="AT43" s="18"/>
      <c r="AU43" s="18"/>
      <c r="AV43" s="18"/>
      <c r="AX43" s="18"/>
      <c r="AY43" s="18"/>
      <c r="AZ43" s="18"/>
      <c r="BA43" s="18"/>
    </row>
    <row r="44" spans="1:53" ht="16" customHeight="1">
      <c r="A44" s="264" t="s">
        <v>83</v>
      </c>
      <c r="B44" s="265" t="s">
        <v>84</v>
      </c>
      <c r="C44" s="272">
        <v>35</v>
      </c>
      <c r="D44" s="101"/>
      <c r="E44" s="101"/>
      <c r="F44" s="193"/>
      <c r="G44" s="194"/>
      <c r="H44" s="194"/>
      <c r="I44" s="193"/>
      <c r="J44" s="194"/>
      <c r="K44" s="194"/>
      <c r="L44" s="193"/>
      <c r="M44" s="101"/>
      <c r="N44" s="101"/>
      <c r="O44" s="101"/>
      <c r="P44" s="101"/>
      <c r="Q44" s="195"/>
      <c r="X44" s="20"/>
      <c r="Y44" s="20"/>
      <c r="AA44" s="18"/>
      <c r="AB44" s="18"/>
      <c r="AC44" s="18"/>
      <c r="AD44" s="18"/>
      <c r="AF44" s="18"/>
      <c r="AG44" s="18"/>
      <c r="AH44" s="18"/>
      <c r="AI44" s="18"/>
      <c r="AJ44" s="18"/>
      <c r="AL44" s="18"/>
      <c r="AM44" s="18"/>
      <c r="AN44" s="18"/>
      <c r="AO44" s="18"/>
      <c r="AP44" s="18"/>
      <c r="AR44" s="18"/>
      <c r="AS44" s="18"/>
      <c r="AT44" s="18"/>
      <c r="AU44" s="18"/>
      <c r="AV44" s="18"/>
      <c r="AX44" s="18"/>
      <c r="AY44" s="18"/>
      <c r="AZ44" s="18"/>
      <c r="BA44" s="18"/>
    </row>
    <row r="45" spans="1:53" ht="16" customHeight="1">
      <c r="A45" s="264" t="s">
        <v>85</v>
      </c>
      <c r="B45" s="265" t="s">
        <v>86</v>
      </c>
      <c r="C45" s="272">
        <v>27</v>
      </c>
      <c r="D45" s="101"/>
      <c r="E45" s="101"/>
      <c r="F45" s="193"/>
      <c r="G45" s="194"/>
      <c r="H45" s="194"/>
      <c r="I45" s="193"/>
      <c r="J45" s="194"/>
      <c r="K45" s="194"/>
      <c r="L45" s="193"/>
      <c r="M45" s="101"/>
      <c r="N45" s="101"/>
      <c r="O45" s="101"/>
      <c r="P45" s="101"/>
      <c r="Q45" s="195"/>
      <c r="X45" s="20"/>
      <c r="Y45" s="20"/>
      <c r="AA45" s="18"/>
      <c r="AB45" s="18"/>
      <c r="AC45" s="18"/>
      <c r="AD45" s="18"/>
      <c r="AF45" s="18"/>
      <c r="AG45" s="18"/>
      <c r="AH45" s="18"/>
      <c r="AI45" s="18"/>
      <c r="AJ45" s="18"/>
      <c r="AL45" s="18"/>
      <c r="AM45" s="18"/>
      <c r="AN45" s="18"/>
      <c r="AO45" s="18"/>
      <c r="AP45" s="18"/>
      <c r="AR45" s="18"/>
      <c r="AS45" s="18"/>
      <c r="AT45" s="18"/>
      <c r="AU45" s="18"/>
      <c r="AV45" s="18"/>
      <c r="AX45" s="18"/>
      <c r="AY45" s="18"/>
      <c r="AZ45" s="18"/>
      <c r="BA45" s="18"/>
    </row>
    <row r="46" spans="1:53" ht="16" customHeight="1">
      <c r="A46" s="82" t="s">
        <v>87</v>
      </c>
      <c r="B46" s="83" t="s">
        <v>88</v>
      </c>
      <c r="C46" s="273">
        <v>53</v>
      </c>
      <c r="D46" s="217"/>
      <c r="E46" s="217"/>
      <c r="F46" s="193"/>
      <c r="G46" s="218"/>
      <c r="H46" s="218"/>
      <c r="I46" s="193"/>
      <c r="J46" s="218"/>
      <c r="K46" s="218"/>
      <c r="L46" s="193"/>
      <c r="M46" s="217"/>
      <c r="N46" s="217"/>
      <c r="O46" s="217"/>
      <c r="P46" s="217"/>
      <c r="Q46" s="195"/>
      <c r="X46" s="20"/>
      <c r="Y46" s="20"/>
      <c r="AA46" s="18"/>
      <c r="AB46" s="18"/>
      <c r="AC46" s="18"/>
      <c r="AD46" s="18"/>
      <c r="AF46" s="18"/>
      <c r="AG46" s="18"/>
      <c r="AH46" s="18"/>
      <c r="AI46" s="18"/>
      <c r="AJ46" s="18"/>
      <c r="AL46" s="18"/>
      <c r="AM46" s="18"/>
      <c r="AN46" s="18"/>
      <c r="AO46" s="18"/>
      <c r="AP46" s="18"/>
      <c r="AR46" s="18"/>
      <c r="AS46" s="18"/>
      <c r="AT46" s="18"/>
      <c r="AU46" s="18"/>
      <c r="AV46" s="18"/>
      <c r="AX46" s="18"/>
      <c r="AY46" s="18"/>
      <c r="AZ46" s="18"/>
      <c r="BA46" s="18"/>
    </row>
    <row r="47" spans="1:53" ht="16" customHeight="1">
      <c r="A47" s="96" t="s">
        <v>89</v>
      </c>
      <c r="B47" s="97" t="s">
        <v>90</v>
      </c>
      <c r="C47" s="273">
        <v>2.5</v>
      </c>
      <c r="D47" s="101"/>
      <c r="E47" s="101"/>
      <c r="F47" s="193"/>
      <c r="G47" s="194"/>
      <c r="H47" s="194"/>
      <c r="I47" s="193"/>
      <c r="J47" s="194"/>
      <c r="K47" s="194"/>
      <c r="L47" s="193"/>
      <c r="M47" s="101"/>
      <c r="N47" s="101"/>
      <c r="O47" s="101"/>
      <c r="P47" s="101"/>
      <c r="Q47" s="195"/>
      <c r="X47" s="20"/>
      <c r="Y47" s="20"/>
      <c r="AA47" s="18"/>
      <c r="AB47" s="18"/>
      <c r="AC47" s="18"/>
      <c r="AD47" s="18"/>
      <c r="AF47" s="18"/>
      <c r="AG47" s="18"/>
      <c r="AH47" s="18"/>
      <c r="AI47" s="18"/>
      <c r="AJ47" s="18"/>
      <c r="AL47" s="18"/>
      <c r="AM47" s="18"/>
      <c r="AN47" s="18"/>
      <c r="AO47" s="18"/>
      <c r="AP47" s="18"/>
      <c r="AR47" s="18"/>
      <c r="AS47" s="18"/>
      <c r="AT47" s="18"/>
      <c r="AU47" s="18"/>
      <c r="AV47" s="18"/>
      <c r="AX47" s="18"/>
      <c r="AY47" s="18"/>
      <c r="AZ47" s="18"/>
      <c r="BA47" s="18"/>
    </row>
    <row r="48" spans="1:53" ht="16" customHeight="1">
      <c r="A48" s="201" t="s">
        <v>91</v>
      </c>
      <c r="B48" s="202" t="s">
        <v>92</v>
      </c>
      <c r="C48" s="274">
        <v>28</v>
      </c>
      <c r="D48" s="101"/>
      <c r="E48" s="101"/>
      <c r="F48" s="193"/>
      <c r="G48" s="194"/>
      <c r="H48" s="194"/>
      <c r="I48" s="193"/>
      <c r="J48" s="194"/>
      <c r="K48" s="194"/>
      <c r="L48" s="193"/>
      <c r="M48" s="101"/>
      <c r="N48" s="101"/>
      <c r="O48" s="101"/>
      <c r="P48" s="101"/>
      <c r="Q48" s="195"/>
      <c r="X48" s="20"/>
      <c r="Y48" s="20"/>
      <c r="AA48" s="18"/>
      <c r="AB48" s="18"/>
      <c r="AC48" s="18"/>
      <c r="AD48" s="18"/>
      <c r="AF48" s="18"/>
      <c r="AG48" s="18"/>
      <c r="AH48" s="18"/>
      <c r="AI48" s="18"/>
      <c r="AJ48" s="18"/>
      <c r="AL48" s="18"/>
      <c r="AM48" s="18"/>
      <c r="AN48" s="18"/>
      <c r="AO48" s="18"/>
      <c r="AP48" s="18"/>
      <c r="AR48" s="18"/>
      <c r="AS48" s="18"/>
      <c r="AT48" s="18"/>
      <c r="AU48" s="18"/>
      <c r="AV48" s="18"/>
      <c r="AX48" s="18"/>
      <c r="AY48" s="18"/>
      <c r="AZ48" s="18"/>
      <c r="BA48" s="18"/>
    </row>
    <row r="49" spans="1:53" ht="16" customHeight="1">
      <c r="A49" s="99" t="s">
        <v>93</v>
      </c>
      <c r="B49" s="266" t="s">
        <v>94</v>
      </c>
      <c r="C49" s="167">
        <v>16</v>
      </c>
      <c r="D49" s="101"/>
      <c r="E49" s="101"/>
      <c r="F49" s="193"/>
      <c r="G49" s="194"/>
      <c r="H49" s="194"/>
      <c r="I49" s="193"/>
      <c r="J49" s="194"/>
      <c r="K49" s="194"/>
      <c r="L49" s="193"/>
      <c r="M49" s="101"/>
      <c r="N49" s="101"/>
      <c r="O49" s="101"/>
      <c r="P49" s="101"/>
      <c r="Q49" s="195"/>
      <c r="X49" s="20"/>
      <c r="Y49" s="20"/>
      <c r="AA49" s="18"/>
      <c r="AB49" s="18"/>
      <c r="AC49" s="18"/>
      <c r="AD49" s="18"/>
      <c r="AF49" s="18"/>
      <c r="AG49" s="18"/>
      <c r="AH49" s="18"/>
      <c r="AI49" s="18"/>
      <c r="AJ49" s="18"/>
      <c r="AL49" s="18"/>
      <c r="AM49" s="18"/>
      <c r="AN49" s="18"/>
      <c r="AO49" s="18"/>
      <c r="AP49" s="18"/>
      <c r="AR49" s="18"/>
      <c r="AS49" s="18"/>
      <c r="AT49" s="18"/>
      <c r="AU49" s="18"/>
      <c r="AV49" s="18"/>
      <c r="AX49" s="18"/>
      <c r="AY49" s="18"/>
      <c r="AZ49" s="18"/>
      <c r="BA49" s="18"/>
    </row>
    <row r="50" spans="1:53" ht="16" customHeight="1" thickBot="1">
      <c r="A50" s="267" t="s">
        <v>95</v>
      </c>
      <c r="B50" s="268" t="s">
        <v>96</v>
      </c>
      <c r="C50" s="271">
        <v>4.5</v>
      </c>
      <c r="D50" s="219"/>
      <c r="E50" s="219"/>
      <c r="F50" s="220"/>
      <c r="G50" s="221"/>
      <c r="H50" s="221"/>
      <c r="I50" s="220"/>
      <c r="J50" s="221"/>
      <c r="K50" s="221"/>
      <c r="L50" s="220"/>
      <c r="M50" s="219"/>
      <c r="N50" s="219"/>
      <c r="O50" s="219"/>
      <c r="P50" s="219"/>
      <c r="Q50" s="222"/>
      <c r="X50" s="20"/>
      <c r="Y50" s="20"/>
      <c r="AA50" s="18"/>
      <c r="AB50" s="18"/>
      <c r="AC50" s="18"/>
      <c r="AD50" s="18"/>
      <c r="AF50" s="18"/>
      <c r="AG50" s="18"/>
      <c r="AH50" s="18"/>
      <c r="AI50" s="18"/>
      <c r="AJ50" s="18"/>
      <c r="AL50" s="18"/>
      <c r="AM50" s="18"/>
      <c r="AN50" s="18"/>
      <c r="AO50" s="18"/>
      <c r="AP50" s="18"/>
      <c r="AR50" s="18"/>
      <c r="AS50" s="18"/>
      <c r="AT50" s="18"/>
      <c r="AU50" s="18"/>
      <c r="AV50" s="18"/>
      <c r="AX50" s="18"/>
      <c r="AY50" s="18"/>
      <c r="AZ50" s="18"/>
      <c r="BA50" s="18"/>
    </row>
    <row r="51" spans="1:53" ht="16" customHeight="1" thickBot="1">
      <c r="A51" s="223" t="s">
        <v>97</v>
      </c>
      <c r="B51" s="269"/>
      <c r="C51" s="347"/>
      <c r="D51" s="105"/>
      <c r="E51" s="105"/>
      <c r="F51" s="224"/>
      <c r="G51" s="224"/>
      <c r="H51" s="224"/>
      <c r="I51" s="224"/>
      <c r="J51" s="224"/>
      <c r="K51" s="224"/>
      <c r="L51" s="224"/>
      <c r="M51" s="105"/>
      <c r="N51" s="105"/>
      <c r="O51" s="105"/>
      <c r="P51" s="105"/>
      <c r="Q51" s="225"/>
      <c r="X51" s="20"/>
      <c r="Y51" s="20"/>
      <c r="AA51" s="18"/>
      <c r="AB51" s="18"/>
      <c r="AC51" s="18"/>
      <c r="AD51" s="18"/>
      <c r="AF51" s="18"/>
      <c r="AG51" s="18"/>
      <c r="AH51" s="18"/>
      <c r="AI51" s="18"/>
      <c r="AJ51" s="18"/>
      <c r="AL51" s="18"/>
      <c r="AM51" s="18"/>
      <c r="AN51" s="18"/>
      <c r="AO51" s="18"/>
      <c r="AP51" s="18"/>
      <c r="AR51" s="18"/>
      <c r="AS51" s="18"/>
      <c r="AT51" s="18"/>
      <c r="AU51" s="18"/>
      <c r="AV51" s="18"/>
      <c r="AX51" s="18"/>
      <c r="AY51" s="18"/>
      <c r="AZ51" s="18"/>
      <c r="BA51" s="18"/>
    </row>
    <row r="52" spans="1:53" ht="16" customHeight="1">
      <c r="A52" s="93" t="s">
        <v>98</v>
      </c>
      <c r="B52" s="94" t="s">
        <v>99</v>
      </c>
      <c r="C52" s="172">
        <v>28</v>
      </c>
      <c r="D52" s="227"/>
      <c r="E52" s="227"/>
      <c r="F52" s="214"/>
      <c r="G52" s="228"/>
      <c r="H52" s="228"/>
      <c r="I52" s="214"/>
      <c r="J52" s="228"/>
      <c r="K52" s="228"/>
      <c r="L52" s="214"/>
      <c r="M52" s="227"/>
      <c r="N52" s="227"/>
      <c r="O52" s="227"/>
      <c r="P52" s="227"/>
      <c r="Q52" s="216"/>
      <c r="X52" s="20"/>
      <c r="Y52" s="20"/>
      <c r="AA52" s="18"/>
      <c r="AB52" s="18"/>
      <c r="AC52" s="18"/>
      <c r="AD52" s="18"/>
      <c r="AF52" s="18"/>
      <c r="AG52" s="18"/>
      <c r="AH52" s="18"/>
      <c r="AI52" s="18"/>
      <c r="AJ52" s="18"/>
      <c r="AL52" s="18"/>
      <c r="AM52" s="18"/>
      <c r="AN52" s="18"/>
      <c r="AO52" s="18"/>
      <c r="AP52" s="18"/>
      <c r="AR52" s="18"/>
      <c r="AS52" s="18"/>
      <c r="AT52" s="18"/>
      <c r="AU52" s="18"/>
      <c r="AV52" s="18"/>
      <c r="AX52" s="18"/>
      <c r="AY52" s="18"/>
      <c r="AZ52" s="18"/>
      <c r="BA52" s="18"/>
    </row>
    <row r="53" spans="1:53" ht="16" customHeight="1">
      <c r="A53" s="96" t="s">
        <v>100</v>
      </c>
      <c r="B53" s="97" t="s">
        <v>101</v>
      </c>
      <c r="C53" s="172">
        <v>38.5</v>
      </c>
      <c r="D53" s="101"/>
      <c r="E53" s="101"/>
      <c r="F53" s="193"/>
      <c r="G53" s="194"/>
      <c r="H53" s="194"/>
      <c r="I53" s="193"/>
      <c r="J53" s="194"/>
      <c r="K53" s="194"/>
      <c r="L53" s="193"/>
      <c r="M53" s="101"/>
      <c r="N53" s="101"/>
      <c r="O53" s="101"/>
      <c r="P53" s="101"/>
      <c r="Q53" s="195"/>
      <c r="X53" s="20"/>
      <c r="Y53" s="20"/>
      <c r="AA53" s="18"/>
      <c r="AB53" s="18"/>
      <c r="AC53" s="18"/>
      <c r="AD53" s="18"/>
      <c r="AF53" s="18"/>
      <c r="AG53" s="18"/>
      <c r="AH53" s="18"/>
      <c r="AI53" s="18"/>
      <c r="AJ53" s="18"/>
      <c r="AL53" s="18"/>
      <c r="AM53" s="18"/>
      <c r="AN53" s="18"/>
      <c r="AO53" s="18"/>
      <c r="AP53" s="18"/>
      <c r="AR53" s="18"/>
      <c r="AS53" s="18"/>
      <c r="AT53" s="18"/>
      <c r="AU53" s="18"/>
      <c r="AV53" s="18"/>
      <c r="AX53" s="18"/>
      <c r="AY53" s="18"/>
      <c r="AZ53" s="18"/>
      <c r="BA53" s="18"/>
    </row>
    <row r="54" spans="1:53" ht="16" customHeight="1">
      <c r="A54" s="96" t="s">
        <v>102</v>
      </c>
      <c r="B54" s="97" t="s">
        <v>103</v>
      </c>
      <c r="C54" s="172">
        <v>35</v>
      </c>
      <c r="D54" s="101"/>
      <c r="E54" s="101"/>
      <c r="F54" s="193"/>
      <c r="G54" s="194"/>
      <c r="H54" s="194"/>
      <c r="I54" s="193"/>
      <c r="J54" s="194"/>
      <c r="K54" s="194"/>
      <c r="L54" s="193"/>
      <c r="M54" s="101"/>
      <c r="N54" s="101"/>
      <c r="O54" s="101"/>
      <c r="P54" s="101"/>
      <c r="Q54" s="195"/>
      <c r="X54" s="20"/>
      <c r="Y54" s="20"/>
      <c r="AA54" s="18"/>
      <c r="AB54" s="18"/>
      <c r="AC54" s="18"/>
      <c r="AD54" s="18"/>
      <c r="AF54" s="18"/>
      <c r="AG54" s="18"/>
      <c r="AH54" s="18"/>
      <c r="AI54" s="18"/>
      <c r="AJ54" s="18"/>
      <c r="AL54" s="18"/>
      <c r="AM54" s="18"/>
      <c r="AN54" s="18"/>
      <c r="AO54" s="18"/>
      <c r="AP54" s="18"/>
      <c r="AR54" s="18"/>
      <c r="AS54" s="18"/>
      <c r="AT54" s="18"/>
      <c r="AU54" s="18"/>
      <c r="AV54" s="18"/>
      <c r="AX54" s="18"/>
      <c r="AY54" s="18"/>
      <c r="AZ54" s="18"/>
      <c r="BA54" s="18"/>
    </row>
    <row r="55" spans="1:53" ht="16" customHeight="1">
      <c r="A55" s="96" t="s">
        <v>104</v>
      </c>
      <c r="B55" s="97" t="s">
        <v>105</v>
      </c>
      <c r="C55" s="172">
        <v>23</v>
      </c>
      <c r="D55" s="101"/>
      <c r="E55" s="101"/>
      <c r="F55" s="193"/>
      <c r="G55" s="194"/>
      <c r="H55" s="194"/>
      <c r="I55" s="193"/>
      <c r="J55" s="194"/>
      <c r="K55" s="194"/>
      <c r="L55" s="193"/>
      <c r="M55" s="101"/>
      <c r="N55" s="101"/>
      <c r="O55" s="101"/>
      <c r="P55" s="101"/>
      <c r="Q55" s="195"/>
      <c r="X55" s="20"/>
      <c r="Y55" s="20"/>
      <c r="AA55" s="18"/>
      <c r="AB55" s="18"/>
      <c r="AC55" s="18"/>
      <c r="AD55" s="18"/>
      <c r="AF55" s="18"/>
      <c r="AG55" s="18"/>
      <c r="AH55" s="18"/>
      <c r="AI55" s="18"/>
      <c r="AJ55" s="18"/>
      <c r="AL55" s="18"/>
      <c r="AM55" s="18"/>
      <c r="AN55" s="18"/>
      <c r="AO55" s="18"/>
      <c r="AP55" s="18"/>
      <c r="AR55" s="18"/>
      <c r="AS55" s="18"/>
      <c r="AT55" s="18"/>
      <c r="AU55" s="18"/>
      <c r="AV55" s="18"/>
      <c r="AX55" s="18"/>
      <c r="AY55" s="18"/>
      <c r="AZ55" s="18"/>
      <c r="BA55" s="18"/>
    </row>
    <row r="56" spans="1:53" ht="16" customHeight="1">
      <c r="A56" s="201" t="s">
        <v>106</v>
      </c>
      <c r="B56" s="202" t="s">
        <v>107</v>
      </c>
      <c r="C56" s="172">
        <v>7</v>
      </c>
      <c r="D56" s="229"/>
      <c r="E56" s="229"/>
      <c r="F56" s="198"/>
      <c r="G56" s="199"/>
      <c r="H56" s="199"/>
      <c r="I56" s="198"/>
      <c r="J56" s="199"/>
      <c r="K56" s="199"/>
      <c r="L56" s="198"/>
      <c r="M56" s="197"/>
      <c r="N56" s="197"/>
      <c r="O56" s="197"/>
      <c r="P56" s="197"/>
      <c r="Q56" s="200"/>
      <c r="X56" s="20"/>
      <c r="Y56" s="20"/>
      <c r="AA56" s="18"/>
      <c r="AB56" s="18"/>
      <c r="AC56" s="18"/>
      <c r="AD56" s="18"/>
      <c r="AF56" s="18"/>
      <c r="AG56" s="18"/>
      <c r="AH56" s="18"/>
      <c r="AI56" s="18"/>
      <c r="AJ56" s="18"/>
      <c r="AL56" s="18"/>
      <c r="AM56" s="18"/>
      <c r="AN56" s="18"/>
      <c r="AO56" s="18"/>
      <c r="AP56" s="18"/>
      <c r="AR56" s="18"/>
      <c r="AS56" s="18"/>
      <c r="AT56" s="18"/>
      <c r="AU56" s="18"/>
      <c r="AV56" s="18"/>
      <c r="AX56" s="18"/>
      <c r="AY56" s="18"/>
      <c r="AZ56" s="18"/>
      <c r="BA56" s="18"/>
    </row>
    <row r="57" spans="1:53" ht="16" customHeight="1" thickBot="1">
      <c r="A57" s="230"/>
      <c r="B57" s="231"/>
      <c r="C57" s="107"/>
      <c r="D57" s="232"/>
      <c r="E57" s="232"/>
      <c r="F57" s="221"/>
      <c r="G57" s="221"/>
      <c r="H57" s="221"/>
      <c r="I57" s="221"/>
      <c r="J57" s="221"/>
      <c r="K57" s="221"/>
      <c r="L57" s="221"/>
      <c r="M57" s="219"/>
      <c r="N57" s="219"/>
      <c r="O57" s="219"/>
      <c r="P57" s="219"/>
      <c r="Q57" s="233"/>
      <c r="X57" s="20"/>
      <c r="Y57" s="20"/>
      <c r="AA57" s="18"/>
      <c r="AB57" s="18"/>
      <c r="AC57" s="18"/>
      <c r="AD57" s="18"/>
      <c r="AF57" s="18"/>
      <c r="AG57" s="18"/>
      <c r="AH57" s="18"/>
      <c r="AI57" s="18"/>
      <c r="AJ57" s="18"/>
      <c r="AL57" s="18"/>
      <c r="AM57" s="18"/>
      <c r="AN57" s="18"/>
      <c r="AO57" s="18"/>
      <c r="AP57" s="18"/>
      <c r="AR57" s="18"/>
      <c r="AS57" s="18"/>
      <c r="AT57" s="18"/>
      <c r="AU57" s="18"/>
      <c r="AV57" s="18"/>
      <c r="AX57" s="18"/>
      <c r="AY57" s="18"/>
      <c r="AZ57" s="18"/>
      <c r="BA57" s="18"/>
    </row>
    <row r="58" spans="1:53" ht="16" customHeight="1">
      <c r="A58" s="226"/>
      <c r="B58" s="94"/>
      <c r="C58" s="108"/>
      <c r="D58" s="234"/>
      <c r="E58" s="234"/>
      <c r="F58" s="228"/>
      <c r="G58" s="228"/>
      <c r="H58" s="228"/>
      <c r="I58" s="228"/>
      <c r="J58" s="228"/>
      <c r="K58" s="228"/>
      <c r="L58" s="228"/>
      <c r="M58" s="227"/>
      <c r="N58" s="227"/>
      <c r="O58" s="227"/>
      <c r="P58" s="227"/>
      <c r="Q58" s="235"/>
      <c r="X58" s="20"/>
      <c r="Y58" s="20"/>
      <c r="AA58" s="18"/>
      <c r="AB58" s="18"/>
      <c r="AC58" s="18"/>
      <c r="AD58" s="18"/>
      <c r="AF58" s="18"/>
      <c r="AG58" s="18"/>
      <c r="AH58" s="18"/>
      <c r="AI58" s="18"/>
      <c r="AJ58" s="18"/>
      <c r="AL58" s="18"/>
      <c r="AM58" s="18"/>
      <c r="AN58" s="18"/>
      <c r="AO58" s="18"/>
      <c r="AP58" s="18"/>
      <c r="AR58" s="18"/>
      <c r="AS58" s="18"/>
      <c r="AT58" s="18"/>
      <c r="AU58" s="18"/>
      <c r="AV58" s="18"/>
      <c r="AX58" s="18"/>
      <c r="AY58" s="18"/>
      <c r="AZ58" s="18"/>
      <c r="BA58" s="18"/>
    </row>
    <row r="59" spans="1:53" ht="16" customHeight="1">
      <c r="A59" s="106"/>
      <c r="B59" s="97"/>
      <c r="C59" s="108"/>
      <c r="D59" s="102"/>
      <c r="E59" s="102"/>
      <c r="F59" s="194"/>
      <c r="G59" s="194"/>
      <c r="H59" s="194"/>
      <c r="I59" s="194"/>
      <c r="J59" s="194"/>
      <c r="K59" s="194"/>
      <c r="L59" s="194"/>
      <c r="M59" s="101"/>
      <c r="N59" s="101"/>
      <c r="O59" s="101"/>
      <c r="P59" s="101"/>
      <c r="Q59" s="236"/>
      <c r="X59" s="20"/>
      <c r="Y59" s="20"/>
      <c r="AA59" s="18"/>
      <c r="AB59" s="18"/>
      <c r="AC59" s="18"/>
      <c r="AD59" s="18"/>
      <c r="AF59" s="18"/>
      <c r="AG59" s="18"/>
      <c r="AH59" s="18"/>
      <c r="AI59" s="18"/>
      <c r="AJ59" s="18"/>
      <c r="AL59" s="18"/>
      <c r="AM59" s="18"/>
      <c r="AN59" s="18"/>
      <c r="AO59" s="18"/>
      <c r="AP59" s="18"/>
      <c r="AR59" s="18"/>
      <c r="AS59" s="18"/>
      <c r="AT59" s="18"/>
      <c r="AU59" s="18"/>
      <c r="AV59" s="18"/>
      <c r="AX59" s="18"/>
      <c r="AY59" s="18"/>
      <c r="AZ59" s="18"/>
      <c r="BA59" s="18"/>
    </row>
    <row r="60" spans="1:53" ht="16" customHeight="1">
      <c r="A60" s="106"/>
      <c r="B60" s="97"/>
      <c r="C60" s="108"/>
      <c r="D60" s="102"/>
      <c r="E60" s="102"/>
      <c r="F60" s="194"/>
      <c r="G60" s="194"/>
      <c r="H60" s="194"/>
      <c r="I60" s="194"/>
      <c r="J60" s="194"/>
      <c r="K60" s="194"/>
      <c r="L60" s="194"/>
      <c r="M60" s="101"/>
      <c r="N60" s="101"/>
      <c r="O60" s="101"/>
      <c r="P60" s="101"/>
      <c r="Q60" s="236"/>
      <c r="X60" s="20"/>
      <c r="Y60" s="20"/>
      <c r="AA60" s="18"/>
      <c r="AB60" s="18"/>
      <c r="AC60" s="18"/>
      <c r="AD60" s="18"/>
      <c r="AF60" s="18"/>
      <c r="AG60" s="18"/>
      <c r="AH60" s="18"/>
      <c r="AI60" s="18"/>
      <c r="AJ60" s="18"/>
      <c r="AL60" s="18"/>
      <c r="AM60" s="18"/>
      <c r="AN60" s="18"/>
      <c r="AO60" s="18"/>
      <c r="AP60" s="18"/>
      <c r="AR60" s="18"/>
      <c r="AS60" s="18"/>
      <c r="AT60" s="18"/>
      <c r="AU60" s="18"/>
      <c r="AV60" s="18"/>
      <c r="AX60" s="18"/>
      <c r="AY60" s="18"/>
      <c r="AZ60" s="18"/>
      <c r="BA60" s="18"/>
    </row>
    <row r="61" spans="1:53" ht="16" customHeight="1">
      <c r="A61" s="109"/>
      <c r="B61" s="97"/>
      <c r="C61" s="108"/>
      <c r="D61" s="102"/>
      <c r="E61" s="102"/>
      <c r="F61" s="194"/>
      <c r="G61" s="194"/>
      <c r="H61" s="194"/>
      <c r="I61" s="194"/>
      <c r="J61" s="194"/>
      <c r="K61" s="194"/>
      <c r="L61" s="194"/>
      <c r="M61" s="101"/>
      <c r="N61" s="101"/>
      <c r="O61" s="101"/>
      <c r="P61" s="101"/>
      <c r="Q61" s="236"/>
      <c r="X61" s="20"/>
      <c r="Y61" s="20"/>
      <c r="AA61" s="18"/>
      <c r="AB61" s="18"/>
      <c r="AC61" s="18"/>
      <c r="AD61" s="18"/>
      <c r="AF61" s="18"/>
      <c r="AG61" s="18"/>
      <c r="AH61" s="18"/>
      <c r="AI61" s="18"/>
      <c r="AJ61" s="18"/>
      <c r="AL61" s="18"/>
      <c r="AM61" s="18"/>
      <c r="AN61" s="18"/>
      <c r="AO61" s="18"/>
      <c r="AP61" s="18"/>
      <c r="AR61" s="18"/>
      <c r="AS61" s="18"/>
      <c r="AT61" s="18"/>
      <c r="AU61" s="18"/>
      <c r="AV61" s="18"/>
      <c r="AX61" s="18"/>
      <c r="AY61" s="18"/>
      <c r="AZ61" s="18"/>
      <c r="BA61" s="18"/>
    </row>
    <row r="62" spans="1:53" ht="17" customHeight="1" thickBot="1">
      <c r="A62" s="237"/>
      <c r="B62" s="238"/>
      <c r="C62" s="239"/>
      <c r="D62" s="232"/>
      <c r="E62" s="232"/>
      <c r="F62" s="221"/>
      <c r="G62" s="221"/>
      <c r="H62" s="221"/>
      <c r="I62" s="221"/>
      <c r="J62" s="221"/>
      <c r="K62" s="221"/>
      <c r="L62" s="221"/>
      <c r="M62" s="219"/>
      <c r="N62" s="219"/>
      <c r="O62" s="219"/>
      <c r="P62" s="219"/>
      <c r="Q62" s="233"/>
      <c r="X62" s="20"/>
      <c r="Y62" s="20"/>
      <c r="AA62" s="18"/>
      <c r="AB62" s="18"/>
      <c r="AC62" s="18"/>
      <c r="AD62" s="18"/>
      <c r="AF62" s="18"/>
      <c r="AG62" s="18"/>
      <c r="AH62" s="18"/>
      <c r="AI62" s="18"/>
      <c r="AJ62" s="18"/>
      <c r="AL62" s="18"/>
      <c r="AM62" s="18"/>
      <c r="AN62" s="18"/>
      <c r="AO62" s="18"/>
      <c r="AP62" s="18"/>
      <c r="AR62" s="18"/>
      <c r="AS62" s="18"/>
      <c r="AT62" s="18"/>
      <c r="AU62" s="18"/>
      <c r="AV62" s="18"/>
      <c r="AX62" s="18"/>
      <c r="AY62" s="18"/>
      <c r="AZ62" s="18"/>
      <c r="BA62" s="18"/>
    </row>
    <row r="63" spans="1:53" ht="16" thickBot="1">
      <c r="A63" s="17" t="s">
        <v>5</v>
      </c>
      <c r="B63" s="10" t="s">
        <v>11</v>
      </c>
      <c r="C63" s="10"/>
      <c r="D63" s="11"/>
      <c r="E63" s="11"/>
      <c r="F63" s="11"/>
      <c r="G63" s="11"/>
      <c r="H63" s="11"/>
      <c r="I63" s="12"/>
      <c r="J63" s="12"/>
      <c r="K63" s="12"/>
      <c r="L63" s="12"/>
      <c r="M63" s="12"/>
      <c r="N63" s="12"/>
      <c r="O63" s="12"/>
      <c r="P63" s="12"/>
      <c r="Q63" s="13"/>
    </row>
    <row r="64" spans="1:53">
      <c r="A64" s="5"/>
      <c r="B64" s="21"/>
      <c r="C64" s="24"/>
      <c r="D64" s="22"/>
      <c r="E64" s="22"/>
      <c r="F64" s="22"/>
      <c r="G64" s="22"/>
      <c r="H64" s="22"/>
      <c r="I64" s="27"/>
      <c r="J64" s="27"/>
      <c r="K64" s="27"/>
      <c r="L64" s="27"/>
      <c r="M64" s="27"/>
      <c r="N64" s="27"/>
      <c r="O64" s="27"/>
      <c r="P64" s="27"/>
      <c r="Q64" s="4"/>
    </row>
    <row r="65" spans="1:17">
      <c r="A65" s="5"/>
      <c r="B65" s="28"/>
      <c r="C65" s="25"/>
      <c r="D65" s="22"/>
      <c r="E65" s="22"/>
      <c r="F65" s="22"/>
      <c r="G65" s="22"/>
      <c r="H65" s="22"/>
      <c r="I65" s="27"/>
      <c r="J65" s="27"/>
      <c r="K65" s="27"/>
      <c r="L65" s="27"/>
      <c r="M65" s="27"/>
      <c r="N65" s="27"/>
      <c r="O65" s="27"/>
      <c r="P65" s="27"/>
      <c r="Q65" s="4"/>
    </row>
    <row r="66" spans="1:17">
      <c r="A66" s="5"/>
      <c r="B66" s="29"/>
      <c r="C66" s="24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6"/>
    </row>
    <row r="67" spans="1:17">
      <c r="A67" s="5"/>
      <c r="B67" s="23"/>
      <c r="C67" s="24"/>
      <c r="D67" s="22"/>
      <c r="E67" s="22"/>
      <c r="F67" s="22"/>
      <c r="G67" s="22"/>
      <c r="H67" s="22"/>
      <c r="I67" s="22"/>
      <c r="J67" s="22"/>
      <c r="K67" s="22"/>
      <c r="L67" s="22"/>
      <c r="M67" s="22"/>
      <c r="N67" s="22"/>
      <c r="O67" s="22"/>
      <c r="P67" s="22"/>
      <c r="Q67" s="6"/>
    </row>
    <row r="68" spans="1:17">
      <c r="A68" s="5"/>
      <c r="B68" s="23"/>
      <c r="C68" s="24"/>
      <c r="D68" s="22"/>
      <c r="E68" s="22"/>
      <c r="F68" s="22"/>
      <c r="G68" s="22"/>
      <c r="H68" s="22"/>
      <c r="I68" s="22"/>
      <c r="J68" s="22"/>
      <c r="K68" s="22"/>
      <c r="L68" s="22"/>
      <c r="M68" s="22"/>
      <c r="N68" s="22"/>
      <c r="O68" s="22"/>
      <c r="P68" s="22"/>
      <c r="Q68" s="6"/>
    </row>
    <row r="69" spans="1:17">
      <c r="A69" s="5"/>
      <c r="B69" s="23"/>
      <c r="C69" s="24"/>
      <c r="D69" s="22"/>
      <c r="E69" s="22"/>
      <c r="F69" s="22"/>
      <c r="G69" s="22"/>
      <c r="H69" s="22"/>
      <c r="I69" s="22"/>
      <c r="J69" s="22"/>
      <c r="K69" s="22"/>
      <c r="L69" s="22"/>
      <c r="M69" s="22"/>
      <c r="N69" s="22"/>
      <c r="O69" s="22"/>
      <c r="P69" s="22"/>
      <c r="Q69" s="6"/>
    </row>
    <row r="70" spans="1:17">
      <c r="A70" s="5"/>
      <c r="B70" s="24"/>
      <c r="C70" s="24"/>
      <c r="D70" s="22"/>
      <c r="E70" s="22"/>
      <c r="F70" s="22"/>
      <c r="G70" s="22"/>
      <c r="H70" s="22"/>
      <c r="I70" s="22"/>
      <c r="J70" s="22"/>
      <c r="K70" s="22"/>
      <c r="L70" s="22"/>
      <c r="M70" s="22"/>
      <c r="N70" s="22"/>
      <c r="O70" s="22"/>
      <c r="P70" s="22"/>
      <c r="Q70" s="6"/>
    </row>
    <row r="71" spans="1:17">
      <c r="A71" s="5"/>
      <c r="B71" s="24"/>
      <c r="C71" s="24"/>
      <c r="D71" s="22"/>
      <c r="E71" s="22"/>
      <c r="F71" s="22"/>
      <c r="G71" s="22"/>
      <c r="H71" s="22"/>
      <c r="I71" s="22"/>
      <c r="J71" s="22"/>
      <c r="K71" s="22"/>
      <c r="L71" s="22"/>
      <c r="M71" s="22"/>
      <c r="N71" s="22"/>
      <c r="O71" s="22"/>
      <c r="P71" s="22"/>
      <c r="Q71" s="6"/>
    </row>
    <row r="72" spans="1:17">
      <c r="A72" s="5"/>
      <c r="B72" s="24"/>
      <c r="C72" s="24"/>
      <c r="D72" s="22"/>
      <c r="E72" s="22"/>
      <c r="F72" s="22"/>
      <c r="G72" s="22"/>
      <c r="H72" s="22"/>
      <c r="I72" s="22"/>
      <c r="J72" s="22"/>
      <c r="K72" s="22"/>
      <c r="L72" s="22"/>
      <c r="M72" s="22"/>
      <c r="N72" s="22"/>
      <c r="O72" s="22"/>
      <c r="P72" s="22"/>
      <c r="Q72" s="6"/>
    </row>
    <row r="73" spans="1:17" ht="16" thickBot="1">
      <c r="A73" s="7"/>
      <c r="B73" s="8"/>
      <c r="C73" s="8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9"/>
    </row>
    <row r="74" spans="1:17" ht="16" thickBot="1">
      <c r="A74" s="555" t="s">
        <v>6</v>
      </c>
      <c r="B74" s="564"/>
      <c r="C74" s="564"/>
      <c r="D74" s="564"/>
      <c r="E74" s="564"/>
      <c r="F74" s="564"/>
      <c r="G74" s="564"/>
      <c r="H74" s="564"/>
      <c r="I74" s="564"/>
      <c r="J74" s="564"/>
      <c r="K74" s="564"/>
      <c r="L74" s="564"/>
      <c r="M74" s="564"/>
      <c r="N74" s="564"/>
      <c r="O74" s="564"/>
      <c r="P74" s="564"/>
      <c r="Q74" s="565"/>
    </row>
  </sheetData>
  <mergeCells count="15">
    <mergeCell ref="A74:Q74"/>
    <mergeCell ref="A5:Q5"/>
    <mergeCell ref="B1:E1"/>
    <mergeCell ref="B2:E2"/>
    <mergeCell ref="B3:E3"/>
    <mergeCell ref="B4:E4"/>
    <mergeCell ref="L1:Q4"/>
    <mergeCell ref="F1:H1"/>
    <mergeCell ref="F2:H2"/>
    <mergeCell ref="F3:H3"/>
    <mergeCell ref="F4:H4"/>
    <mergeCell ref="I1:K1"/>
    <mergeCell ref="I2:K2"/>
    <mergeCell ref="I3:K3"/>
    <mergeCell ref="I4:K4"/>
  </mergeCells>
  <phoneticPr fontId="10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133" workbookViewId="0">
      <selection activeCell="Q13" sqref="Q13"/>
    </sheetView>
  </sheetViews>
  <sheetFormatPr defaultColWidth="10.6640625" defaultRowHeight="15.5"/>
  <cols>
    <col min="1" max="1" width="12.33203125" customWidth="1"/>
    <col min="3" max="3" width="11.33203125" customWidth="1"/>
  </cols>
  <sheetData>
    <row r="1" ht="18" customHeight="1"/>
    <row r="5" ht="13" customHeight="1"/>
    <row r="18" spans="14:14">
      <c r="N18" s="4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0A11B6-B48B-4443-A09F-F3C7FA825C05}">
  <dimension ref="A51"/>
  <sheetViews>
    <sheetView showGridLines="0" zoomScale="75" workbookViewId="0">
      <selection activeCell="K55" sqref="K55"/>
    </sheetView>
  </sheetViews>
  <sheetFormatPr defaultColWidth="10.6640625" defaultRowHeight="15.5"/>
  <sheetData>
    <row r="51" spans="1:1">
      <c r="A51" s="76" t="s">
        <v>111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E36"/>
  <sheetViews>
    <sheetView tabSelected="1" topLeftCell="A19" zoomScaleNormal="100" workbookViewId="0">
      <selection activeCell="F13" sqref="F13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45" t="str">
        <f>COVERSHEET!A1</f>
        <v>SEASON</v>
      </c>
      <c r="B1" s="146" t="str">
        <f>COVERSHEET!B1</f>
        <v>SUMMER 26</v>
      </c>
      <c r="C1" s="147" t="str">
        <f>COVERSHEET!C1</f>
        <v xml:space="preserve">STYLE </v>
      </c>
      <c r="D1" s="148" t="str">
        <f>COVERSHEET!D1</f>
        <v>SWEAT</v>
      </c>
      <c r="E1" s="607"/>
    </row>
    <row r="2" spans="1:5" ht="20" customHeight="1">
      <c r="A2" s="149" t="str">
        <f>COVERSHEET!A2</f>
        <v>STYLE NAME</v>
      </c>
      <c r="B2" s="150" t="str">
        <f>COVERSHEET!B2</f>
        <v>PALACE SHANGHAI HOOD</v>
      </c>
      <c r="C2" s="151" t="str">
        <f>COVERSHEET!C2</f>
        <v>DATE CREATED</v>
      </c>
      <c r="D2" s="148" t="str">
        <f>COVERSHEET!D2</f>
        <v>20/11/25 SC</v>
      </c>
      <c r="E2" s="608"/>
    </row>
    <row r="3" spans="1:5" ht="20" customHeight="1">
      <c r="A3" s="149" t="str">
        <f>COVERSHEET!A3</f>
        <v>CODE</v>
      </c>
      <c r="B3" s="152" t="str">
        <f>COVERSHEET!B3</f>
        <v>P30CS267_268</v>
      </c>
      <c r="C3" s="151" t="str">
        <f>COVERSHEET!C3</f>
        <v>SAMPLE SEALED</v>
      </c>
      <c r="D3" s="148">
        <f>COVERSHEET!D3</f>
        <v>0</v>
      </c>
      <c r="E3" s="608"/>
    </row>
    <row r="4" spans="1:5" ht="48" customHeight="1" thickBot="1">
      <c r="A4" s="153" t="str">
        <f>COVERSHEET!A4</f>
        <v>BLOCK: CS19WS</v>
      </c>
      <c r="B4" s="154" t="str">
        <f>COVERSHEET!B4</f>
        <v>SET IN SLEEVE ONE PIECE ZIP UP HOODY
3.8CM GRADING 
RIB CUFF AND HEM</v>
      </c>
      <c r="C4" s="155" t="str">
        <f>COVERSHEET!C4</f>
        <v>FINAL APPROVAL BY</v>
      </c>
      <c r="D4" s="148">
        <f>COVERSHEET!D4</f>
        <v>0</v>
      </c>
      <c r="E4" s="609"/>
    </row>
    <row r="5" spans="1:5" ht="27" customHeight="1" thickBot="1">
      <c r="A5" s="603" t="s">
        <v>33</v>
      </c>
      <c r="B5" s="604"/>
      <c r="C5" s="604"/>
      <c r="D5" s="604"/>
      <c r="E5" s="605"/>
    </row>
    <row r="6" spans="1:5" ht="27" customHeight="1">
      <c r="A6" s="77" t="s">
        <v>130</v>
      </c>
      <c r="B6" s="78"/>
      <c r="C6" s="78"/>
      <c r="D6" s="78"/>
      <c r="E6" s="79"/>
    </row>
    <row r="7" spans="1:5">
      <c r="A7" s="240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40" t="s">
        <v>13</v>
      </c>
      <c r="B13" s="241"/>
      <c r="C13" s="241"/>
      <c r="D13" s="241"/>
      <c r="E13" s="243"/>
    </row>
    <row r="14" spans="1:5">
      <c r="A14" s="244"/>
      <c r="B14" s="241"/>
      <c r="C14" s="241"/>
      <c r="D14" s="241"/>
      <c r="E14" s="243"/>
    </row>
    <row r="15" spans="1:5">
      <c r="A15" s="245"/>
      <c r="B15" s="241"/>
      <c r="C15" s="241"/>
      <c r="D15" s="241"/>
      <c r="E15" s="243"/>
    </row>
    <row r="16" spans="1:5">
      <c r="A16" s="245"/>
      <c r="B16" s="245"/>
      <c r="C16" s="241"/>
      <c r="D16" s="241"/>
      <c r="E16" s="243"/>
    </row>
    <row r="17" spans="1:5">
      <c r="A17" s="246"/>
      <c r="B17" s="241"/>
      <c r="C17" s="241"/>
      <c r="D17" s="241"/>
      <c r="E17" s="243"/>
    </row>
    <row r="18" spans="1:5">
      <c r="A18" s="245"/>
      <c r="B18" s="241"/>
      <c r="C18" s="241"/>
      <c r="D18" s="241"/>
      <c r="E18" s="243"/>
    </row>
    <row r="19" spans="1:5">
      <c r="A19" s="245" t="s">
        <v>14</v>
      </c>
      <c r="B19" s="241"/>
      <c r="C19" s="241"/>
      <c r="D19" s="241"/>
      <c r="E19" s="243"/>
    </row>
    <row r="20" spans="1:5">
      <c r="A20" s="245"/>
      <c r="B20" s="241"/>
      <c r="C20" s="241"/>
      <c r="D20" s="241"/>
      <c r="E20" s="243"/>
    </row>
    <row r="21" spans="1:5">
      <c r="A21" s="246"/>
      <c r="B21" s="241"/>
      <c r="C21" s="241"/>
      <c r="D21" s="241"/>
      <c r="E21" s="243"/>
    </row>
    <row r="22" spans="1:5">
      <c r="A22" s="245"/>
      <c r="B22" s="241"/>
      <c r="C22" s="241"/>
      <c r="D22" s="241"/>
      <c r="E22" s="243"/>
    </row>
    <row r="23" spans="1:5">
      <c r="A23" s="245"/>
      <c r="B23" s="241"/>
      <c r="C23" s="241"/>
      <c r="D23" s="241"/>
      <c r="E23" s="243"/>
    </row>
    <row r="24" spans="1:5">
      <c r="A24" s="246"/>
      <c r="B24" s="241"/>
      <c r="C24" s="241"/>
      <c r="D24" s="241"/>
      <c r="E24" s="243"/>
    </row>
    <row r="25" spans="1:5">
      <c r="A25" s="245" t="s">
        <v>15</v>
      </c>
      <c r="B25" s="241"/>
      <c r="C25" s="241"/>
      <c r="D25" s="241"/>
      <c r="E25" s="243"/>
    </row>
    <row r="26" spans="1:5">
      <c r="A26" s="246"/>
      <c r="B26" s="241"/>
      <c r="C26" s="241"/>
      <c r="D26" s="241"/>
      <c r="E26" s="243"/>
    </row>
    <row r="27" spans="1:5">
      <c r="A27" s="245"/>
      <c r="B27" s="241"/>
      <c r="C27" s="241"/>
      <c r="D27" s="241"/>
      <c r="E27" s="243"/>
    </row>
    <row r="28" spans="1:5">
      <c r="A28" s="245"/>
      <c r="B28" s="241"/>
      <c r="C28" s="241"/>
      <c r="D28" s="241"/>
      <c r="E28" s="243"/>
    </row>
    <row r="29" spans="1:5">
      <c r="A29" s="246"/>
      <c r="B29" s="241"/>
      <c r="C29" s="241"/>
      <c r="D29" s="241"/>
      <c r="E29" s="243"/>
    </row>
    <row r="30" spans="1:5" ht="119.5" customHeight="1">
      <c r="A30" s="246"/>
      <c r="B30" s="242"/>
      <c r="C30" s="242"/>
      <c r="D30" s="242"/>
      <c r="E30" s="243"/>
    </row>
    <row r="31" spans="1:5">
      <c r="A31" s="240" t="s">
        <v>16</v>
      </c>
      <c r="B31" s="242"/>
      <c r="C31" s="242"/>
      <c r="D31" s="242"/>
      <c r="E31" s="243"/>
    </row>
    <row r="32" spans="1:5">
      <c r="A32" s="246"/>
      <c r="B32" s="242"/>
      <c r="C32" s="242"/>
      <c r="D32" s="242"/>
      <c r="E32" s="243"/>
    </row>
    <row r="33" spans="1:5">
      <c r="A33" s="246"/>
      <c r="B33" s="242"/>
      <c r="C33" s="242"/>
      <c r="D33" s="242"/>
      <c r="E33" s="243"/>
    </row>
    <row r="34" spans="1:5">
      <c r="A34" s="246"/>
      <c r="B34" s="242"/>
      <c r="C34" s="242"/>
      <c r="D34" s="242"/>
      <c r="E34" s="243"/>
    </row>
    <row r="35" spans="1:5" ht="16" thickBot="1">
      <c r="A35" s="247"/>
      <c r="B35" s="248"/>
      <c r="C35" s="248"/>
      <c r="D35" s="248"/>
      <c r="E35" s="249"/>
    </row>
    <row r="36" spans="1:5" ht="16" thickBot="1">
      <c r="A36" s="606" t="s">
        <v>6</v>
      </c>
      <c r="B36" s="564"/>
      <c r="C36" s="564"/>
      <c r="D36" s="564"/>
      <c r="E36" s="565"/>
    </row>
  </sheetData>
  <mergeCells count="3">
    <mergeCell ref="A5:E5"/>
    <mergeCell ref="A36:E36"/>
    <mergeCell ref="E1:E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8BE527-732C-9A48-9D2B-FA911DB0D8B6}">
  <dimension ref="A1:E36"/>
  <sheetViews>
    <sheetView workbookViewId="0">
      <selection activeCell="A5" sqref="A5:E5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45" t="str">
        <f>COVERSHEET!A1</f>
        <v>SEASON</v>
      </c>
      <c r="B1" s="146" t="str">
        <f>COVERSHEET!B1</f>
        <v>SUMMER 26</v>
      </c>
      <c r="C1" s="147" t="str">
        <f>COVERSHEET!C1</f>
        <v xml:space="preserve">STYLE </v>
      </c>
      <c r="D1" s="148" t="str">
        <f>COVERSHEET!D1</f>
        <v>SWEAT</v>
      </c>
      <c r="E1" s="607"/>
    </row>
    <row r="2" spans="1:5" ht="20" customHeight="1">
      <c r="A2" s="149" t="str">
        <f>COVERSHEET!A2</f>
        <v>STYLE NAME</v>
      </c>
      <c r="B2" s="150" t="str">
        <f>COVERSHEET!B2</f>
        <v>PALACE SHANGHAI HOOD</v>
      </c>
      <c r="C2" s="151" t="str">
        <f>COVERSHEET!C2</f>
        <v>DATE CREATED</v>
      </c>
      <c r="D2" s="148" t="str">
        <f>COVERSHEET!D2</f>
        <v>20/11/25 SC</v>
      </c>
      <c r="E2" s="608"/>
    </row>
    <row r="3" spans="1:5" ht="20" customHeight="1">
      <c r="A3" s="149" t="str">
        <f>COVERSHEET!A3</f>
        <v>CODE</v>
      </c>
      <c r="B3" s="152" t="str">
        <f>COVERSHEET!B3</f>
        <v>P30CS267_268</v>
      </c>
      <c r="C3" s="151" t="str">
        <f>COVERSHEET!C3</f>
        <v>SAMPLE SEALED</v>
      </c>
      <c r="D3" s="148">
        <f>COVERSHEET!D3</f>
        <v>0</v>
      </c>
      <c r="E3" s="608"/>
    </row>
    <row r="4" spans="1:5" ht="48" customHeight="1" thickBot="1">
      <c r="A4" s="153" t="str">
        <f>COVERSHEET!A4</f>
        <v>BLOCK: CS19WS</v>
      </c>
      <c r="B4" s="154" t="str">
        <f>COVERSHEET!B4</f>
        <v>SET IN SLEEVE ONE PIECE ZIP UP HOODY
3.8CM GRADING 
RIB CUFF AND HEM</v>
      </c>
      <c r="C4" s="155" t="str">
        <f>COVERSHEET!C4</f>
        <v>FINAL APPROVAL BY</v>
      </c>
      <c r="D4" s="148">
        <f>COVERSHEET!D4</f>
        <v>0</v>
      </c>
      <c r="E4" s="609"/>
    </row>
    <row r="5" spans="1:5" ht="27" customHeight="1" thickBot="1">
      <c r="A5" s="603" t="s">
        <v>32</v>
      </c>
      <c r="B5" s="604"/>
      <c r="C5" s="604"/>
      <c r="D5" s="604"/>
      <c r="E5" s="605"/>
    </row>
    <row r="6" spans="1:5" ht="27" customHeight="1">
      <c r="A6" s="77" t="s">
        <v>130</v>
      </c>
      <c r="B6" s="78"/>
      <c r="C6" s="78"/>
      <c r="D6" s="78"/>
      <c r="E6" s="79"/>
    </row>
    <row r="7" spans="1:5">
      <c r="A7" s="240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40" t="s">
        <v>13</v>
      </c>
      <c r="B13" s="241"/>
      <c r="C13" s="241"/>
      <c r="D13" s="241"/>
      <c r="E13" s="243"/>
    </row>
    <row r="14" spans="1:5">
      <c r="A14" s="244"/>
      <c r="B14" s="241"/>
      <c r="C14" s="241"/>
      <c r="D14" s="241"/>
      <c r="E14" s="243"/>
    </row>
    <row r="15" spans="1:5">
      <c r="A15" s="245"/>
      <c r="B15" s="241"/>
      <c r="C15" s="241"/>
      <c r="D15" s="241"/>
      <c r="E15" s="243"/>
    </row>
    <row r="16" spans="1:5">
      <c r="A16" s="245"/>
      <c r="B16" s="245"/>
      <c r="C16" s="241"/>
      <c r="D16" s="241"/>
      <c r="E16" s="243"/>
    </row>
    <row r="17" spans="1:5">
      <c r="A17" s="246"/>
      <c r="B17" s="241"/>
      <c r="C17" s="241"/>
      <c r="D17" s="241"/>
      <c r="E17" s="243"/>
    </row>
    <row r="18" spans="1:5">
      <c r="A18" s="245"/>
      <c r="B18" s="241"/>
      <c r="C18" s="241"/>
      <c r="D18" s="241"/>
      <c r="E18" s="243"/>
    </row>
    <row r="19" spans="1:5">
      <c r="A19" s="245" t="s">
        <v>14</v>
      </c>
      <c r="B19" s="241"/>
      <c r="C19" s="241"/>
      <c r="D19" s="241"/>
      <c r="E19" s="243"/>
    </row>
    <row r="20" spans="1:5">
      <c r="A20" s="245"/>
      <c r="B20" s="241"/>
      <c r="C20" s="241"/>
      <c r="D20" s="241"/>
      <c r="E20" s="243"/>
    </row>
    <row r="21" spans="1:5">
      <c r="A21" s="246"/>
      <c r="B21" s="241"/>
      <c r="C21" s="241"/>
      <c r="D21" s="241"/>
      <c r="E21" s="243"/>
    </row>
    <row r="22" spans="1:5">
      <c r="A22" s="245"/>
      <c r="B22" s="241"/>
      <c r="C22" s="241"/>
      <c r="D22" s="241"/>
      <c r="E22" s="243"/>
    </row>
    <row r="23" spans="1:5">
      <c r="A23" s="245"/>
      <c r="B23" s="241"/>
      <c r="C23" s="241"/>
      <c r="D23" s="241"/>
      <c r="E23" s="243"/>
    </row>
    <row r="24" spans="1:5">
      <c r="A24" s="246"/>
      <c r="B24" s="241"/>
      <c r="C24" s="241"/>
      <c r="D24" s="241"/>
      <c r="E24" s="243"/>
    </row>
    <row r="25" spans="1:5">
      <c r="A25" s="245" t="s">
        <v>15</v>
      </c>
      <c r="B25" s="241"/>
      <c r="C25" s="241"/>
      <c r="D25" s="241"/>
      <c r="E25" s="243"/>
    </row>
    <row r="26" spans="1:5">
      <c r="A26" s="246"/>
      <c r="B26" s="241"/>
      <c r="C26" s="241"/>
      <c r="D26" s="241"/>
      <c r="E26" s="243"/>
    </row>
    <row r="27" spans="1:5">
      <c r="A27" s="245"/>
      <c r="B27" s="241"/>
      <c r="C27" s="241"/>
      <c r="D27" s="241"/>
      <c r="E27" s="243"/>
    </row>
    <row r="28" spans="1:5">
      <c r="A28" s="245"/>
      <c r="B28" s="241"/>
      <c r="C28" s="241"/>
      <c r="D28" s="241"/>
      <c r="E28" s="243"/>
    </row>
    <row r="29" spans="1:5">
      <c r="A29" s="246"/>
      <c r="B29" s="241"/>
      <c r="C29" s="241"/>
      <c r="D29" s="241"/>
      <c r="E29" s="243"/>
    </row>
    <row r="30" spans="1:5">
      <c r="A30" s="246"/>
      <c r="B30" s="242"/>
      <c r="C30" s="242"/>
      <c r="D30" s="242"/>
      <c r="E30" s="243"/>
    </row>
    <row r="31" spans="1:5">
      <c r="A31" s="240" t="s">
        <v>16</v>
      </c>
      <c r="B31" s="242"/>
      <c r="C31" s="242"/>
      <c r="D31" s="242"/>
      <c r="E31" s="243"/>
    </row>
    <row r="32" spans="1:5">
      <c r="A32" s="246"/>
      <c r="B32" s="242"/>
      <c r="C32" s="242"/>
      <c r="D32" s="242"/>
      <c r="E32" s="243"/>
    </row>
    <row r="33" spans="1:5">
      <c r="A33" s="246"/>
      <c r="B33" s="242"/>
      <c r="C33" s="242"/>
      <c r="D33" s="242"/>
      <c r="E33" s="243"/>
    </row>
    <row r="34" spans="1:5">
      <c r="A34" s="246"/>
      <c r="B34" s="242"/>
      <c r="C34" s="242"/>
      <c r="D34" s="242"/>
      <c r="E34" s="243"/>
    </row>
    <row r="35" spans="1:5" ht="16" thickBot="1">
      <c r="A35" s="247"/>
      <c r="B35" s="248"/>
      <c r="C35" s="248"/>
      <c r="D35" s="248"/>
      <c r="E35" s="249"/>
    </row>
    <row r="36" spans="1:5" ht="16" thickBot="1">
      <c r="A36" s="606" t="s">
        <v>6</v>
      </c>
      <c r="B36" s="564"/>
      <c r="C36" s="564"/>
      <c r="D36" s="564"/>
      <c r="E36" s="565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A47FE-C09C-DB47-B048-864EF39899F8}">
  <dimension ref="A1:E36"/>
  <sheetViews>
    <sheetView workbookViewId="0">
      <selection activeCell="G10" sqref="G10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45" t="str">
        <f>COVERSHEET!A1</f>
        <v>SEASON</v>
      </c>
      <c r="B1" s="146" t="str">
        <f>COVERSHEET!B1</f>
        <v>SUMMER 26</v>
      </c>
      <c r="C1" s="147" t="str">
        <f>COVERSHEET!C1</f>
        <v xml:space="preserve">STYLE </v>
      </c>
      <c r="D1" s="148" t="str">
        <f>COVERSHEET!D1</f>
        <v>SWEAT</v>
      </c>
      <c r="E1" s="607"/>
    </row>
    <row r="2" spans="1:5" ht="20" customHeight="1">
      <c r="A2" s="149" t="str">
        <f>COVERSHEET!A2</f>
        <v>STYLE NAME</v>
      </c>
      <c r="B2" s="150" t="str">
        <f>COVERSHEET!B2</f>
        <v>PALACE SHANGHAI HOOD</v>
      </c>
      <c r="C2" s="151" t="str">
        <f>COVERSHEET!C2</f>
        <v>DATE CREATED</v>
      </c>
      <c r="D2" s="148" t="str">
        <f>COVERSHEET!D2</f>
        <v>20/11/25 SC</v>
      </c>
      <c r="E2" s="608"/>
    </row>
    <row r="3" spans="1:5" ht="20" customHeight="1">
      <c r="A3" s="149" t="str">
        <f>COVERSHEET!A3</f>
        <v>CODE</v>
      </c>
      <c r="B3" s="152" t="str">
        <f>COVERSHEET!B3</f>
        <v>P30CS267_268</v>
      </c>
      <c r="C3" s="151" t="str">
        <f>COVERSHEET!C3</f>
        <v>SAMPLE SEALED</v>
      </c>
      <c r="D3" s="148">
        <f>COVERSHEET!D3</f>
        <v>0</v>
      </c>
      <c r="E3" s="608"/>
    </row>
    <row r="4" spans="1:5" ht="48" customHeight="1" thickBot="1">
      <c r="A4" s="153" t="str">
        <f>COVERSHEET!A4</f>
        <v>BLOCK: CS19WS</v>
      </c>
      <c r="B4" s="154" t="str">
        <f>COVERSHEET!B4</f>
        <v>SET IN SLEEVE ONE PIECE ZIP UP HOODY
3.8CM GRADING 
RIB CUFF AND HEM</v>
      </c>
      <c r="C4" s="155" t="str">
        <f>COVERSHEET!C4</f>
        <v>FINAL APPROVAL BY</v>
      </c>
      <c r="D4" s="148">
        <f>COVERSHEET!D4</f>
        <v>0</v>
      </c>
      <c r="E4" s="609"/>
    </row>
    <row r="5" spans="1:5" ht="27" customHeight="1" thickBot="1">
      <c r="A5" s="603" t="s">
        <v>33</v>
      </c>
      <c r="B5" s="604"/>
      <c r="C5" s="604"/>
      <c r="D5" s="604"/>
      <c r="E5" s="605"/>
    </row>
    <row r="6" spans="1:5" ht="27" customHeight="1">
      <c r="A6" s="77" t="s">
        <v>130</v>
      </c>
      <c r="B6" s="78"/>
      <c r="C6" s="78"/>
      <c r="D6" s="78"/>
      <c r="E6" s="79"/>
    </row>
    <row r="7" spans="1:5">
      <c r="A7" s="240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40" t="s">
        <v>13</v>
      </c>
      <c r="B13" s="241"/>
      <c r="C13" s="241"/>
      <c r="D13" s="241"/>
      <c r="E13" s="243"/>
    </row>
    <row r="14" spans="1:5">
      <c r="A14" s="244"/>
      <c r="B14" s="241"/>
      <c r="C14" s="241"/>
      <c r="D14" s="241"/>
      <c r="E14" s="243"/>
    </row>
    <row r="15" spans="1:5">
      <c r="A15" s="245"/>
      <c r="B15" s="241"/>
      <c r="C15" s="241"/>
      <c r="D15" s="241"/>
      <c r="E15" s="243"/>
    </row>
    <row r="16" spans="1:5">
      <c r="A16" s="245"/>
      <c r="B16" s="245"/>
      <c r="C16" s="241"/>
      <c r="D16" s="241"/>
      <c r="E16" s="243"/>
    </row>
    <row r="17" spans="1:5">
      <c r="A17" s="246"/>
      <c r="B17" s="241"/>
      <c r="C17" s="241"/>
      <c r="D17" s="241"/>
      <c r="E17" s="243"/>
    </row>
    <row r="18" spans="1:5">
      <c r="A18" s="245"/>
      <c r="B18" s="241"/>
      <c r="C18" s="241"/>
      <c r="D18" s="241"/>
      <c r="E18" s="243"/>
    </row>
    <row r="19" spans="1:5">
      <c r="A19" s="245" t="s">
        <v>14</v>
      </c>
      <c r="B19" s="241"/>
      <c r="C19" s="241"/>
      <c r="D19" s="241"/>
      <c r="E19" s="243"/>
    </row>
    <row r="20" spans="1:5">
      <c r="A20" s="245"/>
      <c r="B20" s="241"/>
      <c r="C20" s="241"/>
      <c r="D20" s="241"/>
      <c r="E20" s="243"/>
    </row>
    <row r="21" spans="1:5">
      <c r="A21" s="246"/>
      <c r="B21" s="241"/>
      <c r="C21" s="241"/>
      <c r="D21" s="241"/>
      <c r="E21" s="243"/>
    </row>
    <row r="22" spans="1:5">
      <c r="A22" s="245"/>
      <c r="B22" s="241"/>
      <c r="C22" s="241"/>
      <c r="D22" s="241"/>
      <c r="E22" s="243"/>
    </row>
    <row r="23" spans="1:5">
      <c r="A23" s="245"/>
      <c r="B23" s="241"/>
      <c r="C23" s="241"/>
      <c r="D23" s="241"/>
      <c r="E23" s="243"/>
    </row>
    <row r="24" spans="1:5">
      <c r="A24" s="246"/>
      <c r="B24" s="241"/>
      <c r="C24" s="241"/>
      <c r="D24" s="241"/>
      <c r="E24" s="243"/>
    </row>
    <row r="25" spans="1:5">
      <c r="A25" s="245" t="s">
        <v>15</v>
      </c>
      <c r="B25" s="241"/>
      <c r="C25" s="241"/>
      <c r="D25" s="241"/>
      <c r="E25" s="243"/>
    </row>
    <row r="26" spans="1:5">
      <c r="A26" s="246"/>
      <c r="B26" s="241"/>
      <c r="C26" s="241"/>
      <c r="D26" s="241"/>
      <c r="E26" s="243"/>
    </row>
    <row r="27" spans="1:5">
      <c r="A27" s="245"/>
      <c r="B27" s="241"/>
      <c r="C27" s="241"/>
      <c r="D27" s="241"/>
      <c r="E27" s="243"/>
    </row>
    <row r="28" spans="1:5">
      <c r="A28" s="245"/>
      <c r="B28" s="241"/>
      <c r="C28" s="241"/>
      <c r="D28" s="241"/>
      <c r="E28" s="243"/>
    </row>
    <row r="29" spans="1:5">
      <c r="A29" s="246"/>
      <c r="B29" s="241"/>
      <c r="C29" s="241"/>
      <c r="D29" s="241"/>
      <c r="E29" s="243"/>
    </row>
    <row r="30" spans="1:5">
      <c r="A30" s="246"/>
      <c r="B30" s="242"/>
      <c r="C30" s="242"/>
      <c r="D30" s="242"/>
      <c r="E30" s="243"/>
    </row>
    <row r="31" spans="1:5">
      <c r="A31" s="240" t="s">
        <v>16</v>
      </c>
      <c r="B31" s="242"/>
      <c r="C31" s="242"/>
      <c r="D31" s="242"/>
      <c r="E31" s="243"/>
    </row>
    <row r="32" spans="1:5">
      <c r="A32" s="246"/>
      <c r="B32" s="242"/>
      <c r="C32" s="242"/>
      <c r="D32" s="242"/>
      <c r="E32" s="243"/>
    </row>
    <row r="33" spans="1:5">
      <c r="A33" s="246"/>
      <c r="B33" s="242"/>
      <c r="C33" s="242"/>
      <c r="D33" s="242"/>
      <c r="E33" s="243"/>
    </row>
    <row r="34" spans="1:5">
      <c r="A34" s="246"/>
      <c r="B34" s="242"/>
      <c r="C34" s="242"/>
      <c r="D34" s="242"/>
      <c r="E34" s="243"/>
    </row>
    <row r="35" spans="1:5" ht="16" thickBot="1">
      <c r="A35" s="247"/>
      <c r="B35" s="248"/>
      <c r="C35" s="248"/>
      <c r="D35" s="248"/>
      <c r="E35" s="249"/>
    </row>
    <row r="36" spans="1:5" ht="16" thickBot="1">
      <c r="A36" s="606" t="s">
        <v>6</v>
      </c>
      <c r="B36" s="564"/>
      <c r="C36" s="564"/>
      <c r="D36" s="564"/>
      <c r="E36" s="565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2D0E18-2F71-7748-9A24-C46B3FF1CD6F}">
  <dimension ref="A1:E36"/>
  <sheetViews>
    <sheetView workbookViewId="0">
      <selection activeCell="F14" sqref="F14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45" t="str">
        <f>COVERSHEET!A1</f>
        <v>SEASON</v>
      </c>
      <c r="B1" s="146" t="str">
        <f>COVERSHEET!B1</f>
        <v>SUMMER 26</v>
      </c>
      <c r="C1" s="147" t="str">
        <f>COVERSHEET!C1</f>
        <v xml:space="preserve">STYLE </v>
      </c>
      <c r="D1" s="148" t="str">
        <f>COVERSHEET!D1</f>
        <v>SWEAT</v>
      </c>
      <c r="E1" s="607"/>
    </row>
    <row r="2" spans="1:5" ht="20" customHeight="1">
      <c r="A2" s="149" t="str">
        <f>COVERSHEET!A2</f>
        <v>STYLE NAME</v>
      </c>
      <c r="B2" s="150" t="str">
        <f>COVERSHEET!B2</f>
        <v>PALACE SHANGHAI HOOD</v>
      </c>
      <c r="C2" s="151" t="str">
        <f>COVERSHEET!C2</f>
        <v>DATE CREATED</v>
      </c>
      <c r="D2" s="148" t="str">
        <f>COVERSHEET!D2</f>
        <v>20/11/25 SC</v>
      </c>
      <c r="E2" s="608"/>
    </row>
    <row r="3" spans="1:5" ht="20" customHeight="1">
      <c r="A3" s="149" t="str">
        <f>COVERSHEET!A3</f>
        <v>CODE</v>
      </c>
      <c r="B3" s="152" t="str">
        <f>COVERSHEET!B3</f>
        <v>P30CS267_268</v>
      </c>
      <c r="C3" s="151" t="str">
        <f>COVERSHEET!C3</f>
        <v>SAMPLE SEALED</v>
      </c>
      <c r="D3" s="148">
        <f>COVERSHEET!D3</f>
        <v>0</v>
      </c>
      <c r="E3" s="608"/>
    </row>
    <row r="4" spans="1:5" ht="48" customHeight="1" thickBot="1">
      <c r="A4" s="153" t="str">
        <f>COVERSHEET!A4</f>
        <v>BLOCK: CS19WS</v>
      </c>
      <c r="B4" s="154" t="str">
        <f>COVERSHEET!B4</f>
        <v>SET IN SLEEVE ONE PIECE ZIP UP HOODY
3.8CM GRADING 
RIB CUFF AND HEM</v>
      </c>
      <c r="C4" s="155" t="str">
        <f>COVERSHEET!C4</f>
        <v>FINAL APPROVAL BY</v>
      </c>
      <c r="D4" s="148">
        <f>COVERSHEET!D4</f>
        <v>0</v>
      </c>
      <c r="E4" s="609"/>
    </row>
    <row r="5" spans="1:5" ht="27" customHeight="1" thickBot="1">
      <c r="A5" s="603" t="s">
        <v>33</v>
      </c>
      <c r="B5" s="604"/>
      <c r="C5" s="604"/>
      <c r="D5" s="604"/>
      <c r="E5" s="605"/>
    </row>
    <row r="6" spans="1:5" ht="27" customHeight="1">
      <c r="A6" s="77" t="s">
        <v>130</v>
      </c>
      <c r="B6" s="78"/>
      <c r="C6" s="78"/>
      <c r="D6" s="78"/>
      <c r="E6" s="79"/>
    </row>
    <row r="7" spans="1:5">
      <c r="A7" s="240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40" t="s">
        <v>13</v>
      </c>
      <c r="B13" s="241"/>
      <c r="C13" s="241"/>
      <c r="D13" s="241"/>
      <c r="E13" s="243"/>
    </row>
    <row r="14" spans="1:5">
      <c r="A14" s="244"/>
      <c r="B14" s="241"/>
      <c r="C14" s="241"/>
      <c r="D14" s="241"/>
      <c r="E14" s="243"/>
    </row>
    <row r="15" spans="1:5">
      <c r="A15" s="245"/>
      <c r="B15" s="241"/>
      <c r="C15" s="241"/>
      <c r="D15" s="241"/>
      <c r="E15" s="243"/>
    </row>
    <row r="16" spans="1:5">
      <c r="A16" s="245"/>
      <c r="B16" s="245"/>
      <c r="C16" s="241"/>
      <c r="D16" s="241"/>
      <c r="E16" s="243"/>
    </row>
    <row r="17" spans="1:5">
      <c r="A17" s="246"/>
      <c r="B17" s="241"/>
      <c r="C17" s="241"/>
      <c r="D17" s="241"/>
      <c r="E17" s="243"/>
    </row>
    <row r="18" spans="1:5">
      <c r="A18" s="245"/>
      <c r="B18" s="241"/>
      <c r="C18" s="241"/>
      <c r="D18" s="241"/>
      <c r="E18" s="243"/>
    </row>
    <row r="19" spans="1:5">
      <c r="A19" s="245" t="s">
        <v>14</v>
      </c>
      <c r="B19" s="241"/>
      <c r="C19" s="241"/>
      <c r="D19" s="241"/>
      <c r="E19" s="243"/>
    </row>
    <row r="20" spans="1:5">
      <c r="A20" s="245"/>
      <c r="B20" s="241"/>
      <c r="C20" s="241"/>
      <c r="D20" s="241"/>
      <c r="E20" s="243"/>
    </row>
    <row r="21" spans="1:5">
      <c r="A21" s="246"/>
      <c r="B21" s="241"/>
      <c r="C21" s="241"/>
      <c r="D21" s="241"/>
      <c r="E21" s="243"/>
    </row>
    <row r="22" spans="1:5">
      <c r="A22" s="245"/>
      <c r="B22" s="241"/>
      <c r="C22" s="241"/>
      <c r="D22" s="241"/>
      <c r="E22" s="243"/>
    </row>
    <row r="23" spans="1:5">
      <c r="A23" s="245"/>
      <c r="B23" s="241"/>
      <c r="C23" s="241"/>
      <c r="D23" s="241"/>
      <c r="E23" s="243"/>
    </row>
    <row r="24" spans="1:5">
      <c r="A24" s="246"/>
      <c r="B24" s="241"/>
      <c r="C24" s="241"/>
      <c r="D24" s="241"/>
      <c r="E24" s="243"/>
    </row>
    <row r="25" spans="1:5">
      <c r="A25" s="245" t="s">
        <v>15</v>
      </c>
      <c r="B25" s="241"/>
      <c r="C25" s="241"/>
      <c r="D25" s="241"/>
      <c r="E25" s="243"/>
    </row>
    <row r="26" spans="1:5">
      <c r="A26" s="246"/>
      <c r="B26" s="241"/>
      <c r="C26" s="241"/>
      <c r="D26" s="241"/>
      <c r="E26" s="243"/>
    </row>
    <row r="27" spans="1:5">
      <c r="A27" s="245"/>
      <c r="B27" s="241"/>
      <c r="C27" s="241"/>
      <c r="D27" s="241"/>
      <c r="E27" s="243"/>
    </row>
    <row r="28" spans="1:5">
      <c r="A28" s="245"/>
      <c r="B28" s="241"/>
      <c r="C28" s="241"/>
      <c r="D28" s="241"/>
      <c r="E28" s="243"/>
    </row>
    <row r="29" spans="1:5">
      <c r="A29" s="246"/>
      <c r="B29" s="241"/>
      <c r="C29" s="241"/>
      <c r="D29" s="241"/>
      <c r="E29" s="243"/>
    </row>
    <row r="30" spans="1:5">
      <c r="A30" s="246"/>
      <c r="B30" s="242"/>
      <c r="C30" s="242"/>
      <c r="D30" s="242"/>
      <c r="E30" s="243"/>
    </row>
    <row r="31" spans="1:5">
      <c r="A31" s="240" t="s">
        <v>16</v>
      </c>
      <c r="B31" s="242"/>
      <c r="C31" s="242"/>
      <c r="D31" s="242"/>
      <c r="E31" s="243"/>
    </row>
    <row r="32" spans="1:5">
      <c r="A32" s="246"/>
      <c r="B32" s="242"/>
      <c r="C32" s="242"/>
      <c r="D32" s="242"/>
      <c r="E32" s="243"/>
    </row>
    <row r="33" spans="1:5">
      <c r="A33" s="246"/>
      <c r="B33" s="242"/>
      <c r="C33" s="242"/>
      <c r="D33" s="242"/>
      <c r="E33" s="243"/>
    </row>
    <row r="34" spans="1:5">
      <c r="A34" s="246"/>
      <c r="B34" s="242"/>
      <c r="C34" s="242"/>
      <c r="D34" s="242"/>
      <c r="E34" s="243"/>
    </row>
    <row r="35" spans="1:5" ht="16" thickBot="1">
      <c r="A35" s="247"/>
      <c r="B35" s="248"/>
      <c r="C35" s="248"/>
      <c r="D35" s="248"/>
      <c r="E35" s="249"/>
    </row>
    <row r="36" spans="1:5" ht="16" thickBot="1">
      <c r="A36" s="606" t="s">
        <v>6</v>
      </c>
      <c r="B36" s="564"/>
      <c r="C36" s="564"/>
      <c r="D36" s="564"/>
      <c r="E36" s="565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6A6DEA-2DC9-8D46-AAB1-4001F5B92BD1}">
  <dimension ref="A1"/>
  <sheetViews>
    <sheetView workbookViewId="0">
      <selection activeCell="T36" sqref="T36"/>
    </sheetView>
  </sheetViews>
  <sheetFormatPr defaultColWidth="10.6640625" defaultRowHeight="15.5"/>
  <sheetData/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8" ma:contentTypeDescription="Create a new document." ma:contentTypeScope="" ma:versionID="e21c177aa4e68d2a27bf198a0e634239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cca50ccc35bf6e5198abb2c929a6d435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  <xsd:element name="MediaServiceBillingMetadata" ma:index="23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c099e4b-e381-4360-bcff-5e1f51ab48dc" xsi:nil="true"/>
    <lcf76f155ced4ddcb4097134ff3c332f xmlns="4bf10b48-52f7-4ad4-b1e1-de514cec68e0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AF8E9EF8-8095-43F1-B211-C9E8B190FE83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72D5B5DB-BCF0-4D2D-B6A2-ED66651F495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884D1CEE-E6F4-4482-A553-900DE841F0C0}">
  <ds:schemaRefs>
    <ds:schemaRef ds:uri="http://schemas.microsoft.com/office/2006/metadata/properties"/>
    <ds:schemaRef ds:uri="http://schemas.microsoft.com/office/infopath/2007/PartnerControls"/>
    <ds:schemaRef ds:uri="cc099e4b-e381-4360-bcff-5e1f51ab48dc"/>
    <ds:schemaRef ds:uri="4bf10b48-52f7-4ad4-b1e1-de514cec68e0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11</vt:i4>
      </vt:variant>
      <vt:variant>
        <vt:lpstr>Named Ranges</vt:lpstr>
      </vt:variant>
      <vt:variant>
        <vt:i4>5</vt:i4>
      </vt:variant>
    </vt:vector>
  </HeadingPairs>
  <TitlesOfParts>
    <vt:vector size="16" baseType="lpstr">
      <vt:lpstr>GRADING-DỊCH</vt:lpstr>
      <vt:lpstr>COVERSHEET</vt:lpstr>
      <vt:lpstr>GRADING 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UA SUGGESTIONS</vt:lpstr>
      <vt:lpstr>COVERSHEET!Print_Area</vt:lpstr>
      <vt:lpstr>'GRADING '!Print_Area</vt:lpstr>
      <vt:lpstr>'GRADING-DỊCH'!Print_Area</vt:lpstr>
      <vt:lpstr>'SAMPLE MEASURES'!Print_Area</vt:lpstr>
      <vt:lpstr>'GRADING-DỊCH'!Print_Titles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Thao Nguyen Thi Thu</cp:lastModifiedBy>
  <cp:lastPrinted>2025-11-27T06:40:36Z</cp:lastPrinted>
  <dcterms:created xsi:type="dcterms:W3CDTF">2022-10-14T13:49:41Z</dcterms:created>
  <dcterms:modified xsi:type="dcterms:W3CDTF">2025-12-19T06:40:39Z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0x0101001AFD962EB702FD4AAE11AB5F7C60F514</vt:lpwstr>
  </property>
  <property fmtid="{D5CDD505-2E9C-101B-9397-08002B2CF9AE}" pid="3" name="MediaServiceImageTags">
    <vt:lpwstr/>
  </property>
</Properties>
</file>