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(1)/3-SS25/2-PRODUCTION/4-INTERNAL-PURCHASE-ORDER/4-2-TRIM-ORDER/TRIM-PO/DRAFT-PO/AMANI/"/>
    </mc:Choice>
  </mc:AlternateContent>
  <xr:revisionPtr revIDLastSave="758" documentId="6_{13C73650-2F37-4722-8F0F-29C69CA899BB}" xr6:coauthVersionLast="47" xr6:coauthVersionMax="47" xr10:uidLastSave="{B73AC357-95E7-4B52-BA62-B742BF7598D3}"/>
  <bookViews>
    <workbookView xWindow="-120" yWindow="-120" windowWidth="20730" windowHeight="11040" activeTab="1" xr2:uid="{00000000-000D-0000-FFFF-FFFF00000000}"/>
  </bookViews>
  <sheets>
    <sheet name="PO" sheetId="2" r:id="rId1"/>
    <sheet name="Barcodes" sheetId="6" r:id="rId2"/>
  </sheets>
  <definedNames>
    <definedName name="_xlnm._FilterDatabase" localSheetId="1" hidden="1">Barcodes!$A$2:$P$378</definedName>
    <definedName name="BARCODE">#REF!</definedName>
    <definedName name="COLOR">#REF!</definedName>
    <definedName name="_xlnm.Print_Area" localSheetId="0">PO!$A$1:$N$15</definedName>
    <definedName name="_xlnm.Print_Titles" localSheetId="0">PO!$4:$10</definedName>
    <definedName name="S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1" i="6" l="1"/>
  <c r="K16" i="6"/>
  <c r="K17" i="6"/>
  <c r="K18" i="6"/>
  <c r="K19" i="6"/>
  <c r="K20" i="6"/>
  <c r="K15" i="6"/>
  <c r="K4" i="6"/>
  <c r="K5" i="6"/>
  <c r="K6" i="6"/>
  <c r="K7" i="6"/>
  <c r="K8" i="6"/>
  <c r="K9" i="6"/>
  <c r="K10" i="6"/>
  <c r="K11" i="6"/>
  <c r="K12" i="6"/>
  <c r="K13" i="6"/>
  <c r="K14" i="6"/>
  <c r="K21" i="6"/>
  <c r="K22" i="6"/>
  <c r="K23" i="6"/>
  <c r="K24" i="6"/>
  <c r="K25" i="6"/>
  <c r="K26" i="6"/>
  <c r="K3" i="6"/>
  <c r="I4" i="6"/>
  <c r="J4" i="6" s="1"/>
  <c r="I5" i="6"/>
  <c r="J5" i="6" s="1"/>
  <c r="I6" i="6"/>
  <c r="J6" i="6" s="1"/>
  <c r="I7" i="6"/>
  <c r="J7" i="6" s="1"/>
  <c r="L7" i="6" s="1"/>
  <c r="I8" i="6"/>
  <c r="J8" i="6" s="1"/>
  <c r="L8" i="6" s="1"/>
  <c r="I9" i="6"/>
  <c r="J9" i="6" s="1"/>
  <c r="I10" i="6"/>
  <c r="J10" i="6" s="1"/>
  <c r="L10" i="6" s="1"/>
  <c r="I11" i="6"/>
  <c r="J11" i="6" s="1"/>
  <c r="L11" i="6" s="1"/>
  <c r="I12" i="6"/>
  <c r="J12" i="6" s="1"/>
  <c r="L12" i="6" s="1"/>
  <c r="I13" i="6"/>
  <c r="J13" i="6" s="1"/>
  <c r="L13" i="6" s="1"/>
  <c r="I14" i="6"/>
  <c r="J14" i="6" s="1"/>
  <c r="I15" i="6"/>
  <c r="J15" i="6" s="1"/>
  <c r="I16" i="6"/>
  <c r="J16" i="6" s="1"/>
  <c r="I17" i="6"/>
  <c r="J17" i="6" s="1"/>
  <c r="I18" i="6"/>
  <c r="J18" i="6" s="1"/>
  <c r="I19" i="6"/>
  <c r="J19" i="6" s="1"/>
  <c r="L19" i="6" s="1"/>
  <c r="I20" i="6"/>
  <c r="J20" i="6" s="1"/>
  <c r="I21" i="6"/>
  <c r="J21" i="6" s="1"/>
  <c r="L21" i="6" s="1"/>
  <c r="I22" i="6"/>
  <c r="J22" i="6" s="1"/>
  <c r="I23" i="6"/>
  <c r="J23" i="6" s="1"/>
  <c r="L23" i="6" s="1"/>
  <c r="I24" i="6"/>
  <c r="J24" i="6" s="1"/>
  <c r="L24" i="6" s="1"/>
  <c r="I25" i="6"/>
  <c r="J25" i="6" s="1"/>
  <c r="I26" i="6"/>
  <c r="J26" i="6" s="1"/>
  <c r="L26" i="6" s="1"/>
  <c r="I3" i="6"/>
  <c r="J3" i="6" s="1"/>
  <c r="L3" i="6" s="1"/>
  <c r="L16" i="6" l="1"/>
  <c r="L22" i="6"/>
  <c r="L14" i="6"/>
  <c r="L6" i="6"/>
  <c r="L5" i="6"/>
  <c r="L20" i="6"/>
  <c r="L18" i="6"/>
  <c r="L15" i="6"/>
  <c r="L25" i="6"/>
  <c r="L17" i="6"/>
  <c r="L9" i="6"/>
  <c r="L4" i="6"/>
  <c r="I13" i="2"/>
  <c r="H8" i="2"/>
  <c r="H7" i="2" l="1"/>
  <c r="K11" i="2" l="1"/>
  <c r="M11" i="2" l="1"/>
  <c r="M13" i="2" l="1"/>
  <c r="K13" i="2"/>
</calcChain>
</file>

<file path=xl/sharedStrings.xml><?xml version="1.0" encoding="utf-8"?>
<sst xmlns="http://schemas.openxmlformats.org/spreadsheetml/2006/main" count="227" uniqueCount="126">
  <si>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</si>
  <si>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</si>
  <si>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</si>
  <si>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</si>
  <si>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</si>
  <si>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</si>
  <si>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</si>
  <si>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</si>
  <si>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</si>
  <si>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</si>
  <si>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</si>
  <si>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</si>
  <si>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</si>
  <si>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</si>
  <si>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</si>
  <si>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</si>
  <si>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</si>
  <si>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</si>
  <si>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</si>
  <si>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</si>
  <si>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</si>
  <si>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</si>
  <si>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</si>
  <si>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</si>
  <si>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</si>
  <si>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</si>
  <si>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</si>
  <si>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</si>
  <si>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</si>
  <si>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</si>
  <si>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</si>
  <si>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</si>
  <si>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</si>
  <si>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</si>
  <si>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</si>
  <si>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</si>
  <si>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NOMINATED SUPPLIER</t>
  </si>
  <si>
    <t>RAPHA</t>
  </si>
  <si>
    <t>THANH QUÝ / QUỲNH</t>
  </si>
  <si>
    <t>RAPHA
ADH1</t>
  </si>
  <si>
    <t>WHITE/BLACK</t>
  </si>
  <si>
    <t>ALL STYLES</t>
  </si>
  <si>
    <t>Barcode
Sticker RAPHA
ADH1</t>
  </si>
  <si>
    <t>SKU</t>
  </si>
  <si>
    <t>BARCODE</t>
  </si>
  <si>
    <t>NAME</t>
  </si>
  <si>
    <t>COLOUR</t>
  </si>
  <si>
    <t>SIZE</t>
  </si>
  <si>
    <t>LRG</t>
  </si>
  <si>
    <t>MED</t>
  </si>
  <si>
    <t>SML</t>
  </si>
  <si>
    <t>XLG</t>
  </si>
  <si>
    <t>XSM</t>
  </si>
  <si>
    <t>XXL</t>
  </si>
  <si>
    <t>XXS</t>
  </si>
  <si>
    <t>QTY</t>
  </si>
  <si>
    <t>R12  SS25  G2773</t>
  </si>
  <si>
    <t>Byways</t>
  </si>
  <si>
    <t>EXTRA</t>
  </si>
  <si>
    <t>ORDER NUMBER</t>
  </si>
  <si>
    <t>UA STYLE</t>
  </si>
  <si>
    <t>STICKER FOR POLY BAG + HANGTAG</t>
  </si>
  <si>
    <t>STICKER FOR CARTON</t>
  </si>
  <si>
    <t>TOTAL ORDER</t>
  </si>
  <si>
    <t>SS25- AMANI</t>
  </si>
  <si>
    <t>CMG01XXMULLRG</t>
  </si>
  <si>
    <t>CMG01XXMULMED</t>
  </si>
  <si>
    <t>CMG01XXMULSML</t>
  </si>
  <si>
    <t>CMG01XXMULXLG</t>
  </si>
  <si>
    <t>CMG01XXMULXSM</t>
  </si>
  <si>
    <t>CMG01XXMULXXL</t>
  </si>
  <si>
    <t>CMM01XXMULLRG</t>
  </si>
  <si>
    <t>CMM01XXMULMED</t>
  </si>
  <si>
    <t>CMM01XXMULSML</t>
  </si>
  <si>
    <t>CMM01XXMULXLG</t>
  </si>
  <si>
    <t>CMM01XXMULXSM</t>
  </si>
  <si>
    <t>CMM01XXMULXXS</t>
  </si>
  <si>
    <t>CMN01XXMULLRG</t>
  </si>
  <si>
    <t>CMN01XXMULMED</t>
  </si>
  <si>
    <t>CMN01XXMULSML</t>
  </si>
  <si>
    <t>CMN01XXMULXLG</t>
  </si>
  <si>
    <t>CMN01XXMULXSM</t>
  </si>
  <si>
    <t>CMN01XXMULXXL</t>
  </si>
  <si>
    <t>CMQ01XXMULLRG</t>
  </si>
  <si>
    <t>CMQ01XXMULMED</t>
  </si>
  <si>
    <t>CMQ01XXMULSML</t>
  </si>
  <si>
    <t>CMQ01XXMULXLG</t>
  </si>
  <si>
    <t>CMQ01XXMULXSM</t>
  </si>
  <si>
    <t>CMQ01XXMULXXL</t>
  </si>
  <si>
    <t>5059526499152</t>
  </si>
  <si>
    <t>Amani Men's SS T-Shirt</t>
  </si>
  <si>
    <t>5059526499145</t>
  </si>
  <si>
    <t>5059526499138</t>
  </si>
  <si>
    <t>5059526499169</t>
  </si>
  <si>
    <t>5059526499121</t>
  </si>
  <si>
    <t>5059526499176</t>
  </si>
  <si>
    <t>5059526499220</t>
  </si>
  <si>
    <t>Amani Women's SS T-Shirt</t>
  </si>
  <si>
    <t>5059526499213</t>
  </si>
  <si>
    <t>5059526499206</t>
  </si>
  <si>
    <t>5059526499237</t>
  </si>
  <si>
    <t>5059526499190</t>
  </si>
  <si>
    <t>5059526499183</t>
  </si>
  <si>
    <t>5059526499275</t>
  </si>
  <si>
    <t>Amani Zip Hoodie</t>
  </si>
  <si>
    <t>5059526499268</t>
  </si>
  <si>
    <t>5059526499251</t>
  </si>
  <si>
    <t>5059526499282</t>
  </si>
  <si>
    <t>5059526499244</t>
  </si>
  <si>
    <t>5059526499299</t>
  </si>
  <si>
    <t>5059526499336</t>
  </si>
  <si>
    <t>Amani Long Sleeve T-Shirt</t>
  </si>
  <si>
    <t>5059526499329</t>
  </si>
  <si>
    <t>5059526499312</t>
  </si>
  <si>
    <t>5059526499343</t>
  </si>
  <si>
    <t>5059526499305</t>
  </si>
  <si>
    <t>5059526499350</t>
  </si>
  <si>
    <t>MUL</t>
  </si>
  <si>
    <t>CMG01XX</t>
  </si>
  <si>
    <t>CMM01XX</t>
  </si>
  <si>
    <t>CMN01XX</t>
  </si>
  <si>
    <t>CMQ01XX</t>
  </si>
  <si>
    <t>C0046-LST023</t>
  </si>
  <si>
    <t>C0046-SST230</t>
  </si>
  <si>
    <t>C0046-SST231</t>
  </si>
  <si>
    <t>C0046-HOD068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</si>
</sst>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  <font>
      <b/>
      <sz val="10"/>
      <color rgb="FF000000"/>
      <name val="Adobe Caslon Pro"/>
    </font>
    <font>
      <sz val="10"/>
      <color rgb="FF000000"/>
      <name val="Adobe Caslon Pro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9A9A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0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166" fontId="8" fillId="0" borderId="12" xfId="5" applyNumberFormat="1" applyFont="1" applyFill="1" applyBorder="1" applyAlignment="1">
      <alignment horizontal="center" vertical="center" wrapText="1"/>
    </xf>
    <xf numFmtId="49" fontId="21" fillId="0" borderId="0" xfId="0" applyNumberFormat="1" applyFont="1"/>
    <xf numFmtId="0" fontId="22" fillId="0" borderId="0" xfId="0" applyFont="1" applyAlignment="1">
      <alignment horizontal="center" vertical="center"/>
    </xf>
    <xf numFmtId="0" fontId="0" fillId="10" borderId="0" xfId="0" applyFill="1"/>
    <xf numFmtId="49" fontId="20" fillId="9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49" fontId="20" fillId="10" borderId="0" xfId="0" applyNumberFormat="1" applyFont="1" applyFill="1" applyAlignment="1">
      <alignment vertical="center" wrapText="1"/>
    </xf>
    <xf numFmtId="49" fontId="20" fillId="11" borderId="0" xfId="0" applyNumberFormat="1" applyFont="1" applyFill="1" applyAlignment="1">
      <alignment vertical="center" wrapText="1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103909</xdr:colOff>
      <xdr:row>10</xdr:row>
      <xdr:rowOff>346363</xdr:rowOff>
    </xdr:from>
    <xdr:ext cx="1920389" cy="2147455"/>
    <xdr:pic>
      <xdr:nvPicPr>
        <xdr:cNvPr id="3" name="Picture 2">
          <a:extLst>
            <a:ext uri="{FF2B5EF4-FFF2-40B4-BE49-F238E27FC236}">
              <a16:creationId xmlns:a16="http://schemas.microsoft.com/office/drawing/2014/main" id="{E51993D8-A846-456C-8459-790C7C0B1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32136" y="4433454"/>
          <a:ext cx="1920389" cy="2147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0"/>
  <sheetViews>
    <sheetView view="pageBreakPreview" topLeftCell="A6" zoomScale="55" zoomScaleNormal="55" zoomScaleSheetLayoutView="55" zoomScalePageLayoutView="55" workbookViewId="0">
      <selection activeCell="J7" sqref="J7"/>
    </sheetView>
  </sheetViews>
  <sheetFormatPr defaultColWidth="9.28515625" defaultRowHeight="24"/>
  <cols>
    <col min="1" max="1" width="27" style="96" customWidth="1"/>
    <col min="2" max="2" width="14.5703125" style="7" customWidth="1"/>
    <col min="3" max="3" width="28.7109375" style="7" customWidth="1"/>
    <col min="4" max="4" width="27.5703125" style="7" customWidth="1"/>
    <col min="5" max="5" width="21.42578125" style="7" customWidth="1"/>
    <col min="6" max="6" width="20.140625" style="7" customWidth="1"/>
    <col min="7" max="7" width="23.85546875" style="87" customWidth="1"/>
    <col min="8" max="8" width="9.28515625" style="7"/>
    <col min="9" max="9" width="16.42578125" style="7" customWidth="1"/>
    <col min="10" max="10" width="12.28515625" style="7" customWidth="1"/>
    <col min="11" max="11" width="18" style="7" customWidth="1"/>
    <col min="12" max="12" width="23" style="79" customWidth="1"/>
    <col min="13" max="13" width="27.7109375" style="79" customWidth="1"/>
    <col min="14" max="14" width="31.85546875" style="7" customWidth="1"/>
    <col min="15" max="15" width="13.28515625" style="7" bestFit="1" customWidth="1"/>
    <col min="16" max="16" width="13.7109375" style="7" bestFit="1" customWidth="1"/>
    <col min="17" max="16384" width="9.28515625" style="7"/>
  </cols>
  <sheetData>
    <row r="1" spans="1:21" ht="28.5" customHeight="1">
      <c r="A1" s="90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1" ht="28.5" customHeight="1">
      <c r="A2" s="90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1" ht="28.5" customHeight="1">
      <c r="A3" s="91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1" ht="10.15" customHeight="1">
      <c r="A4" s="90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1" ht="30.75" customHeight="1">
      <c r="A5" s="92" t="s">
        <v>5</v>
      </c>
      <c r="C5" s="97" t="s">
        <v>57</v>
      </c>
      <c r="D5" s="17"/>
      <c r="E5" s="18"/>
      <c r="F5" s="108" t="s">
        <v>6</v>
      </c>
      <c r="G5" s="109"/>
      <c r="H5" s="112" t="s">
        <v>37</v>
      </c>
      <c r="I5" s="113"/>
      <c r="J5" s="19"/>
      <c r="K5" s="19"/>
      <c r="L5" s="20"/>
      <c r="M5" s="21" t="s">
        <v>7</v>
      </c>
      <c r="N5" s="22"/>
    </row>
    <row r="6" spans="1:21" ht="30.75" customHeight="1">
      <c r="A6" s="93" t="s">
        <v>8</v>
      </c>
      <c r="B6" s="23"/>
      <c r="D6" s="24"/>
      <c r="E6" s="18"/>
      <c r="F6" s="108" t="s">
        <v>9</v>
      </c>
      <c r="G6" s="109"/>
      <c r="H6" s="114" t="s">
        <v>64</v>
      </c>
      <c r="I6" s="115"/>
      <c r="J6" s="19"/>
      <c r="K6" s="19"/>
      <c r="L6" s="20"/>
      <c r="M6" s="21" t="s">
        <v>10</v>
      </c>
      <c r="N6" s="25"/>
    </row>
    <row r="7" spans="1:21" ht="30.75" customHeight="1">
      <c r="A7" s="93" t="s">
        <v>11</v>
      </c>
      <c r="B7" s="107"/>
      <c r="C7" s="107"/>
      <c r="D7" s="26"/>
      <c r="E7" s="18"/>
      <c r="F7" s="108" t="s">
        <v>12</v>
      </c>
      <c r="G7" s="109"/>
      <c r="H7" s="110">
        <f>N5+20</f>
        <v>20</v>
      </c>
      <c r="I7" s="111"/>
      <c r="J7" s="19"/>
      <c r="K7" s="19"/>
      <c r="L7" s="20"/>
      <c r="M7" s="21" t="s">
        <v>13</v>
      </c>
      <c r="N7" s="27" t="s">
        <v>56</v>
      </c>
    </row>
    <row r="8" spans="1:21" ht="30.75" customHeight="1">
      <c r="A8" s="94" t="s">
        <v>14</v>
      </c>
      <c r="B8" s="119"/>
      <c r="C8" s="119"/>
      <c r="D8" s="28"/>
      <c r="E8" s="18"/>
      <c r="F8" s="108" t="s">
        <v>15</v>
      </c>
      <c r="G8" s="109"/>
      <c r="H8" s="110">
        <f>N5+30</f>
        <v>30</v>
      </c>
      <c r="I8" s="111"/>
      <c r="J8" s="29"/>
      <c r="K8" s="29"/>
      <c r="L8" s="20"/>
      <c r="M8" s="21" t="s">
        <v>16</v>
      </c>
      <c r="N8" s="30" t="s">
        <v>38</v>
      </c>
      <c r="O8" s="31"/>
      <c r="P8" s="31"/>
    </row>
    <row r="9" spans="1:21" ht="5.65" customHeight="1">
      <c r="A9" s="95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1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1" ht="232.5" customHeight="1">
      <c r="A11" s="88" t="s">
        <v>41</v>
      </c>
      <c r="B11" s="88"/>
      <c r="C11" s="43" t="s">
        <v>42</v>
      </c>
      <c r="D11" s="45" t="s">
        <v>36</v>
      </c>
      <c r="E11" s="45" t="s">
        <v>36</v>
      </c>
      <c r="F11" s="44" t="s">
        <v>39</v>
      </c>
      <c r="G11" s="46" t="s">
        <v>40</v>
      </c>
      <c r="H11" s="47" t="s">
        <v>35</v>
      </c>
      <c r="I11" s="98">
        <v>4240</v>
      </c>
      <c r="J11" s="41">
        <v>0</v>
      </c>
      <c r="K11" s="41">
        <f t="shared" ref="K11" si="0">I11-J11</f>
        <v>4240</v>
      </c>
      <c r="L11" s="89">
        <v>0</v>
      </c>
      <c r="M11" s="42">
        <f t="shared" ref="M11" si="1">K11*L11</f>
        <v>0</v>
      </c>
      <c r="N11" s="99"/>
      <c r="P11" s="7">
        <v>3654</v>
      </c>
      <c r="Q11" s="7">
        <v>10793</v>
      </c>
      <c r="R11" s="7">
        <v>20547</v>
      </c>
      <c r="S11" s="7">
        <v>17187</v>
      </c>
      <c r="T11" s="7">
        <v>8414</v>
      </c>
      <c r="U11" s="7">
        <v>2511</v>
      </c>
    </row>
    <row r="12" spans="1:21" ht="21.75" customHeight="1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21" ht="33.6" customHeight="1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4240</v>
      </c>
      <c r="J13" s="61"/>
      <c r="K13" s="60">
        <f>SUM(K11:K12)</f>
        <v>4240</v>
      </c>
      <c r="L13" s="62"/>
      <c r="M13" s="63">
        <f>SUM(M11:M12)</f>
        <v>0</v>
      </c>
      <c r="N13" s="64"/>
    </row>
    <row r="14" spans="1:21" ht="21.75" customHeight="1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21" ht="21.75" customHeight="1">
      <c r="A15" s="117" t="s">
        <v>31</v>
      </c>
      <c r="B15" s="117"/>
      <c r="C15" s="70"/>
      <c r="D15" s="71"/>
      <c r="E15" s="118" t="s">
        <v>32</v>
      </c>
      <c r="F15" s="118"/>
      <c r="G15" s="118"/>
      <c r="H15" s="72"/>
      <c r="I15" s="73"/>
      <c r="J15" s="73"/>
      <c r="K15" s="73"/>
      <c r="L15" s="116" t="s">
        <v>33</v>
      </c>
      <c r="M15" s="116"/>
      <c r="N15" s="64"/>
    </row>
    <row r="16" spans="1:21" ht="21.75" customHeight="1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F8:G8"/>
    <mergeCell ref="H8:I8"/>
    <mergeCell ref="L15:M15"/>
    <mergeCell ref="A15:B15"/>
    <mergeCell ref="E15:G15"/>
    <mergeCell ref="B8:C8"/>
    <mergeCell ref="B7:C7"/>
    <mergeCell ref="F7:G7"/>
    <mergeCell ref="H7:I7"/>
    <mergeCell ref="F5:G5"/>
    <mergeCell ref="H5:I5"/>
    <mergeCell ref="F6:G6"/>
    <mergeCell ref="H6:I6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806A2-5B37-4728-9476-8761A9203495}">
  <sheetPr filterMode="1"/>
  <dimension ref="A2:L381"/>
  <sheetViews>
    <sheetView tabSelected="1" topLeftCell="B1" workbookViewId="0">
      <selection activeCell="K381" sqref="K381"/>
    </sheetView>
  </sheetViews>
  <sheetFormatPr defaultRowHeight="15"/>
  <cols>
    <col min="1" max="2" width="15" customWidth="1"/>
    <col min="3" max="3" width="21.140625" customWidth="1"/>
    <col min="4" max="4" width="19.7109375" customWidth="1"/>
    <col min="5" max="5" width="28.42578125" customWidth="1"/>
    <col min="6" max="6" width="15.42578125" customWidth="1"/>
    <col min="7" max="7" width="13.85546875" customWidth="1"/>
    <col min="10" max="10" width="17.7109375" customWidth="1"/>
    <col min="11" max="12" width="15.28515625" customWidth="1"/>
  </cols>
  <sheetData>
    <row r="2" spans="1:12" s="104" customFormat="1" ht="51.75" customHeight="1">
      <c r="A2" s="106" t="s">
        <v>60</v>
      </c>
      <c r="B2" s="106" t="s">
        <v>59</v>
      </c>
      <c r="C2" s="105" t="s">
        <v>43</v>
      </c>
      <c r="D2" s="105" t="s">
        <v>44</v>
      </c>
      <c r="E2" s="105" t="s">
        <v>45</v>
      </c>
      <c r="F2" s="105" t="s">
        <v>46</v>
      </c>
      <c r="G2" s="105" t="s">
        <v>47</v>
      </c>
      <c r="H2" s="103" t="s">
        <v>55</v>
      </c>
      <c r="I2" s="103" t="s">
        <v>58</v>
      </c>
      <c r="J2" s="103" t="s">
        <v>61</v>
      </c>
      <c r="K2" s="103" t="s">
        <v>62</v>
      </c>
      <c r="L2" s="105" t="s">
        <v>63</v>
      </c>
    </row>
    <row r="3" spans="1:12">
      <c r="A3" t="s">
        <v>123</v>
      </c>
      <c r="B3" t="s">
        <v>118</v>
      </c>
      <c r="C3" s="100" t="s">
        <v>65</v>
      </c>
      <c r="D3" s="100" t="s">
        <v>89</v>
      </c>
      <c r="E3" s="100" t="s">
        <v>90</v>
      </c>
      <c r="F3" s="100" t="s">
        <v>117</v>
      </c>
      <c r="G3" s="100" t="s">
        <v>48</v>
      </c>
      <c r="H3">
        <v>192</v>
      </c>
      <c r="I3">
        <f>ROUNDUP(H3*30%,0)</f>
        <v>58</v>
      </c>
      <c r="J3">
        <f>SUM(H3:I3)*2</f>
        <v>500</v>
      </c>
      <c r="K3">
        <f>ROUNDUP((H3/50)*2,0)</f>
        <v>8</v>
      </c>
      <c r="L3">
        <f>J3+K3</f>
        <v>508</v>
      </c>
    </row>
    <row r="4" spans="1:12">
      <c r="A4" t="s">
        <v>123</v>
      </c>
      <c r="B4" t="s">
        <v>118</v>
      </c>
      <c r="C4" s="100" t="s">
        <v>66</v>
      </c>
      <c r="D4" s="100" t="s">
        <v>91</v>
      </c>
      <c r="E4" s="100" t="s">
        <v>90</v>
      </c>
      <c r="F4" s="100" t="s">
        <v>117</v>
      </c>
      <c r="G4" s="100" t="s">
        <v>49</v>
      </c>
      <c r="H4">
        <v>233</v>
      </c>
      <c r="I4">
        <f t="shared" ref="I4:I26" si="0">ROUNDUP(H4*30%,0)</f>
        <v>70</v>
      </c>
      <c r="J4">
        <f t="shared" ref="J4:J26" si="1">SUM(H4:I4)*2</f>
        <v>606</v>
      </c>
      <c r="K4">
        <f t="shared" ref="K4:K26" si="2">ROUNDUP((H4/50)*2,0)</f>
        <v>10</v>
      </c>
      <c r="L4">
        <f t="shared" ref="L4:L26" si="3">J4+K4</f>
        <v>616</v>
      </c>
    </row>
    <row r="5" spans="1:12">
      <c r="A5" t="s">
        <v>123</v>
      </c>
      <c r="B5" t="s">
        <v>118</v>
      </c>
      <c r="C5" s="100" t="s">
        <v>67</v>
      </c>
      <c r="D5" s="100" t="s">
        <v>92</v>
      </c>
      <c r="E5" s="100" t="s">
        <v>90</v>
      </c>
      <c r="F5" s="100" t="s">
        <v>117</v>
      </c>
      <c r="G5" s="100" t="s">
        <v>50</v>
      </c>
      <c r="H5">
        <v>109</v>
      </c>
      <c r="I5">
        <f t="shared" si="0"/>
        <v>33</v>
      </c>
      <c r="J5">
        <f t="shared" si="1"/>
        <v>284</v>
      </c>
      <c r="K5">
        <f t="shared" si="2"/>
        <v>5</v>
      </c>
      <c r="L5">
        <f t="shared" si="3"/>
        <v>289</v>
      </c>
    </row>
    <row r="6" spans="1:12">
      <c r="A6" t="s">
        <v>123</v>
      </c>
      <c r="B6" t="s">
        <v>118</v>
      </c>
      <c r="C6" s="100" t="s">
        <v>68</v>
      </c>
      <c r="D6" s="100" t="s">
        <v>93</v>
      </c>
      <c r="E6" s="100" t="s">
        <v>90</v>
      </c>
      <c r="F6" s="100" t="s">
        <v>117</v>
      </c>
      <c r="G6" s="100" t="s">
        <v>51</v>
      </c>
      <c r="H6">
        <v>100</v>
      </c>
      <c r="I6">
        <f t="shared" si="0"/>
        <v>30</v>
      </c>
      <c r="J6">
        <f t="shared" si="1"/>
        <v>260</v>
      </c>
      <c r="K6">
        <f t="shared" si="2"/>
        <v>4</v>
      </c>
      <c r="L6">
        <f t="shared" si="3"/>
        <v>264</v>
      </c>
    </row>
    <row r="7" spans="1:12">
      <c r="A7" t="s">
        <v>123</v>
      </c>
      <c r="B7" t="s">
        <v>118</v>
      </c>
      <c r="C7" s="100" t="s">
        <v>69</v>
      </c>
      <c r="D7" s="100" t="s">
        <v>94</v>
      </c>
      <c r="E7" s="100" t="s">
        <v>90</v>
      </c>
      <c r="F7" s="100" t="s">
        <v>117</v>
      </c>
      <c r="G7" s="100" t="s">
        <v>52</v>
      </c>
      <c r="H7">
        <v>30</v>
      </c>
      <c r="I7">
        <f t="shared" si="0"/>
        <v>9</v>
      </c>
      <c r="J7">
        <f t="shared" si="1"/>
        <v>78</v>
      </c>
      <c r="K7">
        <f t="shared" si="2"/>
        <v>2</v>
      </c>
      <c r="L7">
        <f t="shared" si="3"/>
        <v>80</v>
      </c>
    </row>
    <row r="8" spans="1:12">
      <c r="A8" t="s">
        <v>123</v>
      </c>
      <c r="B8" t="s">
        <v>118</v>
      </c>
      <c r="C8" s="100" t="s">
        <v>70</v>
      </c>
      <c r="D8" s="100" t="s">
        <v>95</v>
      </c>
      <c r="E8" s="100" t="s">
        <v>90</v>
      </c>
      <c r="F8" s="100" t="s">
        <v>117</v>
      </c>
      <c r="G8" s="100" t="s">
        <v>53</v>
      </c>
      <c r="H8">
        <v>38</v>
      </c>
      <c r="I8">
        <f t="shared" si="0"/>
        <v>12</v>
      </c>
      <c r="J8">
        <f t="shared" si="1"/>
        <v>100</v>
      </c>
      <c r="K8">
        <f t="shared" si="2"/>
        <v>2</v>
      </c>
      <c r="L8">
        <f t="shared" si="3"/>
        <v>102</v>
      </c>
    </row>
    <row r="9" spans="1:12" hidden="1">
      <c r="A9" t="s">
        <v>124</v>
      </c>
      <c r="B9" t="s">
        <v>119</v>
      </c>
      <c r="C9" s="100" t="s">
        <v>71</v>
      </c>
      <c r="D9" s="100" t="s">
        <v>96</v>
      </c>
      <c r="E9" s="100" t="s">
        <v>97</v>
      </c>
      <c r="F9" s="100" t="s">
        <v>117</v>
      </c>
      <c r="G9" s="100" t="s">
        <v>48</v>
      </c>
      <c r="H9">
        <v>35</v>
      </c>
      <c r="I9">
        <f t="shared" si="0"/>
        <v>11</v>
      </c>
      <c r="J9">
        <f t="shared" si="1"/>
        <v>92</v>
      </c>
      <c r="K9">
        <f t="shared" si="2"/>
        <v>2</v>
      </c>
      <c r="L9">
        <f t="shared" si="3"/>
        <v>94</v>
      </c>
    </row>
    <row r="10" spans="1:12" hidden="1">
      <c r="A10" t="s">
        <v>124</v>
      </c>
      <c r="B10" t="s">
        <v>119</v>
      </c>
      <c r="C10" s="100" t="s">
        <v>72</v>
      </c>
      <c r="D10" s="100" t="s">
        <v>98</v>
      </c>
      <c r="E10" s="100" t="s">
        <v>97</v>
      </c>
      <c r="F10" s="100" t="s">
        <v>117</v>
      </c>
      <c r="G10" s="100" t="s">
        <v>49</v>
      </c>
      <c r="H10">
        <v>64</v>
      </c>
      <c r="I10">
        <f t="shared" si="0"/>
        <v>20</v>
      </c>
      <c r="J10">
        <f t="shared" si="1"/>
        <v>168</v>
      </c>
      <c r="K10">
        <f t="shared" si="2"/>
        <v>3</v>
      </c>
      <c r="L10">
        <f t="shared" si="3"/>
        <v>171</v>
      </c>
    </row>
    <row r="11" spans="1:12" hidden="1">
      <c r="A11" t="s">
        <v>124</v>
      </c>
      <c r="B11" t="s">
        <v>119</v>
      </c>
      <c r="C11" s="100" t="s">
        <v>73</v>
      </c>
      <c r="D11" s="100" t="s">
        <v>99</v>
      </c>
      <c r="E11" s="100" t="s">
        <v>97</v>
      </c>
      <c r="F11" s="100" t="s">
        <v>117</v>
      </c>
      <c r="G11" s="100" t="s">
        <v>50</v>
      </c>
      <c r="H11">
        <v>89</v>
      </c>
      <c r="I11">
        <f t="shared" si="0"/>
        <v>27</v>
      </c>
      <c r="J11">
        <f t="shared" si="1"/>
        <v>232</v>
      </c>
      <c r="K11">
        <f t="shared" si="2"/>
        <v>4</v>
      </c>
      <c r="L11">
        <f t="shared" si="3"/>
        <v>236</v>
      </c>
    </row>
    <row r="12" spans="1:12" hidden="1">
      <c r="A12" t="s">
        <v>124</v>
      </c>
      <c r="B12" t="s">
        <v>119</v>
      </c>
      <c r="C12" s="100" t="s">
        <v>74</v>
      </c>
      <c r="D12" s="100" t="s">
        <v>100</v>
      </c>
      <c r="E12" s="100" t="s">
        <v>97</v>
      </c>
      <c r="F12" s="100" t="s">
        <v>117</v>
      </c>
      <c r="G12" s="100" t="s">
        <v>51</v>
      </c>
      <c r="H12">
        <v>13</v>
      </c>
      <c r="I12">
        <f t="shared" si="0"/>
        <v>4</v>
      </c>
      <c r="J12">
        <f t="shared" si="1"/>
        <v>34</v>
      </c>
      <c r="K12">
        <f t="shared" si="2"/>
        <v>1</v>
      </c>
      <c r="L12">
        <f t="shared" si="3"/>
        <v>35</v>
      </c>
    </row>
    <row r="13" spans="1:12" hidden="1">
      <c r="A13" t="s">
        <v>124</v>
      </c>
      <c r="B13" t="s">
        <v>119</v>
      </c>
      <c r="C13" s="100" t="s">
        <v>75</v>
      </c>
      <c r="D13" s="100" t="s">
        <v>101</v>
      </c>
      <c r="E13" s="100" t="s">
        <v>97</v>
      </c>
      <c r="F13" s="100" t="s">
        <v>117</v>
      </c>
      <c r="G13" s="100" t="s">
        <v>52</v>
      </c>
      <c r="H13">
        <v>39</v>
      </c>
      <c r="I13">
        <f t="shared" si="0"/>
        <v>12</v>
      </c>
      <c r="J13">
        <f t="shared" si="1"/>
        <v>102</v>
      </c>
      <c r="K13">
        <f t="shared" si="2"/>
        <v>2</v>
      </c>
      <c r="L13">
        <f t="shared" si="3"/>
        <v>104</v>
      </c>
    </row>
    <row r="14" spans="1:12" hidden="1">
      <c r="A14" t="s">
        <v>124</v>
      </c>
      <c r="B14" t="s">
        <v>119</v>
      </c>
      <c r="C14" s="100" t="s">
        <v>76</v>
      </c>
      <c r="D14" s="100" t="s">
        <v>102</v>
      </c>
      <c r="E14" s="100" t="s">
        <v>97</v>
      </c>
      <c r="F14" s="100" t="s">
        <v>117</v>
      </c>
      <c r="G14" s="100" t="s">
        <v>54</v>
      </c>
      <c r="H14">
        <v>12</v>
      </c>
      <c r="I14">
        <f t="shared" si="0"/>
        <v>4</v>
      </c>
      <c r="J14">
        <f t="shared" si="1"/>
        <v>32</v>
      </c>
      <c r="K14">
        <f t="shared" si="2"/>
        <v>1</v>
      </c>
      <c r="L14">
        <f t="shared" si="3"/>
        <v>33</v>
      </c>
    </row>
    <row r="15" spans="1:12" hidden="1">
      <c r="A15" t="s">
        <v>125</v>
      </c>
      <c r="B15" t="s">
        <v>120</v>
      </c>
      <c r="C15" s="100" t="s">
        <v>77</v>
      </c>
      <c r="D15" s="100" t="s">
        <v>103</v>
      </c>
      <c r="E15" s="100" t="s">
        <v>104</v>
      </c>
      <c r="F15" s="100" t="s">
        <v>117</v>
      </c>
      <c r="G15" s="100" t="s">
        <v>48</v>
      </c>
      <c r="H15">
        <v>69</v>
      </c>
      <c r="I15">
        <f t="shared" si="0"/>
        <v>21</v>
      </c>
      <c r="J15">
        <f t="shared" si="1"/>
        <v>180</v>
      </c>
      <c r="K15">
        <f>ROUNDUP((H15/10)*2,0)</f>
        <v>14</v>
      </c>
      <c r="L15">
        <f t="shared" si="3"/>
        <v>194</v>
      </c>
    </row>
    <row r="16" spans="1:12" hidden="1">
      <c r="A16" t="s">
        <v>125</v>
      </c>
      <c r="B16" t="s">
        <v>120</v>
      </c>
      <c r="C16" s="100" t="s">
        <v>78</v>
      </c>
      <c r="D16" s="100" t="s">
        <v>105</v>
      </c>
      <c r="E16" s="100" t="s">
        <v>104</v>
      </c>
      <c r="F16" s="100" t="s">
        <v>117</v>
      </c>
      <c r="G16" s="100" t="s">
        <v>49</v>
      </c>
      <c r="H16">
        <v>91</v>
      </c>
      <c r="I16">
        <f t="shared" si="0"/>
        <v>28</v>
      </c>
      <c r="J16">
        <f t="shared" si="1"/>
        <v>238</v>
      </c>
      <c r="K16">
        <f t="shared" ref="K16:K20" si="4">ROUNDUP((H16/10)*2,0)</f>
        <v>19</v>
      </c>
      <c r="L16">
        <f t="shared" si="3"/>
        <v>257</v>
      </c>
    </row>
    <row r="17" spans="1:12" hidden="1">
      <c r="A17" t="s">
        <v>125</v>
      </c>
      <c r="B17" t="s">
        <v>120</v>
      </c>
      <c r="C17" s="100" t="s">
        <v>79</v>
      </c>
      <c r="D17" s="100" t="s">
        <v>106</v>
      </c>
      <c r="E17" s="100" t="s">
        <v>104</v>
      </c>
      <c r="F17" s="100" t="s">
        <v>117</v>
      </c>
      <c r="G17" s="100" t="s">
        <v>50</v>
      </c>
      <c r="H17">
        <v>47</v>
      </c>
      <c r="I17">
        <f t="shared" si="0"/>
        <v>15</v>
      </c>
      <c r="J17">
        <f t="shared" si="1"/>
        <v>124</v>
      </c>
      <c r="K17">
        <f t="shared" si="4"/>
        <v>10</v>
      </c>
      <c r="L17">
        <f t="shared" si="3"/>
        <v>134</v>
      </c>
    </row>
    <row r="18" spans="1:12" hidden="1">
      <c r="A18" t="s">
        <v>125</v>
      </c>
      <c r="B18" t="s">
        <v>120</v>
      </c>
      <c r="C18" s="100" t="s">
        <v>80</v>
      </c>
      <c r="D18" s="100" t="s">
        <v>107</v>
      </c>
      <c r="E18" s="100" t="s">
        <v>104</v>
      </c>
      <c r="F18" s="100" t="s">
        <v>117</v>
      </c>
      <c r="G18" s="100" t="s">
        <v>51</v>
      </c>
      <c r="H18">
        <v>37</v>
      </c>
      <c r="I18">
        <f t="shared" si="0"/>
        <v>12</v>
      </c>
      <c r="J18">
        <f t="shared" si="1"/>
        <v>98</v>
      </c>
      <c r="K18">
        <f t="shared" si="4"/>
        <v>8</v>
      </c>
      <c r="L18">
        <f t="shared" si="3"/>
        <v>106</v>
      </c>
    </row>
    <row r="19" spans="1:12" hidden="1">
      <c r="A19" t="s">
        <v>125</v>
      </c>
      <c r="B19" t="s">
        <v>120</v>
      </c>
      <c r="C19" s="100" t="s">
        <v>81</v>
      </c>
      <c r="D19" s="100" t="s">
        <v>108</v>
      </c>
      <c r="E19" s="100" t="s">
        <v>104</v>
      </c>
      <c r="F19" s="100" t="s">
        <v>117</v>
      </c>
      <c r="G19" s="100" t="s">
        <v>52</v>
      </c>
      <c r="H19">
        <v>13</v>
      </c>
      <c r="I19">
        <f t="shared" si="0"/>
        <v>4</v>
      </c>
      <c r="J19">
        <f t="shared" si="1"/>
        <v>34</v>
      </c>
      <c r="K19">
        <f t="shared" si="4"/>
        <v>3</v>
      </c>
      <c r="L19">
        <f t="shared" si="3"/>
        <v>37</v>
      </c>
    </row>
    <row r="20" spans="1:12" hidden="1">
      <c r="A20" t="s">
        <v>125</v>
      </c>
      <c r="B20" t="s">
        <v>120</v>
      </c>
      <c r="C20" s="100" t="s">
        <v>82</v>
      </c>
      <c r="D20" s="100" t="s">
        <v>109</v>
      </c>
      <c r="E20" s="100" t="s">
        <v>104</v>
      </c>
      <c r="F20" s="100" t="s">
        <v>117</v>
      </c>
      <c r="G20" s="100" t="s">
        <v>53</v>
      </c>
      <c r="H20">
        <v>14</v>
      </c>
      <c r="I20">
        <f t="shared" si="0"/>
        <v>5</v>
      </c>
      <c r="J20">
        <f t="shared" si="1"/>
        <v>38</v>
      </c>
      <c r="K20">
        <f t="shared" si="4"/>
        <v>3</v>
      </c>
      <c r="L20">
        <f t="shared" si="3"/>
        <v>41</v>
      </c>
    </row>
    <row r="21" spans="1:12" hidden="1">
      <c r="A21" t="s">
        <v>122</v>
      </c>
      <c r="B21" t="s">
        <v>121</v>
      </c>
      <c r="C21" s="100" t="s">
        <v>83</v>
      </c>
      <c r="D21" s="100" t="s">
        <v>110</v>
      </c>
      <c r="E21" s="100" t="s">
        <v>111</v>
      </c>
      <c r="F21" s="100" t="s">
        <v>117</v>
      </c>
      <c r="G21" s="100" t="s">
        <v>48</v>
      </c>
      <c r="H21">
        <v>95</v>
      </c>
      <c r="I21">
        <f t="shared" si="0"/>
        <v>29</v>
      </c>
      <c r="J21">
        <f t="shared" si="1"/>
        <v>248</v>
      </c>
      <c r="K21">
        <f t="shared" si="2"/>
        <v>4</v>
      </c>
      <c r="L21">
        <f t="shared" si="3"/>
        <v>252</v>
      </c>
    </row>
    <row r="22" spans="1:12" hidden="1">
      <c r="A22" t="s">
        <v>122</v>
      </c>
      <c r="B22" t="s">
        <v>121</v>
      </c>
      <c r="C22" s="100" t="s">
        <v>84</v>
      </c>
      <c r="D22" s="100" t="s">
        <v>112</v>
      </c>
      <c r="E22" s="100" t="s">
        <v>111</v>
      </c>
      <c r="F22" s="100" t="s">
        <v>117</v>
      </c>
      <c r="G22" s="100" t="s">
        <v>49</v>
      </c>
      <c r="H22">
        <v>116</v>
      </c>
      <c r="I22">
        <f t="shared" si="0"/>
        <v>35</v>
      </c>
      <c r="J22">
        <f t="shared" si="1"/>
        <v>302</v>
      </c>
      <c r="K22">
        <f t="shared" si="2"/>
        <v>5</v>
      </c>
      <c r="L22">
        <f t="shared" si="3"/>
        <v>307</v>
      </c>
    </row>
    <row r="23" spans="1:12" hidden="1">
      <c r="A23" t="s">
        <v>122</v>
      </c>
      <c r="B23" t="s">
        <v>121</v>
      </c>
      <c r="C23" s="100" t="s">
        <v>85</v>
      </c>
      <c r="D23" s="100" t="s">
        <v>113</v>
      </c>
      <c r="E23" s="100" t="s">
        <v>111</v>
      </c>
      <c r="F23" s="100" t="s">
        <v>117</v>
      </c>
      <c r="G23" s="100" t="s">
        <v>50</v>
      </c>
      <c r="H23">
        <v>54</v>
      </c>
      <c r="I23">
        <f t="shared" si="0"/>
        <v>17</v>
      </c>
      <c r="J23">
        <f t="shared" si="1"/>
        <v>142</v>
      </c>
      <c r="K23">
        <f t="shared" si="2"/>
        <v>3</v>
      </c>
      <c r="L23">
        <f t="shared" si="3"/>
        <v>145</v>
      </c>
    </row>
    <row r="24" spans="1:12" hidden="1">
      <c r="A24" t="s">
        <v>122</v>
      </c>
      <c r="B24" t="s">
        <v>121</v>
      </c>
      <c r="C24" s="100" t="s">
        <v>86</v>
      </c>
      <c r="D24" s="100" t="s">
        <v>114</v>
      </c>
      <c r="E24" s="100" t="s">
        <v>111</v>
      </c>
      <c r="F24" s="100" t="s">
        <v>117</v>
      </c>
      <c r="G24" s="100" t="s">
        <v>51</v>
      </c>
      <c r="H24">
        <v>52</v>
      </c>
      <c r="I24">
        <f t="shared" si="0"/>
        <v>16</v>
      </c>
      <c r="J24">
        <f t="shared" si="1"/>
        <v>136</v>
      </c>
      <c r="K24">
        <f t="shared" si="2"/>
        <v>3</v>
      </c>
      <c r="L24">
        <f t="shared" si="3"/>
        <v>139</v>
      </c>
    </row>
    <row r="25" spans="1:12" hidden="1">
      <c r="A25" t="s">
        <v>122</v>
      </c>
      <c r="B25" t="s">
        <v>121</v>
      </c>
      <c r="C25" s="100" t="s">
        <v>87</v>
      </c>
      <c r="D25" s="100" t="s">
        <v>115</v>
      </c>
      <c r="E25" s="100" t="s">
        <v>111</v>
      </c>
      <c r="F25" s="100" t="s">
        <v>117</v>
      </c>
      <c r="G25" s="100" t="s">
        <v>52</v>
      </c>
      <c r="H25">
        <v>14</v>
      </c>
      <c r="I25">
        <f t="shared" si="0"/>
        <v>5</v>
      </c>
      <c r="J25">
        <f t="shared" si="1"/>
        <v>38</v>
      </c>
      <c r="K25">
        <f t="shared" si="2"/>
        <v>1</v>
      </c>
      <c r="L25">
        <f t="shared" si="3"/>
        <v>39</v>
      </c>
    </row>
    <row r="26" spans="1:12" hidden="1">
      <c r="A26" t="s">
        <v>122</v>
      </c>
      <c r="B26" t="s">
        <v>121</v>
      </c>
      <c r="C26" s="100" t="s">
        <v>88</v>
      </c>
      <c r="D26" s="100" t="s">
        <v>116</v>
      </c>
      <c r="E26" s="100" t="s">
        <v>111</v>
      </c>
      <c r="F26" s="100" t="s">
        <v>117</v>
      </c>
      <c r="G26" s="100" t="s">
        <v>53</v>
      </c>
      <c r="H26">
        <v>21</v>
      </c>
      <c r="I26">
        <f t="shared" si="0"/>
        <v>7</v>
      </c>
      <c r="J26">
        <f t="shared" si="1"/>
        <v>56</v>
      </c>
      <c r="K26">
        <f t="shared" si="2"/>
        <v>1</v>
      </c>
      <c r="L26">
        <f t="shared" si="3"/>
        <v>57</v>
      </c>
    </row>
    <row r="27" spans="1:12" hidden="1">
      <c r="C27" s="100"/>
      <c r="D27" s="100"/>
      <c r="E27" s="100"/>
      <c r="F27" s="100"/>
      <c r="G27" s="100"/>
    </row>
    <row r="28" spans="1:12" hidden="1">
      <c r="C28" s="100"/>
      <c r="D28" s="100"/>
      <c r="E28" s="100"/>
      <c r="F28" s="100"/>
      <c r="G28" s="100"/>
    </row>
    <row r="29" spans="1:12" hidden="1">
      <c r="C29" s="100"/>
      <c r="D29" s="100"/>
      <c r="E29" s="100"/>
      <c r="F29" s="100"/>
      <c r="G29" s="100"/>
    </row>
    <row r="30" spans="1:12" hidden="1">
      <c r="C30" s="100"/>
      <c r="D30" s="100"/>
      <c r="E30" s="100"/>
      <c r="F30" s="100"/>
      <c r="G30" s="100"/>
    </row>
    <row r="31" spans="1:12" hidden="1">
      <c r="C31" s="100"/>
      <c r="D31" s="100"/>
      <c r="E31" s="100"/>
      <c r="F31" s="100"/>
      <c r="G31" s="100"/>
    </row>
    <row r="32" spans="1:12" hidden="1">
      <c r="C32" s="100"/>
      <c r="D32" s="100"/>
      <c r="E32" s="100"/>
      <c r="F32" s="100"/>
      <c r="G32" s="100"/>
    </row>
    <row r="33" spans="3:8" hidden="1">
      <c r="C33" s="100"/>
      <c r="D33" s="100"/>
      <c r="E33" s="100"/>
      <c r="F33" s="100"/>
      <c r="G33" s="100"/>
    </row>
    <row r="34" spans="3:8" hidden="1">
      <c r="C34" s="100"/>
      <c r="D34" s="100"/>
      <c r="E34" s="100"/>
      <c r="F34" s="100"/>
      <c r="G34" s="100"/>
    </row>
    <row r="35" spans="3:8" hidden="1">
      <c r="C35" s="100"/>
      <c r="D35" s="100"/>
      <c r="E35" s="100"/>
      <c r="F35" s="100"/>
      <c r="G35" s="100"/>
    </row>
    <row r="36" spans="3:8" hidden="1">
      <c r="C36" s="100"/>
      <c r="D36" s="100"/>
      <c r="E36" s="100"/>
      <c r="F36" s="100"/>
      <c r="G36" s="100"/>
    </row>
    <row r="37" spans="3:8" hidden="1">
      <c r="C37" s="100"/>
      <c r="D37" s="100"/>
      <c r="E37" s="100"/>
      <c r="F37" s="100"/>
      <c r="G37" s="100"/>
    </row>
    <row r="38" spans="3:8" hidden="1">
      <c r="C38" s="100"/>
      <c r="D38" s="100"/>
      <c r="E38" s="100"/>
      <c r="F38" s="100"/>
      <c r="G38" s="100"/>
    </row>
    <row r="39" spans="3:8" hidden="1">
      <c r="C39" s="100"/>
      <c r="D39" s="100"/>
      <c r="E39" s="100"/>
      <c r="F39" s="100"/>
      <c r="G39" s="100"/>
    </row>
    <row r="40" spans="3:8" hidden="1">
      <c r="C40" s="100"/>
      <c r="D40" s="100"/>
      <c r="E40" s="100"/>
      <c r="F40" s="100"/>
      <c r="G40" s="100"/>
    </row>
    <row r="41" spans="3:8" hidden="1">
      <c r="C41" s="100"/>
      <c r="D41" s="100"/>
      <c r="E41" s="100"/>
      <c r="F41" s="100"/>
      <c r="G41" s="100"/>
    </row>
    <row r="42" spans="3:8" hidden="1">
      <c r="C42" s="100"/>
      <c r="D42" s="100"/>
      <c r="E42" s="100"/>
      <c r="F42" s="100"/>
      <c r="G42" s="100"/>
    </row>
    <row r="43" spans="3:8" hidden="1">
      <c r="C43" s="100"/>
      <c r="D43" s="100"/>
      <c r="E43" s="100"/>
      <c r="F43" s="100"/>
      <c r="G43" s="100"/>
    </row>
    <row r="44" spans="3:8" hidden="1">
      <c r="C44" s="100"/>
      <c r="D44" s="100"/>
      <c r="E44" s="100"/>
      <c r="F44" s="100"/>
      <c r="G44" s="100"/>
      <c r="H44" s="101"/>
    </row>
    <row r="45" spans="3:8" hidden="1">
      <c r="C45" s="100"/>
      <c r="D45" s="100"/>
      <c r="E45" s="100"/>
      <c r="F45" s="100"/>
      <c r="G45" s="100"/>
    </row>
    <row r="46" spans="3:8" hidden="1">
      <c r="C46" s="100"/>
      <c r="D46" s="100"/>
      <c r="E46" s="100"/>
      <c r="F46" s="100"/>
      <c r="G46" s="100"/>
    </row>
    <row r="47" spans="3:8" hidden="1">
      <c r="C47" s="100"/>
      <c r="D47" s="100"/>
      <c r="E47" s="100"/>
      <c r="F47" s="100"/>
      <c r="G47" s="100"/>
    </row>
    <row r="48" spans="3:8" hidden="1">
      <c r="C48" s="100"/>
      <c r="D48" s="100"/>
      <c r="E48" s="100"/>
      <c r="F48" s="100"/>
      <c r="G48" s="100"/>
    </row>
    <row r="49" spans="3:7" hidden="1">
      <c r="C49" s="100"/>
      <c r="D49" s="100"/>
      <c r="E49" s="100"/>
      <c r="F49" s="100"/>
      <c r="G49" s="100"/>
    </row>
    <row r="50" spans="3:7" hidden="1">
      <c r="C50" s="100"/>
      <c r="D50" s="100"/>
      <c r="E50" s="100"/>
      <c r="F50" s="100"/>
      <c r="G50" s="100"/>
    </row>
    <row r="51" spans="3:7" hidden="1">
      <c r="C51" s="100"/>
      <c r="D51" s="100"/>
      <c r="E51" s="100"/>
      <c r="F51" s="100"/>
      <c r="G51" s="100"/>
    </row>
    <row r="52" spans="3:7" hidden="1">
      <c r="C52" s="100"/>
      <c r="D52" s="100"/>
      <c r="E52" s="100"/>
      <c r="F52" s="100"/>
      <c r="G52" s="100"/>
    </row>
    <row r="53" spans="3:7" hidden="1">
      <c r="C53" s="100"/>
      <c r="D53" s="100"/>
      <c r="E53" s="100"/>
      <c r="F53" s="100"/>
      <c r="G53" s="100"/>
    </row>
    <row r="54" spans="3:7" hidden="1">
      <c r="C54" s="100"/>
      <c r="D54" s="100"/>
      <c r="E54" s="100"/>
      <c r="F54" s="100"/>
      <c r="G54" s="100"/>
    </row>
    <row r="55" spans="3:7" hidden="1">
      <c r="C55" s="100"/>
      <c r="D55" s="100"/>
      <c r="E55" s="100"/>
      <c r="F55" s="100"/>
      <c r="G55" s="100"/>
    </row>
    <row r="56" spans="3:7" hidden="1">
      <c r="C56" s="100"/>
      <c r="D56" s="100"/>
      <c r="E56" s="100"/>
      <c r="F56" s="100"/>
      <c r="G56" s="100"/>
    </row>
    <row r="57" spans="3:7" hidden="1">
      <c r="C57" s="100"/>
      <c r="D57" s="100"/>
      <c r="E57" s="100"/>
      <c r="F57" s="100"/>
      <c r="G57" s="100"/>
    </row>
    <row r="58" spans="3:7" hidden="1">
      <c r="C58" s="100"/>
      <c r="D58" s="100"/>
      <c r="E58" s="100"/>
      <c r="F58" s="100"/>
      <c r="G58" s="100"/>
    </row>
    <row r="59" spans="3:7" hidden="1">
      <c r="C59" s="100"/>
      <c r="D59" s="100"/>
      <c r="E59" s="100"/>
      <c r="F59" s="100"/>
      <c r="G59" s="100"/>
    </row>
    <row r="60" spans="3:7" hidden="1">
      <c r="C60" s="100"/>
      <c r="D60" s="100"/>
      <c r="E60" s="100"/>
      <c r="F60" s="100"/>
      <c r="G60" s="100"/>
    </row>
    <row r="61" spans="3:7" hidden="1">
      <c r="C61" s="100"/>
      <c r="D61" s="100"/>
      <c r="E61" s="100"/>
      <c r="F61" s="100"/>
      <c r="G61" s="100"/>
    </row>
    <row r="62" spans="3:7" hidden="1">
      <c r="C62" s="100"/>
      <c r="D62" s="100"/>
      <c r="E62" s="100"/>
      <c r="F62" s="100"/>
      <c r="G62" s="100"/>
    </row>
    <row r="63" spans="3:7" hidden="1">
      <c r="C63" s="100"/>
      <c r="D63" s="100"/>
      <c r="E63" s="100"/>
      <c r="F63" s="100"/>
      <c r="G63" s="100"/>
    </row>
    <row r="64" spans="3:7" hidden="1">
      <c r="C64" s="100"/>
      <c r="D64" s="100"/>
      <c r="E64" s="100"/>
      <c r="F64" s="100"/>
      <c r="G64" s="100"/>
    </row>
    <row r="65" spans="3:7" hidden="1">
      <c r="C65" s="100"/>
      <c r="D65" s="100"/>
      <c r="E65" s="100"/>
      <c r="F65" s="100"/>
      <c r="G65" s="100"/>
    </row>
    <row r="66" spans="3:7" hidden="1">
      <c r="C66" s="100"/>
      <c r="D66" s="100"/>
      <c r="E66" s="100"/>
      <c r="F66" s="100"/>
      <c r="G66" s="100"/>
    </row>
    <row r="67" spans="3:7" hidden="1">
      <c r="C67" s="100"/>
      <c r="D67" s="100"/>
      <c r="E67" s="100"/>
      <c r="F67" s="100"/>
      <c r="G67" s="100"/>
    </row>
    <row r="68" spans="3:7" hidden="1">
      <c r="C68" s="100"/>
      <c r="D68" s="100"/>
      <c r="E68" s="100"/>
      <c r="F68" s="100"/>
      <c r="G68" s="100"/>
    </row>
    <row r="69" spans="3:7" hidden="1">
      <c r="C69" s="100"/>
      <c r="D69" s="100"/>
      <c r="E69" s="100"/>
      <c r="F69" s="100"/>
      <c r="G69" s="100"/>
    </row>
    <row r="70" spans="3:7" hidden="1">
      <c r="C70" s="100"/>
      <c r="D70" s="100"/>
      <c r="E70" s="100"/>
      <c r="F70" s="100"/>
      <c r="G70" s="100"/>
    </row>
    <row r="71" spans="3:7" hidden="1">
      <c r="C71" s="100"/>
      <c r="D71" s="100"/>
      <c r="E71" s="100"/>
      <c r="F71" s="100"/>
      <c r="G71" s="100"/>
    </row>
    <row r="72" spans="3:7" hidden="1">
      <c r="C72" s="100"/>
      <c r="D72" s="100"/>
      <c r="E72" s="100"/>
      <c r="F72" s="100"/>
      <c r="G72" s="100"/>
    </row>
    <row r="73" spans="3:7" hidden="1">
      <c r="C73" s="100"/>
      <c r="D73" s="100"/>
      <c r="E73" s="100"/>
      <c r="F73" s="100"/>
      <c r="G73" s="100"/>
    </row>
    <row r="74" spans="3:7" hidden="1">
      <c r="C74" s="100"/>
      <c r="D74" s="100"/>
      <c r="E74" s="100"/>
      <c r="F74" s="100"/>
      <c r="G74" s="100"/>
    </row>
    <row r="75" spans="3:7" hidden="1">
      <c r="C75" s="100"/>
      <c r="D75" s="100"/>
      <c r="E75" s="100"/>
      <c r="F75" s="100"/>
      <c r="G75" s="100"/>
    </row>
    <row r="76" spans="3:7" hidden="1">
      <c r="C76" s="100"/>
      <c r="D76" s="100"/>
      <c r="E76" s="100"/>
      <c r="F76" s="100"/>
      <c r="G76" s="100"/>
    </row>
    <row r="77" spans="3:7" hidden="1">
      <c r="C77" s="100"/>
      <c r="D77" s="100"/>
      <c r="E77" s="100"/>
      <c r="F77" s="100"/>
      <c r="G77" s="100"/>
    </row>
    <row r="78" spans="3:7" hidden="1">
      <c r="C78" s="100"/>
      <c r="D78" s="100"/>
      <c r="E78" s="100"/>
      <c r="F78" s="100"/>
      <c r="G78" s="100"/>
    </row>
    <row r="79" spans="3:7" hidden="1">
      <c r="C79" s="100"/>
      <c r="D79" s="100"/>
      <c r="E79" s="100"/>
      <c r="F79" s="100"/>
      <c r="G79" s="100"/>
    </row>
    <row r="80" spans="3:7" hidden="1">
      <c r="C80" s="100"/>
      <c r="D80" s="100"/>
      <c r="E80" s="100"/>
      <c r="F80" s="100"/>
      <c r="G80" s="100"/>
    </row>
    <row r="81" spans="3:7" hidden="1">
      <c r="C81" s="100"/>
      <c r="D81" s="100"/>
      <c r="E81" s="100"/>
      <c r="F81" s="100"/>
      <c r="G81" s="100"/>
    </row>
    <row r="82" spans="3:7" hidden="1">
      <c r="C82" s="100"/>
      <c r="D82" s="100"/>
      <c r="E82" s="100"/>
      <c r="F82" s="100"/>
      <c r="G82" s="100"/>
    </row>
    <row r="83" spans="3:7" hidden="1">
      <c r="C83" s="100"/>
      <c r="D83" s="100"/>
      <c r="E83" s="100"/>
      <c r="F83" s="100"/>
      <c r="G83" s="100"/>
    </row>
    <row r="84" spans="3:7" hidden="1">
      <c r="C84" s="100"/>
      <c r="D84" s="100"/>
      <c r="E84" s="100"/>
      <c r="F84" s="100"/>
      <c r="G84" s="100"/>
    </row>
    <row r="85" spans="3:7" hidden="1">
      <c r="C85" s="100"/>
      <c r="D85" s="100"/>
      <c r="E85" s="100"/>
      <c r="F85" s="100"/>
      <c r="G85" s="100"/>
    </row>
    <row r="86" spans="3:7" hidden="1">
      <c r="C86" s="100"/>
      <c r="D86" s="100"/>
      <c r="E86" s="100"/>
      <c r="F86" s="100"/>
      <c r="G86" s="100"/>
    </row>
    <row r="87" spans="3:7" hidden="1">
      <c r="C87" s="100"/>
      <c r="D87" s="100"/>
      <c r="E87" s="100"/>
      <c r="F87" s="100"/>
      <c r="G87" s="100"/>
    </row>
    <row r="88" spans="3:7" hidden="1">
      <c r="C88" s="100"/>
      <c r="D88" s="100"/>
      <c r="E88" s="100"/>
      <c r="F88" s="100"/>
      <c r="G88" s="100"/>
    </row>
    <row r="89" spans="3:7" hidden="1">
      <c r="C89" s="100"/>
      <c r="D89" s="100"/>
      <c r="E89" s="100"/>
      <c r="F89" s="100"/>
      <c r="G89" s="100"/>
    </row>
    <row r="90" spans="3:7" hidden="1">
      <c r="C90" s="100"/>
      <c r="D90" s="100"/>
      <c r="E90" s="100"/>
      <c r="F90" s="100"/>
      <c r="G90" s="100"/>
    </row>
    <row r="91" spans="3:7" hidden="1">
      <c r="C91" s="100"/>
      <c r="D91" s="100"/>
      <c r="E91" s="100"/>
      <c r="F91" s="100"/>
      <c r="G91" s="100"/>
    </row>
    <row r="92" spans="3:7" hidden="1">
      <c r="C92" s="100"/>
      <c r="D92" s="100"/>
      <c r="E92" s="100"/>
      <c r="F92" s="100"/>
      <c r="G92" s="100"/>
    </row>
    <row r="93" spans="3:7" hidden="1">
      <c r="C93" s="100"/>
      <c r="D93" s="100"/>
      <c r="E93" s="100"/>
      <c r="F93" s="100"/>
      <c r="G93" s="100"/>
    </row>
    <row r="94" spans="3:7" hidden="1">
      <c r="C94" s="100"/>
      <c r="D94" s="100"/>
      <c r="E94" s="100"/>
      <c r="F94" s="100"/>
      <c r="G94" s="100"/>
    </row>
    <row r="95" spans="3:7" hidden="1">
      <c r="C95" s="100"/>
      <c r="D95" s="100"/>
      <c r="E95" s="100"/>
      <c r="F95" s="100"/>
      <c r="G95" s="100"/>
    </row>
    <row r="96" spans="3:7" hidden="1">
      <c r="C96" s="100"/>
      <c r="D96" s="100"/>
      <c r="E96" s="100"/>
      <c r="F96" s="100"/>
      <c r="G96" s="100"/>
    </row>
    <row r="97" spans="3:7" hidden="1">
      <c r="C97" s="100"/>
      <c r="D97" s="100"/>
      <c r="E97" s="100"/>
      <c r="F97" s="100"/>
      <c r="G97" s="100"/>
    </row>
    <row r="98" spans="3:7" hidden="1">
      <c r="C98" s="100"/>
      <c r="D98" s="100"/>
      <c r="E98" s="100"/>
      <c r="F98" s="100"/>
      <c r="G98" s="100"/>
    </row>
    <row r="99" spans="3:7" hidden="1">
      <c r="C99" s="100"/>
      <c r="D99" s="100"/>
      <c r="E99" s="100"/>
      <c r="F99" s="100"/>
      <c r="G99" s="100"/>
    </row>
    <row r="100" spans="3:7" hidden="1">
      <c r="C100" s="100"/>
      <c r="D100" s="100"/>
      <c r="E100" s="100"/>
      <c r="F100" s="100"/>
      <c r="G100" s="100"/>
    </row>
    <row r="101" spans="3:7" hidden="1">
      <c r="C101" s="100"/>
      <c r="D101" s="100"/>
      <c r="E101" s="100"/>
      <c r="F101" s="100"/>
      <c r="G101" s="100"/>
    </row>
    <row r="102" spans="3:7" hidden="1">
      <c r="C102" s="100"/>
      <c r="D102" s="100"/>
      <c r="E102" s="100"/>
      <c r="F102" s="100"/>
      <c r="G102" s="100"/>
    </row>
    <row r="103" spans="3:7" hidden="1">
      <c r="C103" s="100"/>
      <c r="D103" s="100"/>
      <c r="E103" s="100"/>
      <c r="F103" s="100"/>
      <c r="G103" s="100"/>
    </row>
    <row r="104" spans="3:7" hidden="1">
      <c r="C104" s="100"/>
      <c r="D104" s="100"/>
      <c r="E104" s="100"/>
      <c r="F104" s="100"/>
      <c r="G104" s="100"/>
    </row>
    <row r="105" spans="3:7" hidden="1">
      <c r="C105" s="100"/>
      <c r="D105" s="100"/>
      <c r="E105" s="100"/>
      <c r="F105" s="100"/>
      <c r="G105" s="100"/>
    </row>
    <row r="106" spans="3:7" hidden="1">
      <c r="C106" s="100"/>
      <c r="D106" s="100"/>
      <c r="E106" s="100"/>
      <c r="F106" s="100"/>
      <c r="G106" s="100"/>
    </row>
    <row r="107" spans="3:7" hidden="1">
      <c r="C107" s="100"/>
      <c r="D107" s="100"/>
      <c r="E107" s="100"/>
      <c r="F107" s="100"/>
      <c r="G107" s="100"/>
    </row>
    <row r="108" spans="3:7" hidden="1">
      <c r="C108" s="100"/>
      <c r="D108" s="100"/>
      <c r="E108" s="100"/>
      <c r="F108" s="100"/>
      <c r="G108" s="100"/>
    </row>
    <row r="109" spans="3:7" hidden="1">
      <c r="C109" s="100"/>
      <c r="D109" s="100"/>
      <c r="E109" s="100"/>
      <c r="F109" s="100"/>
      <c r="G109" s="100"/>
    </row>
    <row r="110" spans="3:7" hidden="1">
      <c r="C110" s="100"/>
      <c r="D110" s="100"/>
      <c r="E110" s="100"/>
      <c r="F110" s="100"/>
      <c r="G110" s="100"/>
    </row>
    <row r="111" spans="3:7" hidden="1">
      <c r="C111" s="100"/>
      <c r="D111" s="100"/>
      <c r="E111" s="100"/>
      <c r="F111" s="100"/>
      <c r="G111" s="100"/>
    </row>
    <row r="112" spans="3:7" hidden="1">
      <c r="C112" s="100"/>
      <c r="D112" s="100"/>
      <c r="E112" s="100"/>
      <c r="F112" s="100"/>
      <c r="G112" s="100"/>
    </row>
    <row r="113" spans="3:7" hidden="1">
      <c r="C113" s="100"/>
      <c r="D113" s="100"/>
      <c r="E113" s="100"/>
      <c r="F113" s="100"/>
      <c r="G113" s="100"/>
    </row>
    <row r="114" spans="3:7" hidden="1">
      <c r="C114" s="100"/>
      <c r="D114" s="100"/>
      <c r="E114" s="100"/>
      <c r="F114" s="100"/>
      <c r="G114" s="100"/>
    </row>
    <row r="115" spans="3:7" hidden="1">
      <c r="C115" s="100"/>
      <c r="D115" s="100"/>
      <c r="E115" s="100"/>
      <c r="F115" s="100"/>
      <c r="G115" s="100"/>
    </row>
    <row r="116" spans="3:7" hidden="1">
      <c r="C116" s="100"/>
      <c r="D116" s="100"/>
      <c r="E116" s="100"/>
      <c r="F116" s="100"/>
      <c r="G116" s="100"/>
    </row>
    <row r="117" spans="3:7" hidden="1">
      <c r="C117" s="100"/>
      <c r="D117" s="100"/>
      <c r="E117" s="100"/>
      <c r="F117" s="100"/>
      <c r="G117" s="100"/>
    </row>
    <row r="118" spans="3:7" hidden="1">
      <c r="C118" s="100"/>
      <c r="D118" s="100"/>
      <c r="E118" s="100"/>
      <c r="F118" s="100"/>
      <c r="G118" s="100"/>
    </row>
    <row r="119" spans="3:7" hidden="1">
      <c r="C119" s="100"/>
      <c r="D119" s="100"/>
      <c r="E119" s="100"/>
      <c r="F119" s="100"/>
      <c r="G119" s="100"/>
    </row>
    <row r="120" spans="3:7" hidden="1">
      <c r="C120" s="100"/>
      <c r="D120" s="100"/>
      <c r="E120" s="100"/>
      <c r="F120" s="100"/>
      <c r="G120" s="100"/>
    </row>
    <row r="121" spans="3:7" hidden="1">
      <c r="C121" s="100"/>
      <c r="D121" s="100"/>
      <c r="E121" s="100"/>
      <c r="F121" s="100"/>
      <c r="G121" s="100"/>
    </row>
    <row r="122" spans="3:7" hidden="1">
      <c r="C122" s="100"/>
      <c r="D122" s="100"/>
      <c r="E122" s="100"/>
      <c r="F122" s="100"/>
      <c r="G122" s="100"/>
    </row>
    <row r="123" spans="3:7" hidden="1">
      <c r="C123" s="100"/>
      <c r="D123" s="100"/>
      <c r="E123" s="100"/>
      <c r="F123" s="100"/>
      <c r="G123" s="100"/>
    </row>
    <row r="124" spans="3:7" hidden="1">
      <c r="C124" s="100"/>
      <c r="D124" s="100"/>
      <c r="E124" s="100"/>
      <c r="F124" s="100"/>
      <c r="G124" s="100"/>
    </row>
    <row r="125" spans="3:7" hidden="1">
      <c r="C125" s="100"/>
      <c r="D125" s="100"/>
      <c r="E125" s="100"/>
      <c r="F125" s="100"/>
      <c r="G125" s="100"/>
    </row>
    <row r="126" spans="3:7" hidden="1">
      <c r="C126" s="100"/>
      <c r="D126" s="100"/>
      <c r="E126" s="100"/>
      <c r="F126" s="100"/>
      <c r="G126" s="100"/>
    </row>
    <row r="127" spans="3:7" hidden="1">
      <c r="C127" s="100"/>
      <c r="D127" s="100"/>
      <c r="E127" s="100"/>
      <c r="F127" s="100"/>
      <c r="G127" s="100"/>
    </row>
    <row r="128" spans="3:7" hidden="1">
      <c r="C128" s="100"/>
      <c r="D128" s="100"/>
      <c r="E128" s="100"/>
      <c r="F128" s="100"/>
      <c r="G128" s="100"/>
    </row>
    <row r="129" spans="3:7" hidden="1">
      <c r="C129" s="100"/>
      <c r="D129" s="100"/>
      <c r="E129" s="100"/>
      <c r="F129" s="100"/>
      <c r="G129" s="100"/>
    </row>
    <row r="130" spans="3:7" hidden="1">
      <c r="C130" s="100"/>
      <c r="D130" s="100"/>
      <c r="E130" s="100"/>
      <c r="F130" s="100"/>
      <c r="G130" s="100"/>
    </row>
    <row r="131" spans="3:7" hidden="1">
      <c r="C131" s="100"/>
      <c r="D131" s="100"/>
      <c r="E131" s="100"/>
      <c r="F131" s="100"/>
      <c r="G131" s="100"/>
    </row>
    <row r="132" spans="3:7" hidden="1">
      <c r="C132" s="100"/>
      <c r="D132" s="100"/>
      <c r="E132" s="100"/>
      <c r="F132" s="100"/>
      <c r="G132" s="100"/>
    </row>
    <row r="133" spans="3:7" hidden="1">
      <c r="C133" s="100"/>
      <c r="D133" s="100"/>
      <c r="E133" s="100"/>
      <c r="F133" s="100"/>
      <c r="G133" s="100"/>
    </row>
    <row r="134" spans="3:7" hidden="1">
      <c r="C134" s="100"/>
      <c r="D134" s="100"/>
      <c r="E134" s="100"/>
      <c r="F134" s="100"/>
      <c r="G134" s="100"/>
    </row>
    <row r="135" spans="3:7" hidden="1">
      <c r="C135" s="100"/>
      <c r="D135" s="100"/>
      <c r="E135" s="100"/>
      <c r="F135" s="100"/>
      <c r="G135" s="100"/>
    </row>
    <row r="136" spans="3:7" hidden="1">
      <c r="C136" s="100"/>
      <c r="D136" s="100"/>
      <c r="E136" s="100"/>
      <c r="F136" s="100"/>
      <c r="G136" s="100"/>
    </row>
    <row r="137" spans="3:7" hidden="1">
      <c r="C137" s="100"/>
      <c r="D137" s="100"/>
      <c r="E137" s="100"/>
      <c r="F137" s="100"/>
      <c r="G137" s="100"/>
    </row>
    <row r="138" spans="3:7" hidden="1">
      <c r="C138" s="100"/>
      <c r="D138" s="100"/>
      <c r="E138" s="100"/>
      <c r="F138" s="100"/>
      <c r="G138" s="100"/>
    </row>
    <row r="139" spans="3:7" hidden="1">
      <c r="C139" s="100"/>
      <c r="D139" s="100"/>
      <c r="E139" s="100"/>
      <c r="F139" s="100"/>
      <c r="G139" s="100"/>
    </row>
    <row r="140" spans="3:7" hidden="1">
      <c r="C140" s="100"/>
      <c r="D140" s="100"/>
      <c r="E140" s="100"/>
      <c r="F140" s="100"/>
      <c r="G140" s="100"/>
    </row>
    <row r="141" spans="3:7" hidden="1">
      <c r="C141" s="100"/>
      <c r="D141" s="100"/>
      <c r="E141" s="100"/>
      <c r="F141" s="100"/>
      <c r="G141" s="100"/>
    </row>
    <row r="142" spans="3:7" hidden="1">
      <c r="C142" s="100"/>
      <c r="D142" s="100"/>
      <c r="E142" s="100"/>
      <c r="F142" s="100"/>
      <c r="G142" s="100"/>
    </row>
    <row r="143" spans="3:7" hidden="1">
      <c r="C143" s="100"/>
      <c r="D143" s="100"/>
      <c r="E143" s="100"/>
      <c r="F143" s="100"/>
      <c r="G143" s="100"/>
    </row>
    <row r="144" spans="3:7" hidden="1">
      <c r="C144" s="100"/>
      <c r="D144" s="100"/>
      <c r="E144" s="100"/>
      <c r="F144" s="100"/>
      <c r="G144" s="100"/>
    </row>
    <row r="145" spans="3:7" hidden="1">
      <c r="C145" s="100"/>
      <c r="D145" s="100"/>
      <c r="E145" s="100"/>
      <c r="F145" s="100"/>
      <c r="G145" s="100"/>
    </row>
    <row r="146" spans="3:7" hidden="1">
      <c r="C146" s="100"/>
      <c r="D146" s="100"/>
      <c r="E146" s="100"/>
      <c r="F146" s="100"/>
      <c r="G146" s="100"/>
    </row>
    <row r="147" spans="3:7" hidden="1">
      <c r="C147" s="100"/>
      <c r="D147" s="100"/>
      <c r="E147" s="100"/>
      <c r="F147" s="100"/>
      <c r="G147" s="100"/>
    </row>
    <row r="148" spans="3:7" hidden="1">
      <c r="C148" s="100"/>
      <c r="D148" s="100"/>
      <c r="E148" s="100"/>
      <c r="F148" s="100"/>
      <c r="G148" s="100"/>
    </row>
    <row r="149" spans="3:7" hidden="1">
      <c r="C149" s="100"/>
      <c r="D149" s="100"/>
      <c r="E149" s="100"/>
      <c r="F149" s="100"/>
      <c r="G149" s="100"/>
    </row>
    <row r="150" spans="3:7" hidden="1">
      <c r="C150" s="100"/>
      <c r="D150" s="100"/>
      <c r="E150" s="100"/>
      <c r="F150" s="100"/>
      <c r="G150" s="100"/>
    </row>
    <row r="151" spans="3:7" hidden="1">
      <c r="C151" s="100"/>
      <c r="D151" s="100"/>
      <c r="E151" s="100"/>
      <c r="F151" s="100"/>
      <c r="G151" s="100"/>
    </row>
    <row r="152" spans="3:7" hidden="1">
      <c r="C152" s="100"/>
      <c r="D152" s="100"/>
      <c r="E152" s="100"/>
      <c r="F152" s="100"/>
      <c r="G152" s="100"/>
    </row>
    <row r="153" spans="3:7" hidden="1">
      <c r="C153" s="100"/>
      <c r="D153" s="100"/>
      <c r="E153" s="100"/>
      <c r="F153" s="100"/>
      <c r="G153" s="100"/>
    </row>
    <row r="154" spans="3:7" hidden="1">
      <c r="C154" s="100"/>
      <c r="D154" s="100"/>
      <c r="E154" s="100"/>
      <c r="F154" s="100"/>
      <c r="G154" s="100"/>
    </row>
    <row r="155" spans="3:7" hidden="1">
      <c r="C155" s="100"/>
      <c r="D155" s="100"/>
      <c r="E155" s="100"/>
      <c r="F155" s="100"/>
      <c r="G155" s="100"/>
    </row>
    <row r="156" spans="3:7" hidden="1">
      <c r="C156" s="100"/>
      <c r="D156" s="100"/>
      <c r="E156" s="100"/>
      <c r="F156" s="100"/>
      <c r="G156" s="100"/>
    </row>
    <row r="157" spans="3:7" hidden="1">
      <c r="C157" s="100"/>
      <c r="D157" s="100"/>
      <c r="E157" s="100"/>
      <c r="F157" s="100"/>
      <c r="G157" s="100"/>
    </row>
    <row r="158" spans="3:7" hidden="1">
      <c r="C158" s="100"/>
      <c r="D158" s="100"/>
      <c r="E158" s="100"/>
      <c r="F158" s="100"/>
      <c r="G158" s="100"/>
    </row>
    <row r="159" spans="3:7" hidden="1">
      <c r="C159" s="100"/>
      <c r="D159" s="100"/>
      <c r="E159" s="100"/>
      <c r="F159" s="100"/>
      <c r="G159" s="100"/>
    </row>
    <row r="160" spans="3:7" hidden="1">
      <c r="C160" s="100"/>
      <c r="D160" s="100"/>
      <c r="E160" s="100"/>
      <c r="F160" s="100"/>
      <c r="G160" s="100"/>
    </row>
    <row r="161" spans="3:7" hidden="1">
      <c r="C161" s="100"/>
      <c r="D161" s="100"/>
      <c r="E161" s="100"/>
      <c r="F161" s="100"/>
      <c r="G161" s="100"/>
    </row>
    <row r="162" spans="3:7" hidden="1">
      <c r="C162" s="100"/>
      <c r="D162" s="100"/>
      <c r="E162" s="100"/>
      <c r="F162" s="100"/>
      <c r="G162" s="100"/>
    </row>
    <row r="163" spans="3:7" hidden="1">
      <c r="C163" s="100"/>
      <c r="D163" s="100"/>
      <c r="E163" s="100"/>
      <c r="F163" s="100"/>
      <c r="G163" s="100"/>
    </row>
    <row r="164" spans="3:7" hidden="1">
      <c r="C164" s="100"/>
      <c r="D164" s="100"/>
      <c r="E164" s="100"/>
      <c r="F164" s="100"/>
      <c r="G164" s="100"/>
    </row>
    <row r="165" spans="3:7" hidden="1">
      <c r="C165" s="100"/>
      <c r="D165" s="100"/>
      <c r="E165" s="100"/>
      <c r="F165" s="100"/>
      <c r="G165" s="100"/>
    </row>
    <row r="166" spans="3:7" hidden="1">
      <c r="C166" s="100"/>
      <c r="D166" s="100"/>
      <c r="E166" s="100"/>
      <c r="F166" s="100"/>
      <c r="G166" s="100"/>
    </row>
    <row r="167" spans="3:7" hidden="1">
      <c r="C167" s="100"/>
      <c r="D167" s="100"/>
      <c r="E167" s="100"/>
      <c r="F167" s="100"/>
      <c r="G167" s="100"/>
    </row>
    <row r="168" spans="3:7" hidden="1">
      <c r="C168" s="100"/>
      <c r="D168" s="100"/>
      <c r="E168" s="100"/>
      <c r="F168" s="100"/>
      <c r="G168" s="100"/>
    </row>
    <row r="169" spans="3:7" hidden="1">
      <c r="C169" s="100"/>
      <c r="D169" s="100"/>
      <c r="E169" s="100"/>
      <c r="F169" s="100"/>
      <c r="G169" s="100"/>
    </row>
    <row r="170" spans="3:7" hidden="1">
      <c r="C170" s="100"/>
      <c r="D170" s="100"/>
      <c r="E170" s="100"/>
      <c r="F170" s="100"/>
      <c r="G170" s="100"/>
    </row>
    <row r="171" spans="3:7" hidden="1">
      <c r="C171" s="100"/>
      <c r="D171" s="100"/>
      <c r="E171" s="100"/>
      <c r="F171" s="100"/>
      <c r="G171" s="100"/>
    </row>
    <row r="172" spans="3:7" hidden="1">
      <c r="C172" s="100"/>
      <c r="D172" s="100"/>
      <c r="E172" s="100"/>
      <c r="F172" s="100"/>
      <c r="G172" s="100"/>
    </row>
    <row r="173" spans="3:7" hidden="1">
      <c r="C173" s="100"/>
      <c r="D173" s="100"/>
      <c r="E173" s="100"/>
      <c r="F173" s="100"/>
      <c r="G173" s="100"/>
    </row>
    <row r="174" spans="3:7" hidden="1">
      <c r="C174" s="100"/>
      <c r="D174" s="100"/>
      <c r="E174" s="100"/>
      <c r="F174" s="100"/>
      <c r="G174" s="100"/>
    </row>
    <row r="175" spans="3:7" hidden="1">
      <c r="C175" s="100"/>
      <c r="D175" s="100"/>
      <c r="E175" s="100"/>
      <c r="F175" s="100"/>
      <c r="G175" s="100"/>
    </row>
    <row r="176" spans="3:7" hidden="1">
      <c r="C176" s="100"/>
      <c r="D176" s="100"/>
      <c r="E176" s="100"/>
      <c r="F176" s="100"/>
      <c r="G176" s="100"/>
    </row>
    <row r="177" spans="3:7" hidden="1">
      <c r="C177" s="100"/>
      <c r="D177" s="100"/>
      <c r="E177" s="100"/>
      <c r="F177" s="100"/>
      <c r="G177" s="100"/>
    </row>
    <row r="178" spans="3:7" hidden="1">
      <c r="C178" s="100"/>
      <c r="D178" s="100"/>
      <c r="E178" s="100"/>
      <c r="F178" s="100"/>
      <c r="G178" s="100"/>
    </row>
    <row r="179" spans="3:7" hidden="1">
      <c r="C179" s="100"/>
      <c r="D179" s="100"/>
      <c r="E179" s="100"/>
      <c r="F179" s="100"/>
      <c r="G179" s="100"/>
    </row>
    <row r="180" spans="3:7" hidden="1">
      <c r="C180" s="100"/>
      <c r="D180" s="100"/>
      <c r="E180" s="100"/>
      <c r="F180" s="100"/>
      <c r="G180" s="100"/>
    </row>
    <row r="181" spans="3:7" hidden="1">
      <c r="C181" s="100"/>
      <c r="D181" s="100"/>
      <c r="E181" s="100"/>
      <c r="F181" s="100"/>
      <c r="G181" s="100"/>
    </row>
    <row r="182" spans="3:7" hidden="1">
      <c r="C182" s="100"/>
      <c r="D182" s="100"/>
      <c r="E182" s="100"/>
      <c r="F182" s="100"/>
      <c r="G182" s="100"/>
    </row>
    <row r="183" spans="3:7" hidden="1">
      <c r="C183" s="100"/>
      <c r="D183" s="100"/>
      <c r="E183" s="100"/>
      <c r="F183" s="100"/>
      <c r="G183" s="100"/>
    </row>
    <row r="184" spans="3:7" hidden="1">
      <c r="C184" s="100"/>
      <c r="D184" s="100"/>
      <c r="E184" s="100"/>
      <c r="F184" s="100"/>
      <c r="G184" s="100"/>
    </row>
    <row r="185" spans="3:7" hidden="1">
      <c r="C185" s="100"/>
      <c r="D185" s="100"/>
      <c r="E185" s="100"/>
      <c r="F185" s="100"/>
      <c r="G185" s="100"/>
    </row>
    <row r="186" spans="3:7" hidden="1">
      <c r="C186" s="100"/>
      <c r="D186" s="100"/>
      <c r="E186" s="100"/>
      <c r="F186" s="100"/>
      <c r="G186" s="100"/>
    </row>
    <row r="187" spans="3:7" hidden="1">
      <c r="C187" s="100"/>
      <c r="D187" s="100"/>
      <c r="E187" s="100"/>
      <c r="F187" s="100"/>
      <c r="G187" s="100"/>
    </row>
    <row r="188" spans="3:7" hidden="1">
      <c r="C188" s="100"/>
      <c r="D188" s="100"/>
      <c r="E188" s="100"/>
      <c r="F188" s="100"/>
      <c r="G188" s="100"/>
    </row>
    <row r="189" spans="3:7" hidden="1">
      <c r="C189" s="100"/>
      <c r="D189" s="100"/>
      <c r="E189" s="100"/>
      <c r="F189" s="100"/>
      <c r="G189" s="100"/>
    </row>
    <row r="190" spans="3:7" hidden="1">
      <c r="C190" s="100"/>
      <c r="D190" s="100"/>
      <c r="E190" s="100"/>
      <c r="F190" s="100"/>
      <c r="G190" s="100"/>
    </row>
    <row r="191" spans="3:7" hidden="1">
      <c r="C191" s="100"/>
      <c r="D191" s="100"/>
      <c r="E191" s="100"/>
      <c r="F191" s="100"/>
      <c r="G191" s="100"/>
    </row>
    <row r="192" spans="3:7" hidden="1">
      <c r="C192" s="100"/>
      <c r="D192" s="100"/>
      <c r="E192" s="100"/>
      <c r="F192" s="100"/>
      <c r="G192" s="100"/>
    </row>
    <row r="193" spans="3:7" hidden="1">
      <c r="C193" s="100"/>
      <c r="D193" s="100"/>
      <c r="E193" s="100"/>
      <c r="F193" s="100"/>
      <c r="G193" s="100"/>
    </row>
    <row r="194" spans="3:7" hidden="1">
      <c r="C194" s="100"/>
      <c r="D194" s="100"/>
      <c r="E194" s="100"/>
      <c r="F194" s="100"/>
      <c r="G194" s="100"/>
    </row>
    <row r="195" spans="3:7" hidden="1">
      <c r="C195" s="100"/>
      <c r="D195" s="100"/>
      <c r="E195" s="100"/>
      <c r="F195" s="100"/>
      <c r="G195" s="100"/>
    </row>
    <row r="196" spans="3:7" hidden="1">
      <c r="C196" s="100"/>
      <c r="D196" s="100"/>
      <c r="E196" s="100"/>
      <c r="F196" s="100"/>
      <c r="G196" s="100"/>
    </row>
    <row r="197" spans="3:7" hidden="1">
      <c r="C197" s="100"/>
      <c r="D197" s="100"/>
      <c r="E197" s="100"/>
      <c r="F197" s="100"/>
      <c r="G197" s="100"/>
    </row>
    <row r="198" spans="3:7" hidden="1">
      <c r="C198" s="100"/>
      <c r="D198" s="100"/>
      <c r="E198" s="100"/>
      <c r="F198" s="100"/>
      <c r="G198" s="100"/>
    </row>
    <row r="199" spans="3:7" hidden="1">
      <c r="C199" s="100"/>
      <c r="D199" s="100"/>
      <c r="E199" s="100"/>
      <c r="F199" s="100"/>
      <c r="G199" s="100"/>
    </row>
    <row r="200" spans="3:7" hidden="1">
      <c r="C200" s="100"/>
      <c r="D200" s="100"/>
      <c r="E200" s="100"/>
      <c r="F200" s="100"/>
      <c r="G200" s="100"/>
    </row>
    <row r="201" spans="3:7" hidden="1">
      <c r="C201" s="100"/>
      <c r="D201" s="100"/>
      <c r="E201" s="100"/>
      <c r="F201" s="100"/>
      <c r="G201" s="100"/>
    </row>
    <row r="202" spans="3:7" hidden="1">
      <c r="C202" s="100"/>
      <c r="D202" s="100"/>
      <c r="E202" s="100"/>
      <c r="F202" s="100"/>
      <c r="G202" s="100"/>
    </row>
    <row r="203" spans="3:7" hidden="1">
      <c r="C203" s="100"/>
      <c r="D203" s="100"/>
      <c r="E203" s="100"/>
      <c r="F203" s="100"/>
      <c r="G203" s="100"/>
    </row>
    <row r="204" spans="3:7" hidden="1">
      <c r="C204" s="100"/>
      <c r="D204" s="100"/>
      <c r="E204" s="100"/>
      <c r="F204" s="100"/>
      <c r="G204" s="100"/>
    </row>
    <row r="205" spans="3:7" hidden="1">
      <c r="C205" s="100"/>
      <c r="D205" s="100"/>
      <c r="E205" s="100"/>
      <c r="F205" s="100"/>
      <c r="G205" s="100"/>
    </row>
    <row r="206" spans="3:7" hidden="1">
      <c r="C206" s="100"/>
      <c r="D206" s="100"/>
      <c r="E206" s="100"/>
      <c r="F206" s="100"/>
      <c r="G206" s="100"/>
    </row>
    <row r="207" spans="3:7" hidden="1">
      <c r="C207" s="100"/>
      <c r="D207" s="100"/>
      <c r="E207" s="100"/>
      <c r="F207" s="100"/>
      <c r="G207" s="100"/>
    </row>
    <row r="208" spans="3:7" hidden="1">
      <c r="C208" s="100"/>
      <c r="D208" s="100"/>
      <c r="E208" s="100"/>
      <c r="F208" s="100"/>
      <c r="G208" s="100"/>
    </row>
    <row r="209" spans="3:7" hidden="1">
      <c r="C209" s="100"/>
      <c r="D209" s="100"/>
      <c r="E209" s="100"/>
      <c r="F209" s="100"/>
      <c r="G209" s="100"/>
    </row>
    <row r="210" spans="3:7" hidden="1">
      <c r="C210" s="100"/>
      <c r="D210" s="100"/>
      <c r="E210" s="100"/>
      <c r="F210" s="100"/>
      <c r="G210" s="100"/>
    </row>
    <row r="211" spans="3:7" hidden="1">
      <c r="C211" s="100"/>
      <c r="D211" s="100"/>
      <c r="E211" s="100"/>
      <c r="F211" s="100"/>
      <c r="G211" s="100"/>
    </row>
    <row r="212" spans="3:7" hidden="1">
      <c r="C212" s="100"/>
      <c r="D212" s="100"/>
      <c r="E212" s="100"/>
      <c r="F212" s="100"/>
      <c r="G212" s="100"/>
    </row>
    <row r="213" spans="3:7" hidden="1">
      <c r="C213" s="100"/>
      <c r="D213" s="100"/>
      <c r="E213" s="100"/>
      <c r="F213" s="100"/>
      <c r="G213" s="100"/>
    </row>
    <row r="214" spans="3:7" hidden="1">
      <c r="C214" s="100"/>
      <c r="D214" s="100"/>
      <c r="E214" s="100"/>
      <c r="F214" s="100"/>
      <c r="G214" s="100"/>
    </row>
    <row r="215" spans="3:7" hidden="1">
      <c r="C215" s="100"/>
      <c r="D215" s="100"/>
      <c r="E215" s="100"/>
      <c r="F215" s="100"/>
      <c r="G215" s="100"/>
    </row>
    <row r="216" spans="3:7" hidden="1">
      <c r="C216" s="100"/>
      <c r="D216" s="100"/>
      <c r="E216" s="100"/>
      <c r="F216" s="100"/>
      <c r="G216" s="100"/>
    </row>
    <row r="217" spans="3:7" hidden="1">
      <c r="C217" s="100"/>
      <c r="D217" s="100"/>
      <c r="E217" s="100"/>
      <c r="F217" s="100"/>
      <c r="G217" s="100"/>
    </row>
    <row r="218" spans="3:7" hidden="1">
      <c r="C218" s="100"/>
      <c r="D218" s="100"/>
      <c r="E218" s="100"/>
      <c r="F218" s="100"/>
      <c r="G218" s="100"/>
    </row>
    <row r="219" spans="3:7" hidden="1">
      <c r="C219" s="100"/>
      <c r="D219" s="100"/>
      <c r="E219" s="100"/>
      <c r="F219" s="100"/>
      <c r="G219" s="100"/>
    </row>
    <row r="220" spans="3:7" hidden="1">
      <c r="C220" s="100"/>
      <c r="D220" s="100"/>
      <c r="E220" s="100"/>
      <c r="F220" s="100"/>
      <c r="G220" s="100"/>
    </row>
    <row r="221" spans="3:7" hidden="1">
      <c r="C221" s="100"/>
      <c r="D221" s="100"/>
      <c r="E221" s="100"/>
      <c r="F221" s="100"/>
      <c r="G221" s="100"/>
    </row>
    <row r="222" spans="3:7" hidden="1">
      <c r="C222" s="100"/>
      <c r="D222" s="100"/>
      <c r="E222" s="100"/>
      <c r="F222" s="100"/>
      <c r="G222" s="100"/>
    </row>
    <row r="223" spans="3:7" hidden="1">
      <c r="C223" s="100"/>
      <c r="D223" s="100"/>
      <c r="E223" s="100"/>
      <c r="F223" s="100"/>
      <c r="G223" s="100"/>
    </row>
    <row r="224" spans="3:7" hidden="1">
      <c r="C224" s="100"/>
      <c r="D224" s="100"/>
      <c r="E224" s="100"/>
      <c r="F224" s="100"/>
      <c r="G224" s="100"/>
    </row>
    <row r="225" spans="3:7" hidden="1">
      <c r="C225" s="100"/>
      <c r="D225" s="100"/>
      <c r="E225" s="100"/>
      <c r="F225" s="100"/>
      <c r="G225" s="100"/>
    </row>
    <row r="226" spans="3:7" hidden="1">
      <c r="C226" s="100"/>
      <c r="D226" s="100"/>
      <c r="E226" s="100"/>
      <c r="F226" s="100"/>
      <c r="G226" s="100"/>
    </row>
    <row r="227" spans="3:7" hidden="1">
      <c r="C227" s="100"/>
      <c r="D227" s="100"/>
      <c r="E227" s="100"/>
      <c r="F227" s="100"/>
      <c r="G227" s="100"/>
    </row>
    <row r="228" spans="3:7" hidden="1">
      <c r="C228" s="100"/>
      <c r="D228" s="100"/>
      <c r="E228" s="100"/>
      <c r="F228" s="100"/>
      <c r="G228" s="100"/>
    </row>
    <row r="229" spans="3:7" hidden="1">
      <c r="C229" s="100"/>
      <c r="D229" s="100"/>
      <c r="E229" s="100"/>
      <c r="F229" s="100"/>
      <c r="G229" s="100"/>
    </row>
    <row r="230" spans="3:7" hidden="1">
      <c r="C230" s="100"/>
      <c r="D230" s="100"/>
      <c r="E230" s="100"/>
      <c r="F230" s="100"/>
      <c r="G230" s="100"/>
    </row>
    <row r="231" spans="3:7" hidden="1">
      <c r="C231" s="100"/>
      <c r="D231" s="100"/>
      <c r="E231" s="100"/>
      <c r="F231" s="100"/>
      <c r="G231" s="100"/>
    </row>
    <row r="232" spans="3:7" hidden="1">
      <c r="C232" s="100"/>
      <c r="D232" s="100"/>
      <c r="E232" s="100"/>
      <c r="F232" s="100"/>
      <c r="G232" s="100"/>
    </row>
    <row r="233" spans="3:7" hidden="1">
      <c r="C233" s="100"/>
      <c r="D233" s="100"/>
      <c r="E233" s="100"/>
      <c r="F233" s="100"/>
      <c r="G233" s="100"/>
    </row>
    <row r="234" spans="3:7" hidden="1">
      <c r="C234" s="100"/>
      <c r="D234" s="100"/>
      <c r="E234" s="100"/>
      <c r="F234" s="100"/>
      <c r="G234" s="100"/>
    </row>
    <row r="235" spans="3:7" hidden="1">
      <c r="C235" s="100"/>
      <c r="D235" s="100"/>
      <c r="E235" s="100"/>
      <c r="F235" s="100"/>
      <c r="G235" s="100"/>
    </row>
    <row r="236" spans="3:7" hidden="1">
      <c r="C236" s="100"/>
      <c r="D236" s="100"/>
      <c r="E236" s="100"/>
      <c r="F236" s="100"/>
      <c r="G236" s="100"/>
    </row>
    <row r="237" spans="3:7" hidden="1">
      <c r="C237" s="100"/>
      <c r="D237" s="100"/>
      <c r="E237" s="100"/>
      <c r="F237" s="100"/>
      <c r="G237" s="100"/>
    </row>
    <row r="238" spans="3:7" hidden="1">
      <c r="C238" s="100"/>
      <c r="D238" s="100"/>
      <c r="E238" s="100"/>
      <c r="F238" s="100"/>
      <c r="G238" s="100"/>
    </row>
    <row r="239" spans="3:7" hidden="1">
      <c r="C239" s="100"/>
      <c r="D239" s="100"/>
      <c r="E239" s="100"/>
      <c r="F239" s="100"/>
      <c r="G239" s="100"/>
    </row>
    <row r="240" spans="3:7" hidden="1">
      <c r="C240" s="100"/>
      <c r="D240" s="100"/>
      <c r="E240" s="100"/>
      <c r="F240" s="100"/>
      <c r="G240" s="100"/>
    </row>
    <row r="241" spans="3:7" hidden="1">
      <c r="C241" s="100"/>
      <c r="D241" s="100"/>
      <c r="E241" s="100"/>
      <c r="F241" s="100"/>
      <c r="G241" s="100"/>
    </row>
    <row r="242" spans="3:7" hidden="1">
      <c r="C242" s="100"/>
      <c r="D242" s="100"/>
      <c r="E242" s="100"/>
      <c r="F242" s="100"/>
      <c r="G242" s="100"/>
    </row>
    <row r="243" spans="3:7" hidden="1">
      <c r="C243" s="100"/>
      <c r="D243" s="100"/>
      <c r="E243" s="100"/>
      <c r="F243" s="100"/>
      <c r="G243" s="100"/>
    </row>
    <row r="244" spans="3:7" hidden="1">
      <c r="C244" s="100"/>
      <c r="D244" s="100"/>
      <c r="E244" s="100"/>
      <c r="F244" s="100"/>
      <c r="G244" s="100"/>
    </row>
    <row r="245" spans="3:7" hidden="1">
      <c r="C245" s="100"/>
      <c r="D245" s="100"/>
      <c r="E245" s="100"/>
      <c r="F245" s="100"/>
      <c r="G245" s="100"/>
    </row>
    <row r="246" spans="3:7" hidden="1">
      <c r="C246" s="100"/>
      <c r="D246" s="100"/>
      <c r="E246" s="100"/>
      <c r="F246" s="100"/>
      <c r="G246" s="100"/>
    </row>
    <row r="247" spans="3:7" hidden="1">
      <c r="C247" s="100"/>
      <c r="D247" s="100"/>
      <c r="E247" s="100"/>
      <c r="F247" s="100"/>
      <c r="G247" s="100"/>
    </row>
    <row r="248" spans="3:7" hidden="1">
      <c r="C248" s="100"/>
      <c r="D248" s="100"/>
      <c r="E248" s="100"/>
      <c r="F248" s="100"/>
      <c r="G248" s="100"/>
    </row>
    <row r="249" spans="3:7" hidden="1">
      <c r="C249" s="100"/>
      <c r="D249" s="100"/>
      <c r="E249" s="100"/>
      <c r="F249" s="100"/>
      <c r="G249" s="100"/>
    </row>
    <row r="250" spans="3:7" hidden="1">
      <c r="C250" s="100"/>
      <c r="D250" s="100"/>
      <c r="E250" s="100"/>
      <c r="F250" s="100"/>
      <c r="G250" s="100"/>
    </row>
    <row r="251" spans="3:7" hidden="1">
      <c r="C251" s="100"/>
      <c r="D251" s="100"/>
      <c r="E251" s="100"/>
      <c r="F251" s="100"/>
      <c r="G251" s="100"/>
    </row>
    <row r="252" spans="3:7" hidden="1">
      <c r="C252" s="100"/>
      <c r="D252" s="100"/>
      <c r="E252" s="100"/>
      <c r="F252" s="100"/>
      <c r="G252" s="100"/>
    </row>
    <row r="253" spans="3:7" hidden="1">
      <c r="C253" s="100"/>
      <c r="D253" s="100"/>
      <c r="E253" s="100"/>
      <c r="F253" s="100"/>
      <c r="G253" s="100"/>
    </row>
    <row r="254" spans="3:7" hidden="1">
      <c r="C254" s="100"/>
      <c r="D254" s="100"/>
      <c r="E254" s="100"/>
      <c r="F254" s="100"/>
      <c r="G254" s="100"/>
    </row>
    <row r="255" spans="3:7" hidden="1">
      <c r="C255" s="100"/>
      <c r="D255" s="100"/>
      <c r="E255" s="100"/>
      <c r="F255" s="100"/>
      <c r="G255" s="100"/>
    </row>
    <row r="256" spans="3:7" hidden="1">
      <c r="C256" s="100"/>
      <c r="D256" s="100"/>
      <c r="E256" s="100"/>
      <c r="F256" s="100"/>
      <c r="G256" s="100"/>
    </row>
    <row r="257" spans="3:7" hidden="1">
      <c r="C257" s="100"/>
      <c r="D257" s="100"/>
      <c r="E257" s="100"/>
      <c r="F257" s="100"/>
      <c r="G257" s="100"/>
    </row>
    <row r="258" spans="3:7" hidden="1">
      <c r="C258" s="100"/>
      <c r="D258" s="100"/>
      <c r="E258" s="100"/>
      <c r="F258" s="100"/>
      <c r="G258" s="100"/>
    </row>
    <row r="259" spans="3:7" hidden="1">
      <c r="C259" s="100"/>
      <c r="D259" s="100"/>
      <c r="E259" s="100"/>
      <c r="F259" s="100"/>
      <c r="G259" s="100"/>
    </row>
    <row r="260" spans="3:7" hidden="1">
      <c r="C260" s="100"/>
      <c r="D260" s="100"/>
      <c r="E260" s="100"/>
      <c r="F260" s="100"/>
      <c r="G260" s="100"/>
    </row>
    <row r="261" spans="3:7" hidden="1">
      <c r="C261" s="100"/>
      <c r="D261" s="100"/>
      <c r="E261" s="100"/>
      <c r="F261" s="100"/>
      <c r="G261" s="100"/>
    </row>
    <row r="262" spans="3:7" hidden="1">
      <c r="C262" s="100"/>
      <c r="D262" s="100"/>
      <c r="E262" s="100"/>
      <c r="F262" s="100"/>
      <c r="G262" s="100"/>
    </row>
    <row r="263" spans="3:7" hidden="1">
      <c r="C263" s="100"/>
      <c r="D263" s="100"/>
      <c r="E263" s="100"/>
      <c r="F263" s="100"/>
      <c r="G263" s="100"/>
    </row>
    <row r="264" spans="3:7" hidden="1">
      <c r="C264" s="100"/>
      <c r="D264" s="100"/>
      <c r="E264" s="100"/>
      <c r="F264" s="100"/>
      <c r="G264" s="100"/>
    </row>
    <row r="265" spans="3:7" hidden="1">
      <c r="C265" s="100"/>
      <c r="D265" s="100"/>
      <c r="E265" s="100"/>
      <c r="F265" s="100"/>
      <c r="G265" s="100"/>
    </row>
    <row r="266" spans="3:7" hidden="1">
      <c r="C266" s="100"/>
      <c r="D266" s="100"/>
      <c r="E266" s="100"/>
      <c r="F266" s="100"/>
      <c r="G266" s="100"/>
    </row>
    <row r="267" spans="3:7" hidden="1">
      <c r="C267" s="100"/>
      <c r="D267" s="100"/>
      <c r="E267" s="100"/>
      <c r="F267" s="100"/>
      <c r="G267" s="100"/>
    </row>
    <row r="268" spans="3:7" hidden="1">
      <c r="C268" s="100"/>
      <c r="D268" s="100"/>
      <c r="E268" s="100"/>
      <c r="F268" s="100"/>
      <c r="G268" s="100"/>
    </row>
    <row r="269" spans="3:7" hidden="1">
      <c r="C269" s="100"/>
      <c r="D269" s="100"/>
      <c r="E269" s="100"/>
      <c r="F269" s="100"/>
      <c r="G269" s="100"/>
    </row>
    <row r="270" spans="3:7" hidden="1">
      <c r="C270" s="100"/>
      <c r="D270" s="100"/>
      <c r="E270" s="100"/>
      <c r="F270" s="100"/>
      <c r="G270" s="100"/>
    </row>
    <row r="271" spans="3:7" hidden="1">
      <c r="C271" s="100"/>
      <c r="D271" s="100"/>
      <c r="E271" s="100"/>
      <c r="F271" s="100"/>
      <c r="G271" s="100"/>
    </row>
    <row r="272" spans="3:7" hidden="1">
      <c r="C272" s="100"/>
      <c r="D272" s="100"/>
      <c r="E272" s="100"/>
      <c r="F272" s="100"/>
      <c r="G272" s="100"/>
    </row>
    <row r="273" spans="3:7" hidden="1">
      <c r="C273" s="100"/>
      <c r="D273" s="100"/>
      <c r="E273" s="100"/>
      <c r="F273" s="100"/>
      <c r="G273" s="100"/>
    </row>
    <row r="274" spans="3:7" hidden="1">
      <c r="C274" s="100"/>
      <c r="D274" s="100"/>
      <c r="E274" s="100"/>
      <c r="F274" s="100"/>
      <c r="G274" s="100"/>
    </row>
    <row r="275" spans="3:7" hidden="1">
      <c r="C275" s="100"/>
      <c r="D275" s="100"/>
      <c r="E275" s="100"/>
      <c r="F275" s="100"/>
      <c r="G275" s="100"/>
    </row>
    <row r="276" spans="3:7" hidden="1">
      <c r="C276" s="100"/>
      <c r="D276" s="100"/>
      <c r="E276" s="100"/>
      <c r="F276" s="100"/>
      <c r="G276" s="100"/>
    </row>
    <row r="277" spans="3:7" hidden="1">
      <c r="C277" s="100"/>
      <c r="D277" s="100"/>
      <c r="E277" s="100"/>
      <c r="F277" s="100"/>
      <c r="G277" s="100"/>
    </row>
    <row r="278" spans="3:7" hidden="1">
      <c r="C278" s="100"/>
      <c r="D278" s="100"/>
      <c r="E278" s="100"/>
      <c r="F278" s="100"/>
      <c r="G278" s="100"/>
    </row>
    <row r="279" spans="3:7" hidden="1">
      <c r="C279" s="100"/>
      <c r="D279" s="100"/>
      <c r="E279" s="100"/>
      <c r="F279" s="100"/>
      <c r="G279" s="100"/>
    </row>
    <row r="280" spans="3:7" hidden="1">
      <c r="C280" s="100"/>
      <c r="D280" s="100"/>
      <c r="E280" s="100"/>
      <c r="F280" s="100"/>
      <c r="G280" s="100"/>
    </row>
    <row r="281" spans="3:7" hidden="1">
      <c r="C281" s="100"/>
      <c r="D281" s="100"/>
      <c r="E281" s="100"/>
      <c r="F281" s="100"/>
      <c r="G281" s="100"/>
    </row>
    <row r="282" spans="3:7" hidden="1">
      <c r="C282" s="100"/>
      <c r="D282" s="100"/>
      <c r="E282" s="100"/>
      <c r="F282" s="100"/>
      <c r="G282" s="100"/>
    </row>
    <row r="283" spans="3:7" hidden="1">
      <c r="C283" s="100"/>
      <c r="D283" s="100"/>
      <c r="E283" s="100"/>
      <c r="F283" s="100"/>
      <c r="G283" s="100"/>
    </row>
    <row r="284" spans="3:7" hidden="1">
      <c r="C284" s="100"/>
      <c r="D284" s="100"/>
      <c r="E284" s="100"/>
      <c r="F284" s="100"/>
      <c r="G284" s="100"/>
    </row>
    <row r="285" spans="3:7" hidden="1">
      <c r="C285" s="100"/>
      <c r="D285" s="100"/>
      <c r="E285" s="100"/>
      <c r="F285" s="100"/>
      <c r="G285" s="100"/>
    </row>
    <row r="286" spans="3:7" hidden="1">
      <c r="C286" s="100"/>
      <c r="D286" s="100"/>
      <c r="E286" s="100"/>
      <c r="F286" s="100"/>
      <c r="G286" s="100"/>
    </row>
    <row r="287" spans="3:7" hidden="1">
      <c r="C287" s="100"/>
      <c r="D287" s="100"/>
      <c r="E287" s="100"/>
      <c r="F287" s="100"/>
      <c r="G287" s="100"/>
    </row>
    <row r="288" spans="3:7" hidden="1">
      <c r="C288" s="100"/>
      <c r="D288" s="100"/>
      <c r="E288" s="100"/>
      <c r="F288" s="100"/>
      <c r="G288" s="100"/>
    </row>
    <row r="289" spans="3:7" hidden="1">
      <c r="C289" s="100"/>
      <c r="D289" s="100"/>
      <c r="E289" s="100"/>
      <c r="F289" s="100"/>
      <c r="G289" s="100"/>
    </row>
    <row r="290" spans="3:7" hidden="1">
      <c r="C290" s="100"/>
      <c r="D290" s="100"/>
      <c r="E290" s="100"/>
      <c r="F290" s="100"/>
      <c r="G290" s="100"/>
    </row>
    <row r="291" spans="3:7" hidden="1">
      <c r="C291" s="100"/>
      <c r="D291" s="100"/>
      <c r="E291" s="100"/>
      <c r="F291" s="100"/>
      <c r="G291" s="100"/>
    </row>
    <row r="292" spans="3:7" hidden="1">
      <c r="C292" s="100"/>
      <c r="D292" s="100"/>
      <c r="E292" s="100"/>
      <c r="F292" s="100"/>
      <c r="G292" s="100"/>
    </row>
    <row r="293" spans="3:7" hidden="1">
      <c r="C293" s="100"/>
      <c r="D293" s="100"/>
      <c r="E293" s="100"/>
      <c r="F293" s="100"/>
      <c r="G293" s="100"/>
    </row>
    <row r="294" spans="3:7" hidden="1">
      <c r="C294" s="100"/>
      <c r="D294" s="100"/>
      <c r="E294" s="100"/>
      <c r="F294" s="100"/>
      <c r="G294" s="100"/>
    </row>
    <row r="295" spans="3:7" hidden="1">
      <c r="C295" s="100"/>
      <c r="D295" s="100"/>
      <c r="E295" s="100"/>
      <c r="F295" s="100"/>
      <c r="G295" s="100"/>
    </row>
    <row r="296" spans="3:7" hidden="1">
      <c r="C296" s="100"/>
      <c r="D296" s="100"/>
      <c r="E296" s="100"/>
      <c r="F296" s="100"/>
      <c r="G296" s="100"/>
    </row>
    <row r="297" spans="3:7" hidden="1">
      <c r="C297" s="100"/>
      <c r="D297" s="100"/>
      <c r="E297" s="100"/>
      <c r="F297" s="100"/>
      <c r="G297" s="100"/>
    </row>
    <row r="298" spans="3:7" hidden="1">
      <c r="C298" s="100"/>
      <c r="D298" s="100"/>
      <c r="E298" s="100"/>
      <c r="F298" s="100"/>
      <c r="G298" s="100"/>
    </row>
    <row r="299" spans="3:7" hidden="1">
      <c r="C299" s="100"/>
      <c r="D299" s="100"/>
      <c r="E299" s="100"/>
      <c r="F299" s="100"/>
      <c r="G299" s="100"/>
    </row>
    <row r="300" spans="3:7" hidden="1">
      <c r="C300" s="100"/>
      <c r="D300" s="100"/>
      <c r="E300" s="100"/>
      <c r="F300" s="100"/>
      <c r="G300" s="100"/>
    </row>
    <row r="301" spans="3:7" hidden="1">
      <c r="C301" s="100"/>
      <c r="D301" s="100"/>
      <c r="E301" s="100"/>
      <c r="F301" s="100"/>
      <c r="G301" s="100"/>
    </row>
    <row r="302" spans="3:7" hidden="1">
      <c r="C302" s="100"/>
      <c r="D302" s="100"/>
      <c r="E302" s="100"/>
      <c r="F302" s="100"/>
      <c r="G302" s="100"/>
    </row>
    <row r="303" spans="3:7" hidden="1">
      <c r="C303" s="100"/>
      <c r="D303" s="100"/>
      <c r="E303" s="100"/>
      <c r="F303" s="100"/>
      <c r="G303" s="100"/>
    </row>
    <row r="304" spans="3:7" hidden="1">
      <c r="C304" s="100"/>
      <c r="D304" s="100"/>
      <c r="E304" s="100"/>
      <c r="F304" s="100"/>
      <c r="G304" s="100"/>
    </row>
    <row r="305" spans="3:7" hidden="1">
      <c r="C305" s="100"/>
      <c r="D305" s="100"/>
      <c r="E305" s="100"/>
      <c r="F305" s="100"/>
      <c r="G305" s="100"/>
    </row>
    <row r="306" spans="3:7" hidden="1">
      <c r="C306" s="100"/>
      <c r="D306" s="100"/>
      <c r="E306" s="100"/>
      <c r="F306" s="100"/>
      <c r="G306" s="100"/>
    </row>
    <row r="307" spans="3:7" hidden="1">
      <c r="C307" s="100"/>
      <c r="D307" s="100"/>
      <c r="E307" s="100"/>
      <c r="F307" s="100"/>
      <c r="G307" s="100"/>
    </row>
    <row r="308" spans="3:7" hidden="1">
      <c r="C308" s="100"/>
      <c r="D308" s="100"/>
      <c r="E308" s="100"/>
      <c r="F308" s="100"/>
      <c r="G308" s="100"/>
    </row>
    <row r="309" spans="3:7" hidden="1">
      <c r="C309" s="100"/>
      <c r="D309" s="100"/>
      <c r="E309" s="100"/>
      <c r="F309" s="100"/>
      <c r="G309" s="100"/>
    </row>
    <row r="310" spans="3:7" hidden="1">
      <c r="C310" s="100"/>
      <c r="D310" s="100"/>
      <c r="E310" s="100"/>
      <c r="F310" s="100"/>
      <c r="G310" s="100"/>
    </row>
    <row r="311" spans="3:7" hidden="1">
      <c r="C311" s="100"/>
      <c r="D311" s="100"/>
      <c r="E311" s="100"/>
      <c r="F311" s="100"/>
      <c r="G311" s="100"/>
    </row>
    <row r="312" spans="3:7" hidden="1">
      <c r="C312" s="100"/>
      <c r="D312" s="100"/>
      <c r="E312" s="100"/>
      <c r="F312" s="100"/>
      <c r="G312" s="100"/>
    </row>
    <row r="313" spans="3:7" hidden="1">
      <c r="C313" s="100"/>
      <c r="D313" s="100"/>
      <c r="E313" s="100"/>
      <c r="F313" s="100"/>
      <c r="G313" s="100"/>
    </row>
    <row r="314" spans="3:7" hidden="1">
      <c r="C314" s="100"/>
      <c r="D314" s="100"/>
      <c r="E314" s="100"/>
      <c r="F314" s="100"/>
      <c r="G314" s="100"/>
    </row>
    <row r="315" spans="3:7" hidden="1">
      <c r="C315" s="100"/>
      <c r="D315" s="100"/>
      <c r="E315" s="100"/>
      <c r="F315" s="100"/>
      <c r="G315" s="100"/>
    </row>
    <row r="316" spans="3:7" hidden="1">
      <c r="C316" s="100"/>
      <c r="D316" s="100"/>
      <c r="E316" s="100"/>
      <c r="F316" s="100"/>
      <c r="G316" s="100"/>
    </row>
    <row r="317" spans="3:7" hidden="1">
      <c r="C317" s="100"/>
      <c r="D317" s="100"/>
      <c r="E317" s="100"/>
      <c r="F317" s="100"/>
      <c r="G317" s="100"/>
    </row>
    <row r="318" spans="3:7" hidden="1">
      <c r="C318" s="100"/>
      <c r="D318" s="100"/>
      <c r="E318" s="100"/>
      <c r="F318" s="100"/>
      <c r="G318" s="100"/>
    </row>
    <row r="319" spans="3:7" hidden="1">
      <c r="C319" s="100"/>
      <c r="D319" s="100"/>
      <c r="E319" s="100"/>
      <c r="F319" s="100"/>
      <c r="G319" s="100"/>
    </row>
    <row r="320" spans="3:7" hidden="1">
      <c r="C320" s="100"/>
      <c r="D320" s="100"/>
      <c r="E320" s="100"/>
      <c r="F320" s="100"/>
      <c r="G320" s="100"/>
    </row>
    <row r="321" spans="3:7" hidden="1">
      <c r="C321" s="100"/>
      <c r="D321" s="100"/>
      <c r="E321" s="100"/>
      <c r="F321" s="100"/>
      <c r="G321" s="100"/>
    </row>
    <row r="322" spans="3:7" hidden="1">
      <c r="C322" s="100"/>
      <c r="D322" s="100"/>
      <c r="E322" s="100"/>
      <c r="F322" s="100"/>
      <c r="G322" s="100"/>
    </row>
    <row r="323" spans="3:7" hidden="1">
      <c r="C323" s="100"/>
      <c r="D323" s="100"/>
      <c r="E323" s="100"/>
      <c r="F323" s="100"/>
      <c r="G323" s="100"/>
    </row>
    <row r="324" spans="3:7" hidden="1">
      <c r="C324" s="100"/>
      <c r="D324" s="100"/>
      <c r="E324" s="100"/>
      <c r="F324" s="100"/>
      <c r="G324" s="100"/>
    </row>
    <row r="325" spans="3:7" hidden="1">
      <c r="C325" s="100"/>
      <c r="D325" s="100"/>
      <c r="E325" s="100"/>
      <c r="F325" s="100"/>
      <c r="G325" s="100"/>
    </row>
    <row r="326" spans="3:7" hidden="1">
      <c r="C326" s="100"/>
      <c r="D326" s="100"/>
      <c r="E326" s="100"/>
      <c r="F326" s="100"/>
      <c r="G326" s="100"/>
    </row>
    <row r="327" spans="3:7" hidden="1">
      <c r="C327" s="100"/>
      <c r="D327" s="100"/>
      <c r="E327" s="100"/>
      <c r="F327" s="100"/>
      <c r="G327" s="100"/>
    </row>
    <row r="328" spans="3:7" hidden="1">
      <c r="C328" s="100"/>
      <c r="D328" s="100"/>
      <c r="E328" s="100"/>
      <c r="F328" s="100"/>
      <c r="G328" s="100"/>
    </row>
    <row r="329" spans="3:7" hidden="1">
      <c r="C329" s="100"/>
      <c r="D329" s="100"/>
      <c r="E329" s="100"/>
      <c r="F329" s="100"/>
      <c r="G329" s="100"/>
    </row>
    <row r="330" spans="3:7" hidden="1">
      <c r="C330" s="100"/>
      <c r="D330" s="100"/>
      <c r="E330" s="100"/>
      <c r="F330" s="100"/>
      <c r="G330" s="100"/>
    </row>
    <row r="331" spans="3:7" hidden="1">
      <c r="C331" s="100"/>
      <c r="D331" s="100"/>
      <c r="E331" s="100"/>
      <c r="F331" s="100"/>
      <c r="G331" s="100"/>
    </row>
    <row r="332" spans="3:7" hidden="1">
      <c r="C332" s="100"/>
      <c r="D332" s="100"/>
      <c r="E332" s="100"/>
      <c r="F332" s="100"/>
      <c r="G332" s="100"/>
    </row>
    <row r="333" spans="3:7" hidden="1">
      <c r="C333" s="100"/>
      <c r="D333" s="100"/>
      <c r="E333" s="100"/>
      <c r="F333" s="100"/>
      <c r="G333" s="100"/>
    </row>
    <row r="334" spans="3:7" hidden="1">
      <c r="C334" s="100"/>
      <c r="D334" s="100"/>
      <c r="E334" s="100"/>
      <c r="F334" s="100"/>
      <c r="G334" s="100"/>
    </row>
    <row r="335" spans="3:7" hidden="1">
      <c r="C335" s="100"/>
      <c r="D335" s="100"/>
      <c r="E335" s="100"/>
      <c r="F335" s="100"/>
      <c r="G335" s="100"/>
    </row>
    <row r="336" spans="3:7" hidden="1">
      <c r="C336" s="100"/>
      <c r="D336" s="100"/>
      <c r="E336" s="100"/>
      <c r="F336" s="100"/>
      <c r="G336" s="100"/>
    </row>
    <row r="337" spans="3:7" hidden="1">
      <c r="C337" s="100"/>
      <c r="D337" s="100"/>
      <c r="E337" s="100"/>
      <c r="F337" s="100"/>
      <c r="G337" s="100"/>
    </row>
    <row r="338" spans="3:7" hidden="1">
      <c r="C338" s="100"/>
      <c r="D338" s="100"/>
      <c r="E338" s="100"/>
      <c r="F338" s="100"/>
      <c r="G338" s="100"/>
    </row>
    <row r="339" spans="3:7" hidden="1">
      <c r="C339" s="100"/>
      <c r="D339" s="100"/>
      <c r="E339" s="100"/>
      <c r="F339" s="100"/>
      <c r="G339" s="100"/>
    </row>
    <row r="340" spans="3:7" hidden="1">
      <c r="C340" s="100"/>
      <c r="D340" s="100"/>
      <c r="E340" s="100"/>
      <c r="F340" s="100"/>
      <c r="G340" s="100"/>
    </row>
    <row r="341" spans="3:7" hidden="1">
      <c r="C341" s="100"/>
      <c r="D341" s="100"/>
      <c r="E341" s="100"/>
      <c r="F341" s="100"/>
      <c r="G341" s="100"/>
    </row>
    <row r="342" spans="3:7" hidden="1">
      <c r="C342" s="100"/>
      <c r="D342" s="100"/>
      <c r="E342" s="100"/>
      <c r="F342" s="100"/>
      <c r="G342" s="100"/>
    </row>
    <row r="343" spans="3:7" hidden="1">
      <c r="C343" s="100"/>
      <c r="D343" s="100"/>
      <c r="E343" s="100"/>
      <c r="F343" s="100"/>
      <c r="G343" s="100"/>
    </row>
    <row r="344" spans="3:7" hidden="1">
      <c r="C344" s="100"/>
      <c r="D344" s="100"/>
      <c r="E344" s="100"/>
      <c r="F344" s="100"/>
      <c r="G344" s="100"/>
    </row>
    <row r="345" spans="3:7" hidden="1">
      <c r="C345" s="100"/>
      <c r="D345" s="100"/>
      <c r="E345" s="100"/>
      <c r="F345" s="100"/>
      <c r="G345" s="100"/>
    </row>
    <row r="346" spans="3:7" hidden="1">
      <c r="C346" s="100"/>
      <c r="D346" s="100"/>
      <c r="E346" s="100"/>
      <c r="F346" s="100"/>
      <c r="G346" s="100"/>
    </row>
    <row r="347" spans="3:7" hidden="1">
      <c r="C347" s="100"/>
      <c r="D347" s="100"/>
      <c r="E347" s="100"/>
      <c r="F347" s="100"/>
      <c r="G347" s="100"/>
    </row>
    <row r="348" spans="3:7" hidden="1">
      <c r="C348" s="100"/>
      <c r="D348" s="100"/>
      <c r="E348" s="100"/>
      <c r="F348" s="100"/>
      <c r="G348" s="100"/>
    </row>
    <row r="349" spans="3:7" hidden="1">
      <c r="C349" s="100"/>
      <c r="D349" s="100"/>
      <c r="E349" s="100"/>
      <c r="F349" s="100"/>
      <c r="G349" s="100"/>
    </row>
    <row r="350" spans="3:7" hidden="1">
      <c r="C350" s="100"/>
      <c r="D350" s="100"/>
      <c r="E350" s="100"/>
      <c r="F350" s="100"/>
      <c r="G350" s="100"/>
    </row>
    <row r="351" spans="3:7" hidden="1">
      <c r="C351" s="100"/>
      <c r="D351" s="100"/>
      <c r="E351" s="100"/>
      <c r="F351" s="100"/>
      <c r="G351" s="100"/>
    </row>
    <row r="352" spans="3:7" hidden="1">
      <c r="C352" s="100"/>
      <c r="D352" s="100"/>
      <c r="E352" s="100"/>
      <c r="F352" s="100"/>
      <c r="G352" s="100"/>
    </row>
    <row r="353" spans="3:7" hidden="1">
      <c r="C353" s="100"/>
      <c r="D353" s="100"/>
      <c r="E353" s="100"/>
      <c r="F353" s="100"/>
      <c r="G353" s="100"/>
    </row>
    <row r="354" spans="3:7" hidden="1">
      <c r="C354" s="100"/>
      <c r="D354" s="100"/>
      <c r="E354" s="100"/>
      <c r="F354" s="100"/>
      <c r="G354" s="100"/>
    </row>
    <row r="355" spans="3:7" hidden="1">
      <c r="C355" s="100"/>
      <c r="D355" s="100"/>
      <c r="E355" s="100"/>
      <c r="F355" s="100"/>
      <c r="G355" s="100"/>
    </row>
    <row r="356" spans="3:7" hidden="1">
      <c r="C356" s="100"/>
      <c r="D356" s="100"/>
      <c r="E356" s="100"/>
      <c r="F356" s="100"/>
      <c r="G356" s="100"/>
    </row>
    <row r="357" spans="3:7" hidden="1">
      <c r="C357" s="100"/>
      <c r="D357" s="100"/>
      <c r="E357" s="100"/>
      <c r="F357" s="100"/>
      <c r="G357" s="100"/>
    </row>
    <row r="358" spans="3:7" hidden="1">
      <c r="C358" s="100"/>
      <c r="D358" s="100"/>
      <c r="E358" s="100"/>
      <c r="F358" s="100"/>
      <c r="G358" s="100"/>
    </row>
    <row r="359" spans="3:7" hidden="1">
      <c r="C359" s="100"/>
      <c r="D359" s="100"/>
      <c r="E359" s="100"/>
      <c r="F359" s="100"/>
      <c r="G359" s="100"/>
    </row>
    <row r="360" spans="3:7" hidden="1">
      <c r="C360" s="100"/>
      <c r="D360" s="100"/>
      <c r="E360" s="100"/>
      <c r="F360" s="100"/>
      <c r="G360" s="100"/>
    </row>
    <row r="361" spans="3:7" hidden="1">
      <c r="C361" s="100"/>
      <c r="D361" s="100"/>
      <c r="E361" s="100"/>
      <c r="F361" s="100"/>
      <c r="G361" s="100"/>
    </row>
    <row r="362" spans="3:7" hidden="1">
      <c r="C362" s="100"/>
      <c r="D362" s="100"/>
      <c r="E362" s="100"/>
      <c r="F362" s="100"/>
      <c r="G362" s="100"/>
    </row>
    <row r="363" spans="3:7" hidden="1">
      <c r="C363" s="100"/>
      <c r="D363" s="100"/>
      <c r="E363" s="100"/>
      <c r="F363" s="100"/>
      <c r="G363" s="100"/>
    </row>
    <row r="364" spans="3:7" hidden="1">
      <c r="C364" s="100"/>
      <c r="D364" s="100"/>
      <c r="E364" s="100"/>
      <c r="F364" s="100"/>
      <c r="G364" s="100"/>
    </row>
    <row r="365" spans="3:7" hidden="1">
      <c r="C365" s="100"/>
      <c r="D365" s="100"/>
      <c r="E365" s="100"/>
      <c r="F365" s="100"/>
      <c r="G365" s="100"/>
    </row>
    <row r="366" spans="3:7" hidden="1">
      <c r="C366" s="100"/>
      <c r="D366" s="100"/>
      <c r="E366" s="100"/>
      <c r="F366" s="100"/>
      <c r="G366" s="100"/>
    </row>
    <row r="367" spans="3:7" hidden="1">
      <c r="C367" s="100"/>
      <c r="D367" s="100"/>
      <c r="E367" s="100"/>
      <c r="F367" s="100"/>
      <c r="G367" s="100"/>
    </row>
    <row r="368" spans="3:7" hidden="1">
      <c r="C368" s="100"/>
      <c r="D368" s="100"/>
      <c r="E368" s="100"/>
      <c r="F368" s="100"/>
      <c r="G368" s="100"/>
    </row>
    <row r="369" spans="3:12" hidden="1">
      <c r="C369" s="100"/>
      <c r="D369" s="100"/>
      <c r="E369" s="100"/>
      <c r="F369" s="100"/>
      <c r="G369" s="100"/>
    </row>
    <row r="370" spans="3:12" hidden="1">
      <c r="C370" s="100"/>
      <c r="D370" s="100"/>
      <c r="E370" s="100"/>
      <c r="F370" s="100"/>
      <c r="G370" s="100"/>
    </row>
    <row r="371" spans="3:12" hidden="1">
      <c r="C371" s="100"/>
      <c r="D371" s="100"/>
      <c r="E371" s="100"/>
      <c r="F371" s="100"/>
      <c r="G371" s="100"/>
    </row>
    <row r="372" spans="3:12" hidden="1">
      <c r="C372" s="100"/>
      <c r="D372" s="100"/>
      <c r="E372" s="100"/>
      <c r="F372" s="100"/>
      <c r="G372" s="100"/>
    </row>
    <row r="373" spans="3:12" hidden="1">
      <c r="C373" s="100"/>
      <c r="D373" s="100"/>
      <c r="E373" s="100"/>
      <c r="F373" s="100"/>
      <c r="G373" s="100"/>
    </row>
    <row r="374" spans="3:12" hidden="1">
      <c r="C374" s="100"/>
      <c r="D374" s="100"/>
      <c r="E374" s="100"/>
      <c r="F374" s="100"/>
      <c r="G374" s="100"/>
    </row>
    <row r="375" spans="3:12" hidden="1">
      <c r="C375" s="100"/>
      <c r="D375" s="100"/>
      <c r="E375" s="100"/>
      <c r="F375" s="100"/>
      <c r="G375" s="100"/>
    </row>
    <row r="376" spans="3:12" hidden="1">
      <c r="C376" s="100"/>
      <c r="D376" s="100"/>
      <c r="E376" s="100"/>
      <c r="F376" s="100"/>
      <c r="G376" s="100"/>
    </row>
    <row r="377" spans="3:12" hidden="1">
      <c r="C377" s="100"/>
      <c r="D377" s="100"/>
      <c r="E377" s="100"/>
      <c r="F377" s="100"/>
      <c r="G377" s="100"/>
    </row>
    <row r="378" spans="3:12" hidden="1">
      <c r="C378" s="100"/>
      <c r="D378" s="100"/>
      <c r="E378" s="100"/>
      <c r="F378" s="100"/>
      <c r="G378" s="100"/>
    </row>
    <row r="379" spans="3:12">
      <c r="L379" s="102"/>
    </row>
    <row r="381" spans="3:12">
      <c r="K381">
        <f>1859-160</f>
        <v>1699</v>
      </c>
    </row>
  </sheetData>
  <autoFilter ref="A2:P378" xr:uid="{845806A2-5B37-4728-9476-8761A9203495}">
    <filterColumn colId="0">
      <filters>
        <filter val="C0046-SST230"/>
      </filters>
    </filterColumn>
  </autoFilter>
  <pageMargins left="0.7" right="0.7" top="0.75" bottom="0.75" header="0.3" footer="0.3"/>
  <pageSetup paperSize="9" orientation="landscape"/>
  <headerFooter>
    <oddHeader>&amp;BBarcodes&amp;B</oddHeader>
    <evenHeader>&amp;D
RAPHARACING\RACHEL.GRAHAM
Page 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Barcodes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2023-10-18T08:10:47Z</cp:lastPrinted>
  <dcterms:created xsi:type="dcterms:W3CDTF">2020-11-11T02:21:38Z</dcterms:created>
  <dcterms:modified xsi:type="dcterms:W3CDTF">2024-11-15T07:32:00Z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