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eu.nguyen\Downloads\PO SUBMISSION - OVO x Playstation C-0125-KT-5852, C-0125-KT-5799, C-0125-KT-5835, C-0125-KT-5853, C-0125-KT-5834\"/>
    </mc:Choice>
  </mc:AlternateContent>
  <xr:revisionPtr revIDLastSave="0" documentId="13_ncr:1_{DA9E479A-9F43-4655-B0A1-FA0B4FDDA2F4}" xr6:coauthVersionLast="47" xr6:coauthVersionMax="47" xr10:uidLastSave="{00000000-0000-0000-0000-000000000000}"/>
  <bookViews>
    <workbookView xWindow="-120" yWindow="-120" windowWidth="29040" windowHeight="15720" xr2:uid="{F7982CFD-A649-EA4F-AEB3-8939180681E1}"/>
  </bookViews>
  <sheets>
    <sheet name="Sheet1" sheetId="4" r:id="rId1"/>
    <sheet name="TOP - PO0030299" sheetId="1" r:id="rId2"/>
    <sheet name="MRK - PO0030300" sheetId="2" r:id="rId3"/>
    <sheet name="BULK - PO0030301" sheetId="3" r:id="rId4"/>
  </sheets>
  <definedNames>
    <definedName name="_xlnm._FilterDatabase" localSheetId="3" hidden="1">'BULK - PO0030301'!$A$1:$H$61</definedName>
  </definedNames>
  <calcPr calcId="191029"/>
  <pivotCaches>
    <pivotCache cacheId="3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20" i="3"/>
</calcChain>
</file>

<file path=xl/sharedStrings.xml><?xml version="1.0" encoding="utf-8"?>
<sst xmlns="http://schemas.openxmlformats.org/spreadsheetml/2006/main" count="535" uniqueCount="77">
  <si>
    <t>DESCRIPTION</t>
  </si>
  <si>
    <t>ALTERNATE COLOUR NAME</t>
  </si>
  <si>
    <t>STYLE #</t>
  </si>
  <si>
    <t>SUB CLASS D</t>
  </si>
  <si>
    <t>SIZE</t>
  </si>
  <si>
    <t>SKU</t>
  </si>
  <si>
    <t>Quantity</t>
  </si>
  <si>
    <t>PLAYSTATION EMOTION ENGINE UTILITY T-SHIRT - BLACK</t>
  </si>
  <si>
    <t>BLACK</t>
  </si>
  <si>
    <t>C-0125-KT-5852</t>
  </si>
  <si>
    <t/>
  </si>
  <si>
    <t>MD</t>
  </si>
  <si>
    <t>C-0125-KT-5852-BK : C-0125-KT-5852-BK-03</t>
  </si>
  <si>
    <t>PLAYSTATION EMOTION ENGINE UTILITY T-SHIRT - WHITE</t>
  </si>
  <si>
    <t>WHITE</t>
  </si>
  <si>
    <t>C-0125-KT-5852-WT : C-0125-KT-5852-WT-03</t>
  </si>
  <si>
    <t>PLAYSTATION GD FZ HOODIE - GARMENT DYED BLACK</t>
  </si>
  <si>
    <t>GARMENT DYED BLACK</t>
  </si>
  <si>
    <t>C-0125-KT-5799</t>
  </si>
  <si>
    <t>C-0125-KT-5799-YB : C-0125-KT-5799-YB-03</t>
  </si>
  <si>
    <t>PLAYSTATION GD TSHIRT - GARMENT DYED BLACK</t>
  </si>
  <si>
    <t>C-0125-KT-5835</t>
  </si>
  <si>
    <t>C-0125-KT-5835-YB : C-0125-KT-5835-YB-03</t>
  </si>
  <si>
    <t>PLAYSTATION GD UTILITY CREWNECK - GARMENT DYED BLACK</t>
  </si>
  <si>
    <t>C-0125-KT-5853</t>
  </si>
  <si>
    <t>C-0125-KT-5853-YB : C-0125-KT-5853-YB-03</t>
  </si>
  <si>
    <t>PLAYSTATION GD UTILITY HOODIE - GARMENT DYED BLACK</t>
  </si>
  <si>
    <t>C-0125-KT-5834</t>
  </si>
  <si>
    <t>C-0125-KT-5834-YB : C-0125-KT-5834-YB-03</t>
  </si>
  <si>
    <t>LG</t>
  </si>
  <si>
    <t>C-0125-KT-5852-BK : C-0125-KT-5852-BK-04</t>
  </si>
  <si>
    <t>C-0125-KT-5852-WT : C-0125-KT-5852-WT-04</t>
  </si>
  <si>
    <t>FULL ZIP</t>
  </si>
  <si>
    <t>C-0125-KT-5799-YB : C-0125-KT-5799-YB-04</t>
  </si>
  <si>
    <t>C-0125-KT-5835-YB : C-0125-KT-5835-YB-04</t>
  </si>
  <si>
    <t>C-0125-KT-5853-YB : C-0125-KT-5853-YB-04</t>
  </si>
  <si>
    <t>C-0125-KT-5834-YB : C-0125-KT-5834-YB-04</t>
  </si>
  <si>
    <t>XS</t>
  </si>
  <si>
    <t>C-0125-KT-5852-BK : C-0125-KT-5852-BK-01</t>
  </si>
  <si>
    <t>SM</t>
  </si>
  <si>
    <t>C-0125-KT-5852-BK : C-0125-KT-5852-BK-02</t>
  </si>
  <si>
    <t>XL</t>
  </si>
  <si>
    <t>C-0125-KT-5852-BK : C-0125-KT-5852-BK-05</t>
  </si>
  <si>
    <t>2X</t>
  </si>
  <si>
    <t>C-0125-KT-5852-BK : C-0125-KT-5852-BK-06</t>
  </si>
  <si>
    <t>3X</t>
  </si>
  <si>
    <t>C-0125-KT-5852-BK : C-0125-KT-5852-BK-07</t>
  </si>
  <si>
    <t>C-0125-KT-5852-WT : C-0125-KT-5852-WT-01</t>
  </si>
  <si>
    <t>C-0125-KT-5852-WT : C-0125-KT-5852-WT-02</t>
  </si>
  <si>
    <t>C-0125-KT-5852-WT : C-0125-KT-5852-WT-05</t>
  </si>
  <si>
    <t>C-0125-KT-5852-WT : C-0125-KT-5852-WT-06</t>
  </si>
  <si>
    <t>C-0125-KT-5852-WT : C-0125-KT-5852-WT-07</t>
  </si>
  <si>
    <t>C-0125-KT-5799-YB : C-0125-KT-5799-YB-01</t>
  </si>
  <si>
    <t>C-0125-KT-5799-YB : C-0125-KT-5799-YB-02</t>
  </si>
  <si>
    <t>C-0125-KT-5799-YB : C-0125-KT-5799-YB-05</t>
  </si>
  <si>
    <t>C-0125-KT-5799-YB : C-0125-KT-5799-YB-06</t>
  </si>
  <si>
    <t>C-0125-KT-5799-YB : C-0125-KT-5799-YB-07</t>
  </si>
  <si>
    <t>C-0125-KT-5835-YB : C-0125-KT-5835-YB-01</t>
  </si>
  <si>
    <t>C-0125-KT-5835-YB : C-0125-KT-5835-YB-02</t>
  </si>
  <si>
    <t>C-0125-KT-5835-YB : C-0125-KT-5835-YB-05</t>
  </si>
  <si>
    <t>C-0125-KT-5835-YB : C-0125-KT-5835-YB-06</t>
  </si>
  <si>
    <t>C-0125-KT-5835-YB : C-0125-KT-5835-YB-07</t>
  </si>
  <si>
    <t>C-0125-KT-5853-YB : C-0125-KT-5853-YB-01</t>
  </si>
  <si>
    <t>C-0125-KT-5853-YB : C-0125-KT-5853-YB-02</t>
  </si>
  <si>
    <t>C-0125-KT-5853-YB : C-0125-KT-5853-YB-05</t>
  </si>
  <si>
    <t>C-0125-KT-5853-YB : C-0125-KT-5853-YB-06</t>
  </si>
  <si>
    <t>C-0125-KT-5853-YB : C-0125-KT-5853-YB-07</t>
  </si>
  <si>
    <t>C-0125-KT-5834-YB : C-0125-KT-5834-YB-01</t>
  </si>
  <si>
    <t>C-0125-KT-5834-YB : C-0125-KT-5834-YB-02</t>
  </si>
  <si>
    <t>C-0125-KT-5834-YB : C-0125-KT-5834-YB-05</t>
  </si>
  <si>
    <t>C-0125-KT-5834-YB : C-0125-KT-5834-YB-06</t>
  </si>
  <si>
    <t>C-0125-KT-5834-YB : C-0125-KT-5834-YB-07</t>
  </si>
  <si>
    <t>#</t>
  </si>
  <si>
    <t>Grand Total</t>
  </si>
  <si>
    <t>Sum of Quantity</t>
  </si>
  <si>
    <t>MRK</t>
  </si>
  <si>
    <t>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</si>
</sst>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name val="Arial"/>
      <family val="2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D0D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33" borderId="0" xfId="0" applyFont="1" applyFill="1" applyAlignment="1">
      <alignment horizontal="center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eu Nguyen Thi Minh" refreshedDate="45736.44491770833" createdVersion="8" refreshedVersion="8" minRefreshableVersion="3" recordCount="60" xr:uid="{0FDB298E-A8C8-44DC-9204-9704FC9D6FED}">
  <cacheSource type="worksheet">
    <worksheetSource ref="A1:H61" sheet="BULK - PO0030301"/>
  </cacheSource>
  <cacheFields count="8">
    <cacheField name="DESCRIPTION" numFmtId="0">
      <sharedItems count="6">
        <s v="PLAYSTATION EMOTION ENGINE UTILITY T-SHIRT - BLACK"/>
        <s v="PLAYSTATION EMOTION ENGINE UTILITY T-SHIRT - WHITE"/>
        <s v="PLAYSTATION GD FZ HOODIE - GARMENT DYED BLACK"/>
        <s v="PLAYSTATION GD TSHIRT - GARMENT DYED BLACK"/>
        <s v="PLAYSTATION GD UTILITY CREWNECK - GARMENT DYED BLACK"/>
        <s v="PLAYSTATION GD UTILITY HOODIE - GARMENT DYED BLACK"/>
      </sharedItems>
    </cacheField>
    <cacheField name="ALTERNATE COLOUR NAME" numFmtId="0">
      <sharedItems count="3">
        <s v="BLACK"/>
        <s v="WHITE"/>
        <s v="GARMENT DYED BLACK"/>
      </sharedItems>
    </cacheField>
    <cacheField name="STYLE #" numFmtId="0">
      <sharedItems count="5">
        <s v="C-0125-KT-5852"/>
        <s v="C-0125-KT-5799"/>
        <s v="C-0125-KT-5835"/>
        <s v="C-0125-KT-5853"/>
        <s v="C-0125-KT-5834"/>
      </sharedItems>
    </cacheField>
    <cacheField name="SUB CLASS D" numFmtId="0">
      <sharedItems containsBlank="1"/>
    </cacheField>
    <cacheField name="#" numFmtId="0">
      <sharedItems containsSemiMixedTypes="0" containsString="0" containsNumber="1" containsInteger="1" minValue="1" maxValue="7" count="7">
        <n v="3"/>
        <n v="4"/>
        <n v="1"/>
        <n v="2"/>
        <n v="5"/>
        <n v="6"/>
        <n v="7"/>
      </sharedItems>
    </cacheField>
    <cacheField name="SIZE" numFmtId="0">
      <sharedItems count="7">
        <s v="MD"/>
        <s v="LG"/>
        <s v="XS"/>
        <s v="SM"/>
        <s v="XL"/>
        <s v="2X"/>
        <s v="3X"/>
      </sharedItems>
    </cacheField>
    <cacheField name="SKU" numFmtId="0">
      <sharedItems/>
    </cacheField>
    <cacheField name="Quantity" numFmtId="0">
      <sharedItems containsSemiMixedTypes="0" containsString="0" containsNumber="1" containsInteger="1" minValue="1" maxValue="1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s v=""/>
    <x v="0"/>
    <x v="0"/>
    <s v="C-0125-KT-5852-BK : C-0125-KT-5852-BK-03"/>
    <n v="1"/>
  </r>
  <r>
    <x v="0"/>
    <x v="0"/>
    <x v="0"/>
    <s v=""/>
    <x v="1"/>
    <x v="1"/>
    <s v="C-0125-KT-5852-BK : C-0125-KT-5852-BK-04"/>
    <n v="1"/>
  </r>
  <r>
    <x v="1"/>
    <x v="1"/>
    <x v="0"/>
    <s v=""/>
    <x v="0"/>
    <x v="0"/>
    <s v="C-0125-KT-5852-WT : C-0125-KT-5852-WT-03"/>
    <n v="1"/>
  </r>
  <r>
    <x v="1"/>
    <x v="1"/>
    <x v="0"/>
    <s v=""/>
    <x v="1"/>
    <x v="1"/>
    <s v="C-0125-KT-5852-WT : C-0125-KT-5852-WT-04"/>
    <n v="1"/>
  </r>
  <r>
    <x v="2"/>
    <x v="2"/>
    <x v="1"/>
    <s v=""/>
    <x v="0"/>
    <x v="0"/>
    <s v="C-0125-KT-5799-YB : C-0125-KT-5799-YB-03"/>
    <n v="1"/>
  </r>
  <r>
    <x v="2"/>
    <x v="2"/>
    <x v="1"/>
    <s v="FULL ZIP"/>
    <x v="1"/>
    <x v="1"/>
    <s v="C-0125-KT-5799-YB : C-0125-KT-5799-YB-04"/>
    <n v="1"/>
  </r>
  <r>
    <x v="3"/>
    <x v="2"/>
    <x v="2"/>
    <s v=""/>
    <x v="0"/>
    <x v="0"/>
    <s v="C-0125-KT-5835-YB : C-0125-KT-5835-YB-03"/>
    <n v="1"/>
  </r>
  <r>
    <x v="3"/>
    <x v="2"/>
    <x v="2"/>
    <s v=""/>
    <x v="1"/>
    <x v="1"/>
    <s v="C-0125-KT-5835-YB : C-0125-KT-5835-YB-04"/>
    <n v="1"/>
  </r>
  <r>
    <x v="4"/>
    <x v="2"/>
    <x v="3"/>
    <s v=""/>
    <x v="0"/>
    <x v="0"/>
    <s v="C-0125-KT-5853-YB : C-0125-KT-5853-YB-03"/>
    <n v="1"/>
  </r>
  <r>
    <x v="4"/>
    <x v="2"/>
    <x v="3"/>
    <s v=""/>
    <x v="1"/>
    <x v="1"/>
    <s v="C-0125-KT-5853-YB : C-0125-KT-5853-YB-04"/>
    <n v="1"/>
  </r>
  <r>
    <x v="5"/>
    <x v="2"/>
    <x v="4"/>
    <s v=""/>
    <x v="0"/>
    <x v="0"/>
    <s v="C-0125-KT-5834-YB : C-0125-KT-5834-YB-03"/>
    <n v="1"/>
  </r>
  <r>
    <x v="5"/>
    <x v="2"/>
    <x v="4"/>
    <s v=""/>
    <x v="1"/>
    <x v="1"/>
    <s v="C-0125-KT-5834-YB : C-0125-KT-5834-YB-04"/>
    <n v="1"/>
  </r>
  <r>
    <x v="0"/>
    <x v="0"/>
    <x v="0"/>
    <m/>
    <x v="0"/>
    <x v="0"/>
    <s v="C-0125-KT-5852-BK : C-0125-KT-5852-BK-03"/>
    <n v="1"/>
  </r>
  <r>
    <x v="1"/>
    <x v="1"/>
    <x v="0"/>
    <m/>
    <x v="0"/>
    <x v="0"/>
    <s v="C-0125-KT-5852-WT : C-0125-KT-5852-WT-03"/>
    <n v="1"/>
  </r>
  <r>
    <x v="2"/>
    <x v="2"/>
    <x v="1"/>
    <m/>
    <x v="0"/>
    <x v="0"/>
    <s v="C-0125-KT-5799-YB : C-0125-KT-5799-YB-03"/>
    <n v="1"/>
  </r>
  <r>
    <x v="3"/>
    <x v="2"/>
    <x v="2"/>
    <s v=""/>
    <x v="0"/>
    <x v="0"/>
    <s v="C-0125-KT-5835-YB : C-0125-KT-5835-YB-03"/>
    <n v="1"/>
  </r>
  <r>
    <x v="4"/>
    <x v="2"/>
    <x v="3"/>
    <s v=""/>
    <x v="0"/>
    <x v="0"/>
    <s v="C-0125-KT-5853-YB : C-0125-KT-5853-YB-03"/>
    <n v="1"/>
  </r>
  <r>
    <x v="5"/>
    <x v="2"/>
    <x v="4"/>
    <s v=""/>
    <x v="0"/>
    <x v="0"/>
    <s v="C-0125-KT-5834-YB : C-0125-KT-5834-YB-03"/>
    <n v="1"/>
  </r>
  <r>
    <x v="0"/>
    <x v="0"/>
    <x v="0"/>
    <s v=""/>
    <x v="2"/>
    <x v="2"/>
    <s v="C-0125-KT-5852-BK : C-0125-KT-5852-BK-01"/>
    <n v="48"/>
  </r>
  <r>
    <x v="0"/>
    <x v="0"/>
    <x v="0"/>
    <s v=""/>
    <x v="3"/>
    <x v="3"/>
    <s v="C-0125-KT-5852-BK : C-0125-KT-5852-BK-02"/>
    <n v="95"/>
  </r>
  <r>
    <x v="0"/>
    <x v="0"/>
    <x v="0"/>
    <s v=""/>
    <x v="0"/>
    <x v="0"/>
    <s v="C-0125-KT-5852-BK : C-0125-KT-5852-BK-03"/>
    <n v="168"/>
  </r>
  <r>
    <x v="0"/>
    <x v="0"/>
    <x v="0"/>
    <s v=""/>
    <x v="1"/>
    <x v="1"/>
    <s v="C-0125-KT-5852-BK : C-0125-KT-5852-BK-04"/>
    <n v="149"/>
  </r>
  <r>
    <x v="0"/>
    <x v="0"/>
    <x v="0"/>
    <s v=""/>
    <x v="4"/>
    <x v="4"/>
    <s v="C-0125-KT-5852-BK : C-0125-KT-5852-BK-05"/>
    <n v="84"/>
  </r>
  <r>
    <x v="0"/>
    <x v="0"/>
    <x v="0"/>
    <s v=""/>
    <x v="5"/>
    <x v="5"/>
    <s v="C-0125-KT-5852-BK : C-0125-KT-5852-BK-06"/>
    <n v="35"/>
  </r>
  <r>
    <x v="0"/>
    <x v="0"/>
    <x v="0"/>
    <s v=""/>
    <x v="6"/>
    <x v="6"/>
    <s v="C-0125-KT-5852-BK : C-0125-KT-5852-BK-07"/>
    <n v="18"/>
  </r>
  <r>
    <x v="1"/>
    <x v="1"/>
    <x v="0"/>
    <s v=""/>
    <x v="2"/>
    <x v="2"/>
    <s v="C-0125-KT-5852-WT : C-0125-KT-5852-WT-01"/>
    <n v="32"/>
  </r>
  <r>
    <x v="1"/>
    <x v="1"/>
    <x v="0"/>
    <s v=""/>
    <x v="3"/>
    <x v="3"/>
    <s v="C-0125-KT-5852-WT : C-0125-KT-5852-WT-02"/>
    <n v="64"/>
  </r>
  <r>
    <x v="1"/>
    <x v="1"/>
    <x v="0"/>
    <s v=""/>
    <x v="0"/>
    <x v="0"/>
    <s v="C-0125-KT-5852-WT : C-0125-KT-5852-WT-03"/>
    <n v="110"/>
  </r>
  <r>
    <x v="1"/>
    <x v="1"/>
    <x v="0"/>
    <s v=""/>
    <x v="1"/>
    <x v="1"/>
    <s v="C-0125-KT-5852-WT : C-0125-KT-5852-WT-04"/>
    <n v="99"/>
  </r>
  <r>
    <x v="1"/>
    <x v="1"/>
    <x v="0"/>
    <s v=""/>
    <x v="4"/>
    <x v="4"/>
    <s v="C-0125-KT-5852-WT : C-0125-KT-5852-WT-05"/>
    <n v="56"/>
  </r>
  <r>
    <x v="1"/>
    <x v="1"/>
    <x v="0"/>
    <s v=""/>
    <x v="5"/>
    <x v="5"/>
    <s v="C-0125-KT-5852-WT : C-0125-KT-5852-WT-06"/>
    <n v="24"/>
  </r>
  <r>
    <x v="1"/>
    <x v="1"/>
    <x v="0"/>
    <s v=""/>
    <x v="6"/>
    <x v="6"/>
    <s v="C-0125-KT-5852-WT : C-0125-KT-5852-WT-07"/>
    <n v="12"/>
  </r>
  <r>
    <x v="2"/>
    <x v="2"/>
    <x v="1"/>
    <s v=""/>
    <x v="2"/>
    <x v="2"/>
    <s v="C-0125-KT-5799-YB : C-0125-KT-5799-YB-01"/>
    <n v="22"/>
  </r>
  <r>
    <x v="2"/>
    <x v="2"/>
    <x v="1"/>
    <s v=""/>
    <x v="3"/>
    <x v="3"/>
    <s v="C-0125-KT-5799-YB : C-0125-KT-5799-YB-02"/>
    <n v="62"/>
  </r>
  <r>
    <x v="2"/>
    <x v="2"/>
    <x v="1"/>
    <s v=""/>
    <x v="0"/>
    <x v="0"/>
    <s v="C-0125-KT-5799-YB : C-0125-KT-5799-YB-03"/>
    <n v="118"/>
  </r>
  <r>
    <x v="2"/>
    <x v="2"/>
    <x v="1"/>
    <s v="FULL ZIP"/>
    <x v="1"/>
    <x v="1"/>
    <s v="C-0125-KT-5799-YB : C-0125-KT-5799-YB-04"/>
    <n v="103"/>
  </r>
  <r>
    <x v="2"/>
    <x v="2"/>
    <x v="1"/>
    <s v=""/>
    <x v="4"/>
    <x v="4"/>
    <s v="C-0125-KT-5799-YB : C-0125-KT-5799-YB-05"/>
    <n v="60"/>
  </r>
  <r>
    <x v="2"/>
    <x v="2"/>
    <x v="1"/>
    <s v=""/>
    <x v="5"/>
    <x v="5"/>
    <s v="C-0125-KT-5799-YB : C-0125-KT-5799-YB-06"/>
    <n v="24"/>
  </r>
  <r>
    <x v="2"/>
    <x v="2"/>
    <x v="1"/>
    <s v=""/>
    <x v="6"/>
    <x v="6"/>
    <s v="C-0125-KT-5799-YB : C-0125-KT-5799-YB-07"/>
    <n v="8"/>
  </r>
  <r>
    <x v="3"/>
    <x v="2"/>
    <x v="2"/>
    <s v=""/>
    <x v="2"/>
    <x v="2"/>
    <s v="C-0125-KT-5835-YB : C-0125-KT-5835-YB-01"/>
    <n v="32"/>
  </r>
  <r>
    <x v="3"/>
    <x v="2"/>
    <x v="2"/>
    <s v=""/>
    <x v="3"/>
    <x v="3"/>
    <s v="C-0125-KT-5835-YB : C-0125-KT-5835-YB-02"/>
    <n v="64"/>
  </r>
  <r>
    <x v="3"/>
    <x v="2"/>
    <x v="2"/>
    <s v=""/>
    <x v="0"/>
    <x v="0"/>
    <s v="C-0125-KT-5835-YB : C-0125-KT-5835-YB-03"/>
    <n v="110"/>
  </r>
  <r>
    <x v="3"/>
    <x v="2"/>
    <x v="2"/>
    <s v=""/>
    <x v="1"/>
    <x v="1"/>
    <s v="C-0125-KT-5835-YB : C-0125-KT-5835-YB-04"/>
    <n v="99"/>
  </r>
  <r>
    <x v="3"/>
    <x v="2"/>
    <x v="2"/>
    <s v=""/>
    <x v="4"/>
    <x v="4"/>
    <s v="C-0125-KT-5835-YB : C-0125-KT-5835-YB-05"/>
    <n v="56"/>
  </r>
  <r>
    <x v="3"/>
    <x v="2"/>
    <x v="2"/>
    <s v=""/>
    <x v="5"/>
    <x v="5"/>
    <s v="C-0125-KT-5835-YB : C-0125-KT-5835-YB-06"/>
    <n v="24"/>
  </r>
  <r>
    <x v="3"/>
    <x v="2"/>
    <x v="2"/>
    <s v=""/>
    <x v="6"/>
    <x v="6"/>
    <s v="C-0125-KT-5835-YB : C-0125-KT-5835-YB-07"/>
    <n v="12"/>
  </r>
  <r>
    <x v="4"/>
    <x v="2"/>
    <x v="3"/>
    <s v=""/>
    <x v="2"/>
    <x v="2"/>
    <s v="C-0125-KT-5853-YB : C-0125-KT-5853-YB-01"/>
    <n v="15"/>
  </r>
  <r>
    <x v="4"/>
    <x v="2"/>
    <x v="3"/>
    <s v=""/>
    <x v="3"/>
    <x v="3"/>
    <s v="C-0125-KT-5853-YB : C-0125-KT-5853-YB-02"/>
    <n v="46"/>
  </r>
  <r>
    <x v="4"/>
    <x v="2"/>
    <x v="3"/>
    <s v=""/>
    <x v="0"/>
    <x v="0"/>
    <s v="C-0125-KT-5853-YB : C-0125-KT-5853-YB-03"/>
    <n v="88"/>
  </r>
  <r>
    <x v="4"/>
    <x v="2"/>
    <x v="3"/>
    <s v=""/>
    <x v="1"/>
    <x v="1"/>
    <s v="C-0125-KT-5853-YB : C-0125-KT-5853-YB-04"/>
    <n v="79"/>
  </r>
  <r>
    <x v="4"/>
    <x v="2"/>
    <x v="3"/>
    <s v=""/>
    <x v="4"/>
    <x v="4"/>
    <s v="C-0125-KT-5853-YB : C-0125-KT-5853-YB-05"/>
    <n v="45"/>
  </r>
  <r>
    <x v="4"/>
    <x v="2"/>
    <x v="3"/>
    <s v=""/>
    <x v="5"/>
    <x v="5"/>
    <s v="C-0125-KT-5853-YB : C-0125-KT-5853-YB-06"/>
    <n v="18"/>
  </r>
  <r>
    <x v="4"/>
    <x v="2"/>
    <x v="3"/>
    <s v=""/>
    <x v="6"/>
    <x v="6"/>
    <s v="C-0125-KT-5853-YB : C-0125-KT-5853-YB-07"/>
    <n v="6"/>
  </r>
  <r>
    <x v="5"/>
    <x v="2"/>
    <x v="4"/>
    <s v=""/>
    <x v="2"/>
    <x v="2"/>
    <s v="C-0125-KT-5834-YB : C-0125-KT-5834-YB-01"/>
    <n v="15"/>
  </r>
  <r>
    <x v="5"/>
    <x v="2"/>
    <x v="4"/>
    <s v=""/>
    <x v="3"/>
    <x v="3"/>
    <s v="C-0125-KT-5834-YB : C-0125-KT-5834-YB-02"/>
    <n v="46"/>
  </r>
  <r>
    <x v="5"/>
    <x v="2"/>
    <x v="4"/>
    <s v=""/>
    <x v="0"/>
    <x v="0"/>
    <s v="C-0125-KT-5834-YB : C-0125-KT-5834-YB-03"/>
    <n v="88"/>
  </r>
  <r>
    <x v="5"/>
    <x v="2"/>
    <x v="4"/>
    <s v=""/>
    <x v="1"/>
    <x v="1"/>
    <s v="C-0125-KT-5834-YB : C-0125-KT-5834-YB-04"/>
    <n v="79"/>
  </r>
  <r>
    <x v="5"/>
    <x v="2"/>
    <x v="4"/>
    <s v=""/>
    <x v="4"/>
    <x v="4"/>
    <s v="C-0125-KT-5834-YB : C-0125-KT-5834-YB-05"/>
    <n v="45"/>
  </r>
  <r>
    <x v="5"/>
    <x v="2"/>
    <x v="4"/>
    <s v=""/>
    <x v="5"/>
    <x v="5"/>
    <s v="C-0125-KT-5834-YB : C-0125-KT-5834-YB-06"/>
    <n v="18"/>
  </r>
  <r>
    <x v="5"/>
    <x v="2"/>
    <x v="4"/>
    <s v=""/>
    <x v="6"/>
    <x v="6"/>
    <s v="C-0125-KT-5834-YB : C-0125-KT-5834-YB-07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8CA075-A324-443C-A467-E8CBE85C940C}" name="PivotTable2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K12" firstHeaderRow="1" firstDataRow="3" firstDataCol="3"/>
  <pivotFields count="8">
    <pivotField axis="axisRow" compact="0" outline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1"/>
        <item x="4"/>
        <item x="2"/>
        <item x="0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7">
        <item x="2"/>
        <item x="3"/>
        <item x="0"/>
        <item x="1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7">
        <item x="5"/>
        <item x="6"/>
        <item x="1"/>
        <item x="0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2"/>
    <field x="0"/>
    <field x="1"/>
  </rowFields>
  <rowItems count="7">
    <i>
      <x/>
      <x v="2"/>
      <x v="1"/>
    </i>
    <i>
      <x v="1"/>
      <x v="5"/>
      <x v="1"/>
    </i>
    <i>
      <x v="2"/>
      <x v="3"/>
      <x v="1"/>
    </i>
    <i>
      <x v="3"/>
      <x/>
      <x/>
    </i>
    <i r="1">
      <x v="1"/>
      <x v="2"/>
    </i>
    <i>
      <x v="4"/>
      <x v="4"/>
      <x v="1"/>
    </i>
    <i t="grand">
      <x/>
    </i>
  </rowItems>
  <colFields count="2">
    <field x="4"/>
    <field x="5"/>
  </colFields>
  <colItems count="8">
    <i>
      <x/>
      <x v="6"/>
    </i>
    <i>
      <x v="1"/>
      <x v="4"/>
    </i>
    <i>
      <x v="2"/>
      <x v="3"/>
    </i>
    <i>
      <x v="3"/>
      <x v="2"/>
    </i>
    <i>
      <x v="4"/>
      <x v="5"/>
    </i>
    <i>
      <x v="5"/>
      <x/>
    </i>
    <i>
      <x v="6"/>
      <x v="1"/>
    </i>
    <i t="grand">
      <x/>
    </i>
  </colItems>
  <dataFields count="1">
    <dataField name="Sum of Quantity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0FF0-09CD-467F-A4DD-813883316B8F}">
  <dimension ref="A3:K12"/>
  <sheetViews>
    <sheetView tabSelected="1" zoomScale="130" zoomScaleNormal="130" workbookViewId="0">
      <selection activeCell="C31" sqref="C31"/>
    </sheetView>
  </sheetViews>
  <sheetFormatPr defaultRowHeight="11.25" x14ac:dyDescent="0.2"/>
  <cols>
    <col min="1" max="1" width="20.1640625" bestFit="1" customWidth="1"/>
    <col min="2" max="2" width="56.1640625" bestFit="1" customWidth="1"/>
    <col min="3" max="3" width="28.6640625" bestFit="1" customWidth="1"/>
    <col min="4" max="10" width="7.6640625" bestFit="1" customWidth="1"/>
    <col min="11" max="11" width="11.6640625" bestFit="1" customWidth="1"/>
    <col min="12" max="12" width="4.33203125" bestFit="1" customWidth="1"/>
    <col min="13" max="13" width="7.1640625" bestFit="1" customWidth="1"/>
    <col min="14" max="14" width="4.33203125" bestFit="1" customWidth="1"/>
    <col min="15" max="15" width="7.1640625" bestFit="1" customWidth="1"/>
    <col min="16" max="16" width="4.33203125" bestFit="1" customWidth="1"/>
    <col min="17" max="17" width="7.1640625" bestFit="1" customWidth="1"/>
    <col min="18" max="19" width="11.6640625" bestFit="1" customWidth="1"/>
    <col min="20" max="20" width="21" bestFit="1" customWidth="1"/>
  </cols>
  <sheetData>
    <row r="3" spans="1:11" x14ac:dyDescent="0.2">
      <c r="A3" s="2" t="s">
        <v>74</v>
      </c>
      <c r="D3" s="2" t="s">
        <v>72</v>
      </c>
      <c r="E3" s="2" t="s">
        <v>4</v>
      </c>
    </row>
    <row r="4" spans="1:11" x14ac:dyDescent="0.2"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 t="s">
        <v>73</v>
      </c>
    </row>
    <row r="5" spans="1:11" x14ac:dyDescent="0.2">
      <c r="A5" s="2" t="s">
        <v>2</v>
      </c>
      <c r="B5" s="2" t="s">
        <v>0</v>
      </c>
      <c r="C5" s="2" t="s">
        <v>1</v>
      </c>
      <c r="D5" t="s">
        <v>37</v>
      </c>
      <c r="E5" t="s">
        <v>39</v>
      </c>
      <c r="F5" t="s">
        <v>11</v>
      </c>
      <c r="G5" t="s">
        <v>29</v>
      </c>
      <c r="H5" t="s">
        <v>41</v>
      </c>
      <c r="I5" t="s">
        <v>43</v>
      </c>
      <c r="J5" t="s">
        <v>45</v>
      </c>
    </row>
    <row r="6" spans="1:11" x14ac:dyDescent="0.2">
      <c r="A6" t="s">
        <v>18</v>
      </c>
      <c r="B6" t="s">
        <v>16</v>
      </c>
      <c r="C6" t="s">
        <v>17</v>
      </c>
      <c r="D6" s="3">
        <v>22</v>
      </c>
      <c r="E6" s="3">
        <v>62</v>
      </c>
      <c r="F6" s="3">
        <v>120</v>
      </c>
      <c r="G6" s="3">
        <v>104</v>
      </c>
      <c r="H6" s="3">
        <v>60</v>
      </c>
      <c r="I6" s="3">
        <v>24</v>
      </c>
      <c r="J6" s="3">
        <v>8</v>
      </c>
      <c r="K6" s="3">
        <v>400</v>
      </c>
    </row>
    <row r="7" spans="1:11" x14ac:dyDescent="0.2">
      <c r="A7" t="s">
        <v>27</v>
      </c>
      <c r="B7" t="s">
        <v>26</v>
      </c>
      <c r="C7" t="s">
        <v>17</v>
      </c>
      <c r="D7" s="3">
        <v>15</v>
      </c>
      <c r="E7" s="3">
        <v>46</v>
      </c>
      <c r="F7" s="3">
        <v>90</v>
      </c>
      <c r="G7" s="3">
        <v>80</v>
      </c>
      <c r="H7" s="3">
        <v>45</v>
      </c>
      <c r="I7" s="3">
        <v>18</v>
      </c>
      <c r="J7" s="3">
        <v>6</v>
      </c>
      <c r="K7" s="3">
        <v>300</v>
      </c>
    </row>
    <row r="8" spans="1:11" x14ac:dyDescent="0.2">
      <c r="A8" t="s">
        <v>21</v>
      </c>
      <c r="B8" t="s">
        <v>20</v>
      </c>
      <c r="C8" t="s">
        <v>17</v>
      </c>
      <c r="D8" s="3">
        <v>32</v>
      </c>
      <c r="E8" s="3">
        <v>64</v>
      </c>
      <c r="F8" s="3">
        <v>112</v>
      </c>
      <c r="G8" s="3">
        <v>100</v>
      </c>
      <c r="H8" s="3">
        <v>56</v>
      </c>
      <c r="I8" s="3">
        <v>24</v>
      </c>
      <c r="J8" s="3">
        <v>12</v>
      </c>
      <c r="K8" s="3">
        <v>400</v>
      </c>
    </row>
    <row r="9" spans="1:11" x14ac:dyDescent="0.2">
      <c r="A9" t="s">
        <v>9</v>
      </c>
      <c r="B9" t="s">
        <v>7</v>
      </c>
      <c r="C9" t="s">
        <v>8</v>
      </c>
      <c r="D9" s="3">
        <v>48</v>
      </c>
      <c r="E9" s="3">
        <v>95</v>
      </c>
      <c r="F9" s="3">
        <v>170</v>
      </c>
      <c r="G9" s="3">
        <v>150</v>
      </c>
      <c r="H9" s="3">
        <v>84</v>
      </c>
      <c r="I9" s="3">
        <v>35</v>
      </c>
      <c r="J9" s="3">
        <v>18</v>
      </c>
      <c r="K9" s="3">
        <v>600</v>
      </c>
    </row>
    <row r="10" spans="1:11" x14ac:dyDescent="0.2">
      <c r="A10" t="s">
        <v>9</v>
      </c>
      <c r="B10" t="s">
        <v>13</v>
      </c>
      <c r="C10" t="s">
        <v>14</v>
      </c>
      <c r="D10" s="3">
        <v>32</v>
      </c>
      <c r="E10" s="3">
        <v>64</v>
      </c>
      <c r="F10" s="3">
        <v>112</v>
      </c>
      <c r="G10" s="3">
        <v>100</v>
      </c>
      <c r="H10" s="3">
        <v>56</v>
      </c>
      <c r="I10" s="3">
        <v>24</v>
      </c>
      <c r="J10" s="3">
        <v>12</v>
      </c>
      <c r="K10" s="3">
        <v>400</v>
      </c>
    </row>
    <row r="11" spans="1:11" x14ac:dyDescent="0.2">
      <c r="A11" t="s">
        <v>24</v>
      </c>
      <c r="B11" t="s">
        <v>23</v>
      </c>
      <c r="C11" t="s">
        <v>17</v>
      </c>
      <c r="D11" s="3">
        <v>15</v>
      </c>
      <c r="E11" s="3">
        <v>46</v>
      </c>
      <c r="F11" s="3">
        <v>90</v>
      </c>
      <c r="G11" s="3">
        <v>80</v>
      </c>
      <c r="H11" s="3">
        <v>45</v>
      </c>
      <c r="I11" s="3">
        <v>18</v>
      </c>
      <c r="J11" s="3">
        <v>6</v>
      </c>
      <c r="K11" s="3">
        <v>300</v>
      </c>
    </row>
    <row r="12" spans="1:11" x14ac:dyDescent="0.2">
      <c r="A12" t="s">
        <v>73</v>
      </c>
      <c r="D12" s="3">
        <v>164</v>
      </c>
      <c r="E12" s="3">
        <v>377</v>
      </c>
      <c r="F12" s="3">
        <v>694</v>
      </c>
      <c r="G12" s="3">
        <v>614</v>
      </c>
      <c r="H12" s="3">
        <v>346</v>
      </c>
      <c r="I12" s="3">
        <v>143</v>
      </c>
      <c r="J12" s="3">
        <v>62</v>
      </c>
      <c r="K12" s="3">
        <v>2400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C005D-12C2-5A46-8990-F6CAD8BFF1AA}">
  <dimension ref="A1:G7"/>
  <sheetViews>
    <sheetView workbookViewId="0">
      <selection sqref="A1:G7"/>
    </sheetView>
  </sheetViews>
  <sheetFormatPr defaultColWidth="12" defaultRowHeight="11.25" x14ac:dyDescent="0.2"/>
  <cols>
    <col min="1" max="1" width="65" bestFit="1" customWidth="1"/>
    <col min="2" max="2" width="25.6640625" bestFit="1" customWidth="1"/>
    <col min="3" max="3" width="15.5" bestFit="1" customWidth="1"/>
    <col min="4" max="4" width="13.1640625" bestFit="1" customWidth="1"/>
    <col min="5" max="5" width="5.1640625" bestFit="1" customWidth="1"/>
    <col min="6" max="6" width="43.5" bestFit="1" customWidth="1"/>
    <col min="7" max="7" width="8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t="s">
        <v>7</v>
      </c>
      <c r="B2" t="s">
        <v>8</v>
      </c>
      <c r="C2" t="s">
        <v>9</v>
      </c>
      <c r="E2" t="s">
        <v>11</v>
      </c>
      <c r="F2" t="s">
        <v>12</v>
      </c>
      <c r="G2">
        <v>1</v>
      </c>
    </row>
    <row r="3" spans="1:7" x14ac:dyDescent="0.2">
      <c r="A3" t="s">
        <v>13</v>
      </c>
      <c r="B3" t="s">
        <v>14</v>
      </c>
      <c r="C3" t="s">
        <v>9</v>
      </c>
      <c r="E3" t="s">
        <v>11</v>
      </c>
      <c r="F3" t="s">
        <v>15</v>
      </c>
      <c r="G3">
        <v>1</v>
      </c>
    </row>
    <row r="4" spans="1:7" x14ac:dyDescent="0.2">
      <c r="A4" t="s">
        <v>16</v>
      </c>
      <c r="B4" t="s">
        <v>17</v>
      </c>
      <c r="C4" t="s">
        <v>18</v>
      </c>
      <c r="E4" t="s">
        <v>11</v>
      </c>
      <c r="F4" t="s">
        <v>19</v>
      </c>
      <c r="G4">
        <v>1</v>
      </c>
    </row>
    <row r="5" spans="1:7" x14ac:dyDescent="0.2">
      <c r="A5" t="s">
        <v>20</v>
      </c>
      <c r="B5" t="s">
        <v>17</v>
      </c>
      <c r="C5" t="s">
        <v>21</v>
      </c>
      <c r="D5" t="s">
        <v>10</v>
      </c>
      <c r="E5" t="s">
        <v>11</v>
      </c>
      <c r="F5" t="s">
        <v>22</v>
      </c>
      <c r="G5">
        <v>1</v>
      </c>
    </row>
    <row r="6" spans="1:7" x14ac:dyDescent="0.2">
      <c r="A6" t="s">
        <v>23</v>
      </c>
      <c r="B6" t="s">
        <v>17</v>
      </c>
      <c r="C6" t="s">
        <v>24</v>
      </c>
      <c r="D6" t="s">
        <v>10</v>
      </c>
      <c r="E6" t="s">
        <v>11</v>
      </c>
      <c r="F6" t="s">
        <v>25</v>
      </c>
      <c r="G6">
        <v>1</v>
      </c>
    </row>
    <row r="7" spans="1:7" x14ac:dyDescent="0.2">
      <c r="A7" t="s">
        <v>26</v>
      </c>
      <c r="B7" t="s">
        <v>17</v>
      </c>
      <c r="C7" t="s">
        <v>27</v>
      </c>
      <c r="D7" t="s">
        <v>10</v>
      </c>
      <c r="E7" t="s">
        <v>11</v>
      </c>
      <c r="F7" t="s">
        <v>28</v>
      </c>
      <c r="G7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01F4-0EC4-214B-BF8D-04CF7A7E6EAD}">
  <dimension ref="A1:G13"/>
  <sheetViews>
    <sheetView workbookViewId="0">
      <selection sqref="A1:G13"/>
    </sheetView>
  </sheetViews>
  <sheetFormatPr defaultColWidth="12" defaultRowHeight="11.25" x14ac:dyDescent="0.2"/>
  <cols>
    <col min="1" max="1" width="65" bestFit="1" customWidth="1"/>
    <col min="2" max="2" width="25.6640625" bestFit="1" customWidth="1"/>
    <col min="3" max="3" width="15.5" bestFit="1" customWidth="1"/>
    <col min="4" max="4" width="13.1640625" bestFit="1" customWidth="1"/>
    <col min="5" max="5" width="5.1640625" bestFit="1" customWidth="1"/>
    <col min="6" max="6" width="43.5" bestFit="1" customWidth="1"/>
    <col min="7" max="7" width="8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1</v>
      </c>
    </row>
    <row r="3" spans="1:7" x14ac:dyDescent="0.2">
      <c r="A3" t="s">
        <v>7</v>
      </c>
      <c r="B3" t="s">
        <v>8</v>
      </c>
      <c r="C3" t="s">
        <v>9</v>
      </c>
      <c r="D3" t="s">
        <v>10</v>
      </c>
      <c r="E3" t="s">
        <v>29</v>
      </c>
      <c r="F3" t="s">
        <v>30</v>
      </c>
      <c r="G3">
        <v>1</v>
      </c>
    </row>
    <row r="4" spans="1:7" x14ac:dyDescent="0.2">
      <c r="A4" t="s">
        <v>13</v>
      </c>
      <c r="B4" t="s">
        <v>14</v>
      </c>
      <c r="C4" t="s">
        <v>9</v>
      </c>
      <c r="D4" t="s">
        <v>10</v>
      </c>
      <c r="E4" t="s">
        <v>11</v>
      </c>
      <c r="F4" t="s">
        <v>15</v>
      </c>
      <c r="G4">
        <v>1</v>
      </c>
    </row>
    <row r="5" spans="1:7" x14ac:dyDescent="0.2">
      <c r="A5" t="s">
        <v>13</v>
      </c>
      <c r="B5" t="s">
        <v>14</v>
      </c>
      <c r="C5" t="s">
        <v>9</v>
      </c>
      <c r="D5" t="s">
        <v>10</v>
      </c>
      <c r="E5" t="s">
        <v>29</v>
      </c>
      <c r="F5" t="s">
        <v>31</v>
      </c>
      <c r="G5">
        <v>1</v>
      </c>
    </row>
    <row r="6" spans="1:7" x14ac:dyDescent="0.2">
      <c r="A6" t="s">
        <v>16</v>
      </c>
      <c r="B6" t="s">
        <v>17</v>
      </c>
      <c r="C6" t="s">
        <v>18</v>
      </c>
      <c r="D6" t="s">
        <v>10</v>
      </c>
      <c r="E6" t="s">
        <v>11</v>
      </c>
      <c r="F6" t="s">
        <v>19</v>
      </c>
      <c r="G6">
        <v>1</v>
      </c>
    </row>
    <row r="7" spans="1:7" x14ac:dyDescent="0.2">
      <c r="A7" t="s">
        <v>16</v>
      </c>
      <c r="B7" t="s">
        <v>17</v>
      </c>
      <c r="C7" t="s">
        <v>18</v>
      </c>
      <c r="D7" t="s">
        <v>32</v>
      </c>
      <c r="E7" t="s">
        <v>29</v>
      </c>
      <c r="F7" t="s">
        <v>33</v>
      </c>
      <c r="G7">
        <v>1</v>
      </c>
    </row>
    <row r="8" spans="1:7" x14ac:dyDescent="0.2">
      <c r="A8" t="s">
        <v>20</v>
      </c>
      <c r="B8" t="s">
        <v>17</v>
      </c>
      <c r="C8" t="s">
        <v>21</v>
      </c>
      <c r="D8" t="s">
        <v>10</v>
      </c>
      <c r="E8" t="s">
        <v>11</v>
      </c>
      <c r="F8" t="s">
        <v>22</v>
      </c>
      <c r="G8">
        <v>1</v>
      </c>
    </row>
    <row r="9" spans="1:7" x14ac:dyDescent="0.2">
      <c r="A9" t="s">
        <v>20</v>
      </c>
      <c r="B9" t="s">
        <v>17</v>
      </c>
      <c r="C9" t="s">
        <v>21</v>
      </c>
      <c r="D9" t="s">
        <v>10</v>
      </c>
      <c r="E9" t="s">
        <v>29</v>
      </c>
      <c r="F9" t="s">
        <v>34</v>
      </c>
      <c r="G9">
        <v>1</v>
      </c>
    </row>
    <row r="10" spans="1:7" x14ac:dyDescent="0.2">
      <c r="A10" t="s">
        <v>23</v>
      </c>
      <c r="B10" t="s">
        <v>17</v>
      </c>
      <c r="C10" t="s">
        <v>24</v>
      </c>
      <c r="D10" t="s">
        <v>10</v>
      </c>
      <c r="E10" t="s">
        <v>11</v>
      </c>
      <c r="F10" t="s">
        <v>25</v>
      </c>
      <c r="G10">
        <v>1</v>
      </c>
    </row>
    <row r="11" spans="1:7" x14ac:dyDescent="0.2">
      <c r="A11" t="s">
        <v>23</v>
      </c>
      <c r="B11" t="s">
        <v>17</v>
      </c>
      <c r="C11" t="s">
        <v>24</v>
      </c>
      <c r="D11" t="s">
        <v>10</v>
      </c>
      <c r="E11" t="s">
        <v>29</v>
      </c>
      <c r="F11" t="s">
        <v>35</v>
      </c>
      <c r="G11">
        <v>1</v>
      </c>
    </row>
    <row r="12" spans="1:7" x14ac:dyDescent="0.2">
      <c r="A12" t="s">
        <v>26</v>
      </c>
      <c r="B12" t="s">
        <v>17</v>
      </c>
      <c r="C12" t="s">
        <v>27</v>
      </c>
      <c r="D12" t="s">
        <v>10</v>
      </c>
      <c r="E12" t="s">
        <v>11</v>
      </c>
      <c r="F12" t="s">
        <v>28</v>
      </c>
      <c r="G12">
        <v>1</v>
      </c>
    </row>
    <row r="13" spans="1:7" x14ac:dyDescent="0.2">
      <c r="A13" t="s">
        <v>26</v>
      </c>
      <c r="B13" t="s">
        <v>17</v>
      </c>
      <c r="C13" t="s">
        <v>27</v>
      </c>
      <c r="D13" t="s">
        <v>10</v>
      </c>
      <c r="E13" t="s">
        <v>29</v>
      </c>
      <c r="F13" t="s">
        <v>36</v>
      </c>
      <c r="G13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56D7C-2CAF-0C4F-9189-262D707A2DEC}">
  <dimension ref="A1:I61"/>
  <sheetViews>
    <sheetView zoomScale="120" zoomScaleNormal="120" workbookViewId="0">
      <pane ySplit="1" topLeftCell="A47" activePane="bottomLeft" state="frozen"/>
      <selection pane="bottomLeft" activeCell="G20" sqref="G20"/>
    </sheetView>
  </sheetViews>
  <sheetFormatPr defaultColWidth="12" defaultRowHeight="11.25" x14ac:dyDescent="0.2"/>
  <cols>
    <col min="1" max="1" width="69.5" bestFit="1" customWidth="1"/>
    <col min="2" max="2" width="25.6640625" bestFit="1" customWidth="1"/>
    <col min="3" max="3" width="17.5" bestFit="1" customWidth="1"/>
    <col min="4" max="4" width="13.1640625" bestFit="1" customWidth="1"/>
    <col min="5" max="5" width="13.1640625" customWidth="1"/>
    <col min="6" max="6" width="5.1640625" bestFit="1" customWidth="1"/>
    <col min="7" max="7" width="43.5" bestFit="1" customWidth="1"/>
    <col min="8" max="8" width="8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72</v>
      </c>
      <c r="F1" s="1" t="s">
        <v>4</v>
      </c>
      <c r="G1" s="1" t="s">
        <v>5</v>
      </c>
      <c r="H1" s="1" t="s">
        <v>6</v>
      </c>
    </row>
    <row r="2" spans="1:9" x14ac:dyDescent="0.2">
      <c r="A2" t="s">
        <v>7</v>
      </c>
      <c r="B2" t="s">
        <v>8</v>
      </c>
      <c r="C2" t="s">
        <v>9</v>
      </c>
      <c r="D2" t="s">
        <v>10</v>
      </c>
      <c r="E2">
        <f>IF(F2="XS",1,IF(F2="SM",2,IF(F2="MD",3,IF(F2="LG",4,IF(F2="XL",5,IF(F2="2X",6,IF(F2="3X",7)))))))</f>
        <v>3</v>
      </c>
      <c r="F2" t="s">
        <v>11</v>
      </c>
      <c r="G2" t="s">
        <v>12</v>
      </c>
      <c r="H2">
        <v>1</v>
      </c>
      <c r="I2" t="s">
        <v>75</v>
      </c>
    </row>
    <row r="3" spans="1:9" x14ac:dyDescent="0.2">
      <c r="A3" t="s">
        <v>7</v>
      </c>
      <c r="B3" t="s">
        <v>8</v>
      </c>
      <c r="C3" t="s">
        <v>9</v>
      </c>
      <c r="D3" t="s">
        <v>10</v>
      </c>
      <c r="E3">
        <f>IF(F3="XS",1,IF(F3="SM",2,IF(F3="MD",3,IF(F3="LG",4,IF(F3="XL",5,IF(F3="2X",6,IF(F3="3X",7)))))))</f>
        <v>4</v>
      </c>
      <c r="F3" t="s">
        <v>29</v>
      </c>
      <c r="G3" t="s">
        <v>30</v>
      </c>
      <c r="H3">
        <v>1</v>
      </c>
      <c r="I3" t="s">
        <v>75</v>
      </c>
    </row>
    <row r="4" spans="1:9" x14ac:dyDescent="0.2">
      <c r="A4" t="s">
        <v>13</v>
      </c>
      <c r="B4" t="s">
        <v>14</v>
      </c>
      <c r="C4" t="s">
        <v>9</v>
      </c>
      <c r="D4" t="s">
        <v>10</v>
      </c>
      <c r="E4">
        <f>IF(F4="XS",1,IF(F4="SM",2,IF(F4="MD",3,IF(F4="LG",4,IF(F4="XL",5,IF(F4="2X",6,IF(F4="3X",7)))))))</f>
        <v>3</v>
      </c>
      <c r="F4" t="s">
        <v>11</v>
      </c>
      <c r="G4" t="s">
        <v>15</v>
      </c>
      <c r="H4">
        <v>1</v>
      </c>
      <c r="I4" t="s">
        <v>75</v>
      </c>
    </row>
    <row r="5" spans="1:9" x14ac:dyDescent="0.2">
      <c r="A5" t="s">
        <v>13</v>
      </c>
      <c r="B5" t="s">
        <v>14</v>
      </c>
      <c r="C5" t="s">
        <v>9</v>
      </c>
      <c r="D5" t="s">
        <v>10</v>
      </c>
      <c r="E5">
        <f>IF(F5="XS",1,IF(F5="SM",2,IF(F5="MD",3,IF(F5="LG",4,IF(F5="XL",5,IF(F5="2X",6,IF(F5="3X",7)))))))</f>
        <v>4</v>
      </c>
      <c r="F5" t="s">
        <v>29</v>
      </c>
      <c r="G5" t="s">
        <v>31</v>
      </c>
      <c r="H5">
        <v>1</v>
      </c>
      <c r="I5" t="s">
        <v>75</v>
      </c>
    </row>
    <row r="6" spans="1:9" x14ac:dyDescent="0.2">
      <c r="A6" t="s">
        <v>16</v>
      </c>
      <c r="B6" t="s">
        <v>17</v>
      </c>
      <c r="C6" t="s">
        <v>18</v>
      </c>
      <c r="D6" t="s">
        <v>10</v>
      </c>
      <c r="E6">
        <f>IF(F6="XS",1,IF(F6="SM",2,IF(F6="MD",3,IF(F6="LG",4,IF(F6="XL",5,IF(F6="2X",6,IF(F6="3X",7)))))))</f>
        <v>3</v>
      </c>
      <c r="F6" t="s">
        <v>11</v>
      </c>
      <c r="G6" t="s">
        <v>19</v>
      </c>
      <c r="H6">
        <v>1</v>
      </c>
      <c r="I6" t="s">
        <v>75</v>
      </c>
    </row>
    <row r="7" spans="1:9" x14ac:dyDescent="0.2">
      <c r="A7" t="s">
        <v>16</v>
      </c>
      <c r="B7" t="s">
        <v>17</v>
      </c>
      <c r="C7" t="s">
        <v>18</v>
      </c>
      <c r="D7" t="s">
        <v>32</v>
      </c>
      <c r="E7">
        <f>IF(F7="XS",1,IF(F7="SM",2,IF(F7="MD",3,IF(F7="LG",4,IF(F7="XL",5,IF(F7="2X",6,IF(F7="3X",7)))))))</f>
        <v>4</v>
      </c>
      <c r="F7" t="s">
        <v>29</v>
      </c>
      <c r="G7" t="s">
        <v>33</v>
      </c>
      <c r="H7">
        <v>1</v>
      </c>
      <c r="I7" t="s">
        <v>75</v>
      </c>
    </row>
    <row r="8" spans="1:9" x14ac:dyDescent="0.2">
      <c r="A8" t="s">
        <v>20</v>
      </c>
      <c r="B8" t="s">
        <v>17</v>
      </c>
      <c r="C8" t="s">
        <v>21</v>
      </c>
      <c r="D8" t="s">
        <v>10</v>
      </c>
      <c r="E8">
        <f>IF(F8="XS",1,IF(F8="SM",2,IF(F8="MD",3,IF(F8="LG",4,IF(F8="XL",5,IF(F8="2X",6,IF(F8="3X",7)))))))</f>
        <v>3</v>
      </c>
      <c r="F8" t="s">
        <v>11</v>
      </c>
      <c r="G8" t="s">
        <v>22</v>
      </c>
      <c r="H8">
        <v>1</v>
      </c>
      <c r="I8" t="s">
        <v>75</v>
      </c>
    </row>
    <row r="9" spans="1:9" x14ac:dyDescent="0.2">
      <c r="A9" t="s">
        <v>20</v>
      </c>
      <c r="B9" t="s">
        <v>17</v>
      </c>
      <c r="C9" t="s">
        <v>21</v>
      </c>
      <c r="D9" t="s">
        <v>10</v>
      </c>
      <c r="E9">
        <f>IF(F9="XS",1,IF(F9="SM",2,IF(F9="MD",3,IF(F9="LG",4,IF(F9="XL",5,IF(F9="2X",6,IF(F9="3X",7)))))))</f>
        <v>4</v>
      </c>
      <c r="F9" t="s">
        <v>29</v>
      </c>
      <c r="G9" t="s">
        <v>34</v>
      </c>
      <c r="H9">
        <v>1</v>
      </c>
      <c r="I9" t="s">
        <v>75</v>
      </c>
    </row>
    <row r="10" spans="1:9" x14ac:dyDescent="0.2">
      <c r="A10" t="s">
        <v>23</v>
      </c>
      <c r="B10" t="s">
        <v>17</v>
      </c>
      <c r="C10" t="s">
        <v>24</v>
      </c>
      <c r="D10" t="s">
        <v>10</v>
      </c>
      <c r="E10">
        <f>IF(F10="XS",1,IF(F10="SM",2,IF(F10="MD",3,IF(F10="LG",4,IF(F10="XL",5,IF(F10="2X",6,IF(F10="3X",7)))))))</f>
        <v>3</v>
      </c>
      <c r="F10" t="s">
        <v>11</v>
      </c>
      <c r="G10" t="s">
        <v>25</v>
      </c>
      <c r="H10">
        <v>1</v>
      </c>
      <c r="I10" t="s">
        <v>75</v>
      </c>
    </row>
    <row r="11" spans="1:9" x14ac:dyDescent="0.2">
      <c r="A11" t="s">
        <v>23</v>
      </c>
      <c r="B11" t="s">
        <v>17</v>
      </c>
      <c r="C11" t="s">
        <v>24</v>
      </c>
      <c r="D11" t="s">
        <v>10</v>
      </c>
      <c r="E11">
        <f>IF(F11="XS",1,IF(F11="SM",2,IF(F11="MD",3,IF(F11="LG",4,IF(F11="XL",5,IF(F11="2X",6,IF(F11="3X",7)))))))</f>
        <v>4</v>
      </c>
      <c r="F11" t="s">
        <v>29</v>
      </c>
      <c r="G11" t="s">
        <v>35</v>
      </c>
      <c r="H11">
        <v>1</v>
      </c>
      <c r="I11" t="s">
        <v>75</v>
      </c>
    </row>
    <row r="12" spans="1:9" x14ac:dyDescent="0.2">
      <c r="A12" t="s">
        <v>26</v>
      </c>
      <c r="B12" t="s">
        <v>17</v>
      </c>
      <c r="C12" t="s">
        <v>27</v>
      </c>
      <c r="D12" t="s">
        <v>10</v>
      </c>
      <c r="E12">
        <f>IF(F12="XS",1,IF(F12="SM",2,IF(F12="MD",3,IF(F12="LG",4,IF(F12="XL",5,IF(F12="2X",6,IF(F12="3X",7)))))))</f>
        <v>3</v>
      </c>
      <c r="F12" t="s">
        <v>11</v>
      </c>
      <c r="G12" t="s">
        <v>28</v>
      </c>
      <c r="H12">
        <v>1</v>
      </c>
      <c r="I12" t="s">
        <v>75</v>
      </c>
    </row>
    <row r="13" spans="1:9" x14ac:dyDescent="0.2">
      <c r="A13" t="s">
        <v>26</v>
      </c>
      <c r="B13" t="s">
        <v>17</v>
      </c>
      <c r="C13" t="s">
        <v>27</v>
      </c>
      <c r="D13" t="s">
        <v>10</v>
      </c>
      <c r="E13">
        <f>IF(F13="XS",1,IF(F13="SM",2,IF(F13="MD",3,IF(F13="LG",4,IF(F13="XL",5,IF(F13="2X",6,IF(F13="3X",7)))))))</f>
        <v>4</v>
      </c>
      <c r="F13" t="s">
        <v>29</v>
      </c>
      <c r="G13" t="s">
        <v>36</v>
      </c>
      <c r="H13">
        <v>1</v>
      </c>
      <c r="I13" t="s">
        <v>75</v>
      </c>
    </row>
    <row r="14" spans="1:9" x14ac:dyDescent="0.2">
      <c r="A14" t="s">
        <v>7</v>
      </c>
      <c r="B14" t="s">
        <v>8</v>
      </c>
      <c r="C14" t="s">
        <v>9</v>
      </c>
      <c r="E14">
        <f>IF(F14="XS",1,IF(F14="SM",2,IF(F14="MD",3,IF(F14="LG",4,IF(F14="XL",5,IF(F14="2X",6,IF(F14="3X",7)))))))</f>
        <v>3</v>
      </c>
      <c r="F14" t="s">
        <v>11</v>
      </c>
      <c r="G14" t="s">
        <v>12</v>
      </c>
      <c r="H14">
        <v>1</v>
      </c>
      <c r="I14" t="s">
        <v>76</v>
      </c>
    </row>
    <row r="15" spans="1:9" x14ac:dyDescent="0.2">
      <c r="A15" t="s">
        <v>13</v>
      </c>
      <c r="B15" t="s">
        <v>14</v>
      </c>
      <c r="C15" t="s">
        <v>9</v>
      </c>
      <c r="E15">
        <f>IF(F15="XS",1,IF(F15="SM",2,IF(F15="MD",3,IF(F15="LG",4,IF(F15="XL",5,IF(F15="2X",6,IF(F15="3X",7)))))))</f>
        <v>3</v>
      </c>
      <c r="F15" t="s">
        <v>11</v>
      </c>
      <c r="G15" t="s">
        <v>15</v>
      </c>
      <c r="H15">
        <v>1</v>
      </c>
      <c r="I15" t="s">
        <v>76</v>
      </c>
    </row>
    <row r="16" spans="1:9" x14ac:dyDescent="0.2">
      <c r="A16" t="s">
        <v>16</v>
      </c>
      <c r="B16" t="s">
        <v>17</v>
      </c>
      <c r="C16" t="s">
        <v>18</v>
      </c>
      <c r="E16">
        <f>IF(F16="XS",1,IF(F16="SM",2,IF(F16="MD",3,IF(F16="LG",4,IF(F16="XL",5,IF(F16="2X",6,IF(F16="3X",7)))))))</f>
        <v>3</v>
      </c>
      <c r="F16" t="s">
        <v>11</v>
      </c>
      <c r="G16" t="s">
        <v>19</v>
      </c>
      <c r="H16">
        <v>1</v>
      </c>
      <c r="I16" t="s">
        <v>76</v>
      </c>
    </row>
    <row r="17" spans="1:9" x14ac:dyDescent="0.2">
      <c r="A17" t="s">
        <v>20</v>
      </c>
      <c r="B17" t="s">
        <v>17</v>
      </c>
      <c r="C17" t="s">
        <v>21</v>
      </c>
      <c r="D17" t="s">
        <v>10</v>
      </c>
      <c r="E17">
        <f>IF(F17="XS",1,IF(F17="SM",2,IF(F17="MD",3,IF(F17="LG",4,IF(F17="XL",5,IF(F17="2X",6,IF(F17="3X",7)))))))</f>
        <v>3</v>
      </c>
      <c r="F17" t="s">
        <v>11</v>
      </c>
      <c r="G17" t="s">
        <v>22</v>
      </c>
      <c r="H17">
        <v>1</v>
      </c>
      <c r="I17" t="s">
        <v>76</v>
      </c>
    </row>
    <row r="18" spans="1:9" x14ac:dyDescent="0.2">
      <c r="A18" t="s">
        <v>23</v>
      </c>
      <c r="B18" t="s">
        <v>17</v>
      </c>
      <c r="C18" t="s">
        <v>24</v>
      </c>
      <c r="D18" t="s">
        <v>10</v>
      </c>
      <c r="E18">
        <f>IF(F18="XS",1,IF(F18="SM",2,IF(F18="MD",3,IF(F18="LG",4,IF(F18="XL",5,IF(F18="2X",6,IF(F18="3X",7)))))))</f>
        <v>3</v>
      </c>
      <c r="F18" t="s">
        <v>11</v>
      </c>
      <c r="G18" t="s">
        <v>25</v>
      </c>
      <c r="H18">
        <v>1</v>
      </c>
      <c r="I18" t="s">
        <v>76</v>
      </c>
    </row>
    <row r="19" spans="1:9" x14ac:dyDescent="0.2">
      <c r="A19" t="s">
        <v>26</v>
      </c>
      <c r="B19" t="s">
        <v>17</v>
      </c>
      <c r="C19" t="s">
        <v>27</v>
      </c>
      <c r="D19" t="s">
        <v>10</v>
      </c>
      <c r="E19">
        <f>IF(F19="XS",1,IF(F19="SM",2,IF(F19="MD",3,IF(F19="LG",4,IF(F19="XL",5,IF(F19="2X",6,IF(F19="3X",7)))))))</f>
        <v>3</v>
      </c>
      <c r="F19" t="s">
        <v>11</v>
      </c>
      <c r="G19" t="s">
        <v>28</v>
      </c>
      <c r="H19">
        <v>1</v>
      </c>
      <c r="I19" t="s">
        <v>76</v>
      </c>
    </row>
    <row r="20" spans="1:9" x14ac:dyDescent="0.2">
      <c r="A20" t="s">
        <v>7</v>
      </c>
      <c r="B20" t="s">
        <v>8</v>
      </c>
      <c r="C20" t="s">
        <v>9</v>
      </c>
      <c r="D20" t="s">
        <v>10</v>
      </c>
      <c r="E20">
        <f>IF(F20="XS",1,IF(F20="SM",2,IF(F20="MD",3,IF(F20="LG",4,IF(F20="XL",5,IF(F20="2X",6,IF(F20="3X",7)))))))</f>
        <v>1</v>
      </c>
      <c r="F20" t="s">
        <v>37</v>
      </c>
      <c r="G20" t="s">
        <v>38</v>
      </c>
      <c r="H20">
        <v>48</v>
      </c>
    </row>
    <row r="21" spans="1:9" x14ac:dyDescent="0.2">
      <c r="A21" t="s">
        <v>7</v>
      </c>
      <c r="B21" t="s">
        <v>8</v>
      </c>
      <c r="C21" t="s">
        <v>9</v>
      </c>
      <c r="D21" t="s">
        <v>10</v>
      </c>
      <c r="E21">
        <f t="shared" ref="E21:E61" si="0">IF(F21="XS",1,IF(F21="SM",2,IF(F21="MD",3,IF(F21="LG",4,IF(F21="XL",5,IF(F21="2X",6,IF(F21="3X",7)))))))</f>
        <v>2</v>
      </c>
      <c r="F21" t="s">
        <v>39</v>
      </c>
      <c r="G21" t="s">
        <v>40</v>
      </c>
      <c r="H21">
        <v>95</v>
      </c>
    </row>
    <row r="22" spans="1:9" x14ac:dyDescent="0.2">
      <c r="A22" t="s">
        <v>7</v>
      </c>
      <c r="B22" t="s">
        <v>8</v>
      </c>
      <c r="C22" t="s">
        <v>9</v>
      </c>
      <c r="D22" t="s">
        <v>10</v>
      </c>
      <c r="E22">
        <f t="shared" si="0"/>
        <v>3</v>
      </c>
      <c r="F22" t="s">
        <v>11</v>
      </c>
      <c r="G22" t="s">
        <v>12</v>
      </c>
      <c r="H22">
        <v>168</v>
      </c>
    </row>
    <row r="23" spans="1:9" x14ac:dyDescent="0.2">
      <c r="A23" t="s">
        <v>7</v>
      </c>
      <c r="B23" t="s">
        <v>8</v>
      </c>
      <c r="C23" t="s">
        <v>9</v>
      </c>
      <c r="D23" t="s">
        <v>10</v>
      </c>
      <c r="E23">
        <f t="shared" si="0"/>
        <v>4</v>
      </c>
      <c r="F23" t="s">
        <v>29</v>
      </c>
      <c r="G23" t="s">
        <v>30</v>
      </c>
      <c r="H23">
        <v>149</v>
      </c>
    </row>
    <row r="24" spans="1:9" x14ac:dyDescent="0.2">
      <c r="A24" t="s">
        <v>7</v>
      </c>
      <c r="B24" t="s">
        <v>8</v>
      </c>
      <c r="C24" t="s">
        <v>9</v>
      </c>
      <c r="D24" t="s">
        <v>10</v>
      </c>
      <c r="E24">
        <f t="shared" si="0"/>
        <v>5</v>
      </c>
      <c r="F24" t="s">
        <v>41</v>
      </c>
      <c r="G24" t="s">
        <v>42</v>
      </c>
      <c r="H24">
        <v>84</v>
      </c>
    </row>
    <row r="25" spans="1:9" x14ac:dyDescent="0.2">
      <c r="A25" t="s">
        <v>7</v>
      </c>
      <c r="B25" t="s">
        <v>8</v>
      </c>
      <c r="C25" t="s">
        <v>9</v>
      </c>
      <c r="D25" t="s">
        <v>10</v>
      </c>
      <c r="E25">
        <f t="shared" si="0"/>
        <v>6</v>
      </c>
      <c r="F25" t="s">
        <v>43</v>
      </c>
      <c r="G25" t="s">
        <v>44</v>
      </c>
      <c r="H25">
        <v>35</v>
      </c>
    </row>
    <row r="26" spans="1:9" x14ac:dyDescent="0.2">
      <c r="A26" t="s">
        <v>7</v>
      </c>
      <c r="B26" t="s">
        <v>8</v>
      </c>
      <c r="C26" t="s">
        <v>9</v>
      </c>
      <c r="D26" t="s">
        <v>10</v>
      </c>
      <c r="E26">
        <f t="shared" si="0"/>
        <v>7</v>
      </c>
      <c r="F26" t="s">
        <v>45</v>
      </c>
      <c r="G26" t="s">
        <v>46</v>
      </c>
      <c r="H26">
        <v>18</v>
      </c>
    </row>
    <row r="27" spans="1:9" x14ac:dyDescent="0.2">
      <c r="A27" t="s">
        <v>13</v>
      </c>
      <c r="B27" t="s">
        <v>14</v>
      </c>
      <c r="C27" t="s">
        <v>9</v>
      </c>
      <c r="D27" t="s">
        <v>10</v>
      </c>
      <c r="E27">
        <f t="shared" si="0"/>
        <v>1</v>
      </c>
      <c r="F27" t="s">
        <v>37</v>
      </c>
      <c r="G27" t="s">
        <v>47</v>
      </c>
      <c r="H27">
        <v>32</v>
      </c>
    </row>
    <row r="28" spans="1:9" x14ac:dyDescent="0.2">
      <c r="A28" t="s">
        <v>13</v>
      </c>
      <c r="B28" t="s">
        <v>14</v>
      </c>
      <c r="C28" t="s">
        <v>9</v>
      </c>
      <c r="D28" t="s">
        <v>10</v>
      </c>
      <c r="E28">
        <f t="shared" si="0"/>
        <v>2</v>
      </c>
      <c r="F28" t="s">
        <v>39</v>
      </c>
      <c r="G28" t="s">
        <v>48</v>
      </c>
      <c r="H28">
        <v>64</v>
      </c>
    </row>
    <row r="29" spans="1:9" x14ac:dyDescent="0.2">
      <c r="A29" t="s">
        <v>13</v>
      </c>
      <c r="B29" t="s">
        <v>14</v>
      </c>
      <c r="C29" t="s">
        <v>9</v>
      </c>
      <c r="D29" t="s">
        <v>10</v>
      </c>
      <c r="E29">
        <f t="shared" si="0"/>
        <v>3</v>
      </c>
      <c r="F29" t="s">
        <v>11</v>
      </c>
      <c r="G29" t="s">
        <v>15</v>
      </c>
      <c r="H29">
        <v>110</v>
      </c>
    </row>
    <row r="30" spans="1:9" x14ac:dyDescent="0.2">
      <c r="A30" t="s">
        <v>13</v>
      </c>
      <c r="B30" t="s">
        <v>14</v>
      </c>
      <c r="C30" t="s">
        <v>9</v>
      </c>
      <c r="D30" t="s">
        <v>10</v>
      </c>
      <c r="E30">
        <f t="shared" si="0"/>
        <v>4</v>
      </c>
      <c r="F30" t="s">
        <v>29</v>
      </c>
      <c r="G30" t="s">
        <v>31</v>
      </c>
      <c r="H30">
        <v>99</v>
      </c>
    </row>
    <row r="31" spans="1:9" x14ac:dyDescent="0.2">
      <c r="A31" t="s">
        <v>13</v>
      </c>
      <c r="B31" t="s">
        <v>14</v>
      </c>
      <c r="C31" t="s">
        <v>9</v>
      </c>
      <c r="D31" t="s">
        <v>10</v>
      </c>
      <c r="E31">
        <f t="shared" si="0"/>
        <v>5</v>
      </c>
      <c r="F31" t="s">
        <v>41</v>
      </c>
      <c r="G31" t="s">
        <v>49</v>
      </c>
      <c r="H31">
        <v>56</v>
      </c>
    </row>
    <row r="32" spans="1:9" x14ac:dyDescent="0.2">
      <c r="A32" t="s">
        <v>13</v>
      </c>
      <c r="B32" t="s">
        <v>14</v>
      </c>
      <c r="C32" t="s">
        <v>9</v>
      </c>
      <c r="D32" t="s">
        <v>10</v>
      </c>
      <c r="E32">
        <f t="shared" si="0"/>
        <v>6</v>
      </c>
      <c r="F32" t="s">
        <v>43</v>
      </c>
      <c r="G32" t="s">
        <v>50</v>
      </c>
      <c r="H32">
        <v>24</v>
      </c>
    </row>
    <row r="33" spans="1:8" x14ac:dyDescent="0.2">
      <c r="A33" t="s">
        <v>13</v>
      </c>
      <c r="B33" t="s">
        <v>14</v>
      </c>
      <c r="C33" t="s">
        <v>9</v>
      </c>
      <c r="D33" t="s">
        <v>10</v>
      </c>
      <c r="E33">
        <f t="shared" si="0"/>
        <v>7</v>
      </c>
      <c r="F33" t="s">
        <v>45</v>
      </c>
      <c r="G33" t="s">
        <v>51</v>
      </c>
      <c r="H33">
        <v>12</v>
      </c>
    </row>
    <row r="34" spans="1:8" x14ac:dyDescent="0.2">
      <c r="A34" t="s">
        <v>16</v>
      </c>
      <c r="B34" t="s">
        <v>17</v>
      </c>
      <c r="C34" t="s">
        <v>18</v>
      </c>
      <c r="D34" t="s">
        <v>10</v>
      </c>
      <c r="E34">
        <f t="shared" si="0"/>
        <v>1</v>
      </c>
      <c r="F34" t="s">
        <v>37</v>
      </c>
      <c r="G34" t="s">
        <v>52</v>
      </c>
      <c r="H34">
        <v>22</v>
      </c>
    </row>
    <row r="35" spans="1:8" x14ac:dyDescent="0.2">
      <c r="A35" t="s">
        <v>16</v>
      </c>
      <c r="B35" t="s">
        <v>17</v>
      </c>
      <c r="C35" t="s">
        <v>18</v>
      </c>
      <c r="D35" t="s">
        <v>10</v>
      </c>
      <c r="E35">
        <f t="shared" si="0"/>
        <v>2</v>
      </c>
      <c r="F35" t="s">
        <v>39</v>
      </c>
      <c r="G35" t="s">
        <v>53</v>
      </c>
      <c r="H35">
        <v>62</v>
      </c>
    </row>
    <row r="36" spans="1:8" x14ac:dyDescent="0.2">
      <c r="A36" t="s">
        <v>16</v>
      </c>
      <c r="B36" t="s">
        <v>17</v>
      </c>
      <c r="C36" t="s">
        <v>18</v>
      </c>
      <c r="D36" t="s">
        <v>10</v>
      </c>
      <c r="E36">
        <f t="shared" si="0"/>
        <v>3</v>
      </c>
      <c r="F36" t="s">
        <v>11</v>
      </c>
      <c r="G36" t="s">
        <v>19</v>
      </c>
      <c r="H36">
        <v>118</v>
      </c>
    </row>
    <row r="37" spans="1:8" x14ac:dyDescent="0.2">
      <c r="A37" t="s">
        <v>16</v>
      </c>
      <c r="B37" t="s">
        <v>17</v>
      </c>
      <c r="C37" t="s">
        <v>18</v>
      </c>
      <c r="D37" t="s">
        <v>32</v>
      </c>
      <c r="E37">
        <f t="shared" si="0"/>
        <v>4</v>
      </c>
      <c r="F37" t="s">
        <v>29</v>
      </c>
      <c r="G37" t="s">
        <v>33</v>
      </c>
      <c r="H37">
        <v>103</v>
      </c>
    </row>
    <row r="38" spans="1:8" x14ac:dyDescent="0.2">
      <c r="A38" t="s">
        <v>16</v>
      </c>
      <c r="B38" t="s">
        <v>17</v>
      </c>
      <c r="C38" t="s">
        <v>18</v>
      </c>
      <c r="D38" t="s">
        <v>10</v>
      </c>
      <c r="E38">
        <f t="shared" si="0"/>
        <v>5</v>
      </c>
      <c r="F38" t="s">
        <v>41</v>
      </c>
      <c r="G38" t="s">
        <v>54</v>
      </c>
      <c r="H38">
        <v>60</v>
      </c>
    </row>
    <row r="39" spans="1:8" x14ac:dyDescent="0.2">
      <c r="A39" t="s">
        <v>16</v>
      </c>
      <c r="B39" t="s">
        <v>17</v>
      </c>
      <c r="C39" t="s">
        <v>18</v>
      </c>
      <c r="D39" t="s">
        <v>10</v>
      </c>
      <c r="E39">
        <f t="shared" si="0"/>
        <v>6</v>
      </c>
      <c r="F39" t="s">
        <v>43</v>
      </c>
      <c r="G39" t="s">
        <v>55</v>
      </c>
      <c r="H39">
        <v>24</v>
      </c>
    </row>
    <row r="40" spans="1:8" x14ac:dyDescent="0.2">
      <c r="A40" t="s">
        <v>16</v>
      </c>
      <c r="B40" t="s">
        <v>17</v>
      </c>
      <c r="C40" t="s">
        <v>18</v>
      </c>
      <c r="D40" t="s">
        <v>10</v>
      </c>
      <c r="E40">
        <f t="shared" si="0"/>
        <v>7</v>
      </c>
      <c r="F40" t="s">
        <v>45</v>
      </c>
      <c r="G40" t="s">
        <v>56</v>
      </c>
      <c r="H40">
        <v>8</v>
      </c>
    </row>
    <row r="41" spans="1:8" x14ac:dyDescent="0.2">
      <c r="A41" t="s">
        <v>20</v>
      </c>
      <c r="B41" t="s">
        <v>17</v>
      </c>
      <c r="C41" t="s">
        <v>21</v>
      </c>
      <c r="D41" t="s">
        <v>10</v>
      </c>
      <c r="E41">
        <f t="shared" si="0"/>
        <v>1</v>
      </c>
      <c r="F41" t="s">
        <v>37</v>
      </c>
      <c r="G41" t="s">
        <v>57</v>
      </c>
      <c r="H41">
        <v>32</v>
      </c>
    </row>
    <row r="42" spans="1:8" x14ac:dyDescent="0.2">
      <c r="A42" t="s">
        <v>20</v>
      </c>
      <c r="B42" t="s">
        <v>17</v>
      </c>
      <c r="C42" t="s">
        <v>21</v>
      </c>
      <c r="D42" t="s">
        <v>10</v>
      </c>
      <c r="E42">
        <f t="shared" si="0"/>
        <v>2</v>
      </c>
      <c r="F42" t="s">
        <v>39</v>
      </c>
      <c r="G42" t="s">
        <v>58</v>
      </c>
      <c r="H42">
        <v>64</v>
      </c>
    </row>
    <row r="43" spans="1:8" x14ac:dyDescent="0.2">
      <c r="A43" t="s">
        <v>20</v>
      </c>
      <c r="B43" t="s">
        <v>17</v>
      </c>
      <c r="C43" t="s">
        <v>21</v>
      </c>
      <c r="D43" t="s">
        <v>10</v>
      </c>
      <c r="E43">
        <f t="shared" si="0"/>
        <v>3</v>
      </c>
      <c r="F43" t="s">
        <v>11</v>
      </c>
      <c r="G43" t="s">
        <v>22</v>
      </c>
      <c r="H43">
        <v>110</v>
      </c>
    </row>
    <row r="44" spans="1:8" x14ac:dyDescent="0.2">
      <c r="A44" t="s">
        <v>20</v>
      </c>
      <c r="B44" t="s">
        <v>17</v>
      </c>
      <c r="C44" t="s">
        <v>21</v>
      </c>
      <c r="D44" t="s">
        <v>10</v>
      </c>
      <c r="E44">
        <f t="shared" si="0"/>
        <v>4</v>
      </c>
      <c r="F44" t="s">
        <v>29</v>
      </c>
      <c r="G44" t="s">
        <v>34</v>
      </c>
      <c r="H44">
        <v>99</v>
      </c>
    </row>
    <row r="45" spans="1:8" x14ac:dyDescent="0.2">
      <c r="A45" t="s">
        <v>20</v>
      </c>
      <c r="B45" t="s">
        <v>17</v>
      </c>
      <c r="C45" t="s">
        <v>21</v>
      </c>
      <c r="D45" t="s">
        <v>10</v>
      </c>
      <c r="E45">
        <f t="shared" si="0"/>
        <v>5</v>
      </c>
      <c r="F45" t="s">
        <v>41</v>
      </c>
      <c r="G45" t="s">
        <v>59</v>
      </c>
      <c r="H45">
        <v>56</v>
      </c>
    </row>
    <row r="46" spans="1:8" x14ac:dyDescent="0.2">
      <c r="A46" t="s">
        <v>20</v>
      </c>
      <c r="B46" t="s">
        <v>17</v>
      </c>
      <c r="C46" t="s">
        <v>21</v>
      </c>
      <c r="D46" t="s">
        <v>10</v>
      </c>
      <c r="E46">
        <f t="shared" si="0"/>
        <v>6</v>
      </c>
      <c r="F46" t="s">
        <v>43</v>
      </c>
      <c r="G46" t="s">
        <v>60</v>
      </c>
      <c r="H46">
        <v>24</v>
      </c>
    </row>
    <row r="47" spans="1:8" x14ac:dyDescent="0.2">
      <c r="A47" t="s">
        <v>20</v>
      </c>
      <c r="B47" t="s">
        <v>17</v>
      </c>
      <c r="C47" t="s">
        <v>21</v>
      </c>
      <c r="D47" t="s">
        <v>10</v>
      </c>
      <c r="E47">
        <f t="shared" si="0"/>
        <v>7</v>
      </c>
      <c r="F47" t="s">
        <v>45</v>
      </c>
      <c r="G47" t="s">
        <v>61</v>
      </c>
      <c r="H47">
        <v>12</v>
      </c>
    </row>
    <row r="48" spans="1:8" x14ac:dyDescent="0.2">
      <c r="A48" t="s">
        <v>23</v>
      </c>
      <c r="B48" t="s">
        <v>17</v>
      </c>
      <c r="C48" t="s">
        <v>24</v>
      </c>
      <c r="D48" t="s">
        <v>10</v>
      </c>
      <c r="E48">
        <f t="shared" si="0"/>
        <v>1</v>
      </c>
      <c r="F48" t="s">
        <v>37</v>
      </c>
      <c r="G48" t="s">
        <v>62</v>
      </c>
      <c r="H48">
        <v>15</v>
      </c>
    </row>
    <row r="49" spans="1:8" x14ac:dyDescent="0.2">
      <c r="A49" t="s">
        <v>23</v>
      </c>
      <c r="B49" t="s">
        <v>17</v>
      </c>
      <c r="C49" t="s">
        <v>24</v>
      </c>
      <c r="D49" t="s">
        <v>10</v>
      </c>
      <c r="E49">
        <f t="shared" si="0"/>
        <v>2</v>
      </c>
      <c r="F49" t="s">
        <v>39</v>
      </c>
      <c r="G49" t="s">
        <v>63</v>
      </c>
      <c r="H49">
        <v>46</v>
      </c>
    </row>
    <row r="50" spans="1:8" x14ac:dyDescent="0.2">
      <c r="A50" t="s">
        <v>23</v>
      </c>
      <c r="B50" t="s">
        <v>17</v>
      </c>
      <c r="C50" t="s">
        <v>24</v>
      </c>
      <c r="D50" t="s">
        <v>10</v>
      </c>
      <c r="E50">
        <f t="shared" si="0"/>
        <v>3</v>
      </c>
      <c r="F50" t="s">
        <v>11</v>
      </c>
      <c r="G50" t="s">
        <v>25</v>
      </c>
      <c r="H50">
        <v>88</v>
      </c>
    </row>
    <row r="51" spans="1:8" x14ac:dyDescent="0.2">
      <c r="A51" t="s">
        <v>23</v>
      </c>
      <c r="B51" t="s">
        <v>17</v>
      </c>
      <c r="C51" t="s">
        <v>24</v>
      </c>
      <c r="D51" t="s">
        <v>10</v>
      </c>
      <c r="E51">
        <f t="shared" si="0"/>
        <v>4</v>
      </c>
      <c r="F51" t="s">
        <v>29</v>
      </c>
      <c r="G51" t="s">
        <v>35</v>
      </c>
      <c r="H51">
        <v>79</v>
      </c>
    </row>
    <row r="52" spans="1:8" x14ac:dyDescent="0.2">
      <c r="A52" t="s">
        <v>23</v>
      </c>
      <c r="B52" t="s">
        <v>17</v>
      </c>
      <c r="C52" t="s">
        <v>24</v>
      </c>
      <c r="D52" t="s">
        <v>10</v>
      </c>
      <c r="E52">
        <f t="shared" si="0"/>
        <v>5</v>
      </c>
      <c r="F52" t="s">
        <v>41</v>
      </c>
      <c r="G52" t="s">
        <v>64</v>
      </c>
      <c r="H52">
        <v>45</v>
      </c>
    </row>
    <row r="53" spans="1:8" x14ac:dyDescent="0.2">
      <c r="A53" t="s">
        <v>23</v>
      </c>
      <c r="B53" t="s">
        <v>17</v>
      </c>
      <c r="C53" t="s">
        <v>24</v>
      </c>
      <c r="D53" t="s">
        <v>10</v>
      </c>
      <c r="E53">
        <f t="shared" si="0"/>
        <v>6</v>
      </c>
      <c r="F53" t="s">
        <v>43</v>
      </c>
      <c r="G53" t="s">
        <v>65</v>
      </c>
      <c r="H53">
        <v>18</v>
      </c>
    </row>
    <row r="54" spans="1:8" x14ac:dyDescent="0.2">
      <c r="A54" t="s">
        <v>23</v>
      </c>
      <c r="B54" t="s">
        <v>17</v>
      </c>
      <c r="C54" t="s">
        <v>24</v>
      </c>
      <c r="D54" t="s">
        <v>10</v>
      </c>
      <c r="E54">
        <f t="shared" si="0"/>
        <v>7</v>
      </c>
      <c r="F54" t="s">
        <v>45</v>
      </c>
      <c r="G54" t="s">
        <v>66</v>
      </c>
      <c r="H54">
        <v>6</v>
      </c>
    </row>
    <row r="55" spans="1:8" x14ac:dyDescent="0.2">
      <c r="A55" t="s">
        <v>26</v>
      </c>
      <c r="B55" t="s">
        <v>17</v>
      </c>
      <c r="C55" t="s">
        <v>27</v>
      </c>
      <c r="D55" t="s">
        <v>10</v>
      </c>
      <c r="E55">
        <f t="shared" si="0"/>
        <v>1</v>
      </c>
      <c r="F55" t="s">
        <v>37</v>
      </c>
      <c r="G55" t="s">
        <v>67</v>
      </c>
      <c r="H55">
        <v>15</v>
      </c>
    </row>
    <row r="56" spans="1:8" x14ac:dyDescent="0.2">
      <c r="A56" t="s">
        <v>26</v>
      </c>
      <c r="B56" t="s">
        <v>17</v>
      </c>
      <c r="C56" t="s">
        <v>27</v>
      </c>
      <c r="D56" t="s">
        <v>10</v>
      </c>
      <c r="E56">
        <f t="shared" si="0"/>
        <v>2</v>
      </c>
      <c r="F56" t="s">
        <v>39</v>
      </c>
      <c r="G56" t="s">
        <v>68</v>
      </c>
      <c r="H56">
        <v>46</v>
      </c>
    </row>
    <row r="57" spans="1:8" x14ac:dyDescent="0.2">
      <c r="A57" t="s">
        <v>26</v>
      </c>
      <c r="B57" t="s">
        <v>17</v>
      </c>
      <c r="C57" t="s">
        <v>27</v>
      </c>
      <c r="D57" t="s">
        <v>10</v>
      </c>
      <c r="E57">
        <f t="shared" si="0"/>
        <v>3</v>
      </c>
      <c r="F57" t="s">
        <v>11</v>
      </c>
      <c r="G57" t="s">
        <v>28</v>
      </c>
      <c r="H57">
        <v>88</v>
      </c>
    </row>
    <row r="58" spans="1:8" x14ac:dyDescent="0.2">
      <c r="A58" t="s">
        <v>26</v>
      </c>
      <c r="B58" t="s">
        <v>17</v>
      </c>
      <c r="C58" t="s">
        <v>27</v>
      </c>
      <c r="D58" t="s">
        <v>10</v>
      </c>
      <c r="E58">
        <f t="shared" si="0"/>
        <v>4</v>
      </c>
      <c r="F58" t="s">
        <v>29</v>
      </c>
      <c r="G58" t="s">
        <v>36</v>
      </c>
      <c r="H58">
        <v>79</v>
      </c>
    </row>
    <row r="59" spans="1:8" x14ac:dyDescent="0.2">
      <c r="A59" t="s">
        <v>26</v>
      </c>
      <c r="B59" t="s">
        <v>17</v>
      </c>
      <c r="C59" t="s">
        <v>27</v>
      </c>
      <c r="D59" t="s">
        <v>10</v>
      </c>
      <c r="E59">
        <f t="shared" si="0"/>
        <v>5</v>
      </c>
      <c r="F59" t="s">
        <v>41</v>
      </c>
      <c r="G59" t="s">
        <v>69</v>
      </c>
      <c r="H59">
        <v>45</v>
      </c>
    </row>
    <row r="60" spans="1:8" x14ac:dyDescent="0.2">
      <c r="A60" t="s">
        <v>26</v>
      </c>
      <c r="B60" t="s">
        <v>17</v>
      </c>
      <c r="C60" t="s">
        <v>27</v>
      </c>
      <c r="D60" t="s">
        <v>10</v>
      </c>
      <c r="E60">
        <f t="shared" si="0"/>
        <v>6</v>
      </c>
      <c r="F60" t="s">
        <v>43</v>
      </c>
      <c r="G60" t="s">
        <v>70</v>
      </c>
      <c r="H60">
        <v>18</v>
      </c>
    </row>
    <row r="61" spans="1:8" x14ac:dyDescent="0.2">
      <c r="A61" t="s">
        <v>26</v>
      </c>
      <c r="B61" t="s">
        <v>17</v>
      </c>
      <c r="C61" t="s">
        <v>27</v>
      </c>
      <c r="D61" t="s">
        <v>10</v>
      </c>
      <c r="E61">
        <f t="shared" si="0"/>
        <v>7</v>
      </c>
      <c r="F61" t="s">
        <v>45</v>
      </c>
      <c r="G61" t="s">
        <v>71</v>
      </c>
      <c r="H61">
        <v>6</v>
      </c>
    </row>
  </sheetData>
  <autoFilter ref="A1:H61" xr:uid="{4E456D7C-2CAF-0C4F-9189-262D707A2DEC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TOP - PO0030299</vt:lpstr>
      <vt:lpstr>MRK - PO0030300</vt:lpstr>
      <vt:lpstr>BULK - PO0030301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</dc:creator>
  <cp:lastModifiedBy>Hieu Nguyen Thi Minh</cp:lastModifiedBy>
  <dcterms:created xsi:type="dcterms:W3CDTF">2025-03-14T18:11:19Z</dcterms:created>
  <dcterms:modified xsi:type="dcterms:W3CDTF">2025-03-20T03:41:20Z</dcterms:modified>
</cp:coreProperties>
</file>